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drawings/drawing3.xml" ContentType="application/vnd.openxmlformats-officedocument.drawing+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drawings/drawing4.xml" ContentType="application/vnd.openxmlformats-officedocument.drawing+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drawings/drawing6.xml" ContentType="application/vnd.openxmlformats-officedocument.drawing+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drawings/drawing7.xml" ContentType="application/vnd.openxmlformats-officedocument.drawing+xml"/>
  <Override PartName="/xl/drawings/drawing8.xml" ContentType="application/vnd.openxmlformats-officedocument.drawing+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drawings/drawing9.xml" ContentType="application/vnd.openxmlformats-officedocument.drawing+xml"/>
  <Override PartName="/xl/drawings/drawing10.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ink/ink358.xml" ContentType="application/inkml+xml"/>
  <Override PartName="/xl/drawings/drawing11.xml" ContentType="application/vnd.openxmlformats-officedocument.drawing+xml"/>
  <Override PartName="/xl/ink/ink359.xml" ContentType="application/inkml+xml"/>
  <Override PartName="/xl/charts/chart5.xml" ContentType="application/vnd.openxmlformats-officedocument.drawingml.chart+xml"/>
  <Override PartName="/xl/ink/ink360.xml" ContentType="application/inkml+xml"/>
  <Override PartName="/xl/ink/ink361.xml" ContentType="application/inkml+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charts/chart7.xml" ContentType="application/vnd.openxmlformats-officedocument.drawingml.chart+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ink/ink374.xml" ContentType="application/inkml+xml"/>
  <Override PartName="/xl/ink/ink375.xml" ContentType="application/inkml+xml"/>
  <Override PartName="/xl/ink/ink376.xml" ContentType="application/inkml+xml"/>
  <Override PartName="/xl/ink/ink377.xml" ContentType="application/inkml+xml"/>
  <Override PartName="/xl/drawings/drawing12.xml" ContentType="application/vnd.openxmlformats-officedocument.drawing+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drawings/drawing1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drawings/drawing14.xml" ContentType="application/vnd.openxmlformats-officedocument.drawing+xml"/>
  <Override PartName="/xl/ink/ink449.xml" ContentType="application/inkml+xml"/>
  <Override PartName="/xl/drawings/drawing15.xml" ContentType="application/vnd.openxmlformats-officedocument.drawing+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drawings/drawing16.xml" ContentType="application/vnd.openxmlformats-officedocument.drawing+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Arun R\Desktop\Board_Infinity\Machine_Learning\"/>
    </mc:Choice>
  </mc:AlternateContent>
  <xr:revisionPtr revIDLastSave="0" documentId="8_{C784CA8B-9724-4F2A-A6F4-55B0220A0B17}" xr6:coauthVersionLast="47" xr6:coauthVersionMax="47" xr10:uidLastSave="{00000000-0000-0000-0000-000000000000}"/>
  <bookViews>
    <workbookView xWindow="28680" yWindow="-120" windowWidth="29040" windowHeight="15720" firstSheet="12" activeTab="15" xr2:uid="{1839CD4E-A620-495F-919C-0D1DA4E70F74}"/>
  </bookViews>
  <sheets>
    <sheet name="NOTE" sheetId="26" r:id="rId1"/>
    <sheet name="Topics" sheetId="29" r:id="rId2"/>
    <sheet name="AI_ML_DP" sheetId="28" r:id="rId3"/>
    <sheet name="SLR_model" sheetId="35" r:id="rId4"/>
    <sheet name="Logistic Regression_Theory" sheetId="10" r:id="rId5"/>
    <sheet name="Logistic Regression_Example" sheetId="11" r:id="rId6"/>
    <sheet name="KNN" sheetId="2" r:id="rId7"/>
    <sheet name="KNN_feature_Scaling" sheetId="30" r:id="rId8"/>
    <sheet name="Error_Metrics_RMSE" sheetId="13" r:id="rId9"/>
    <sheet name="Label_Encoding" sheetId="14" r:id="rId10"/>
    <sheet name="Feature Scaling" sheetId="15" r:id="rId11"/>
    <sheet name="Decision Tree" sheetId="17" r:id="rId12"/>
    <sheet name="Entropy_gini" sheetId="18" r:id="rId13"/>
    <sheet name="Ensemble" sheetId="16" r:id="rId14"/>
    <sheet name="K Means_1" sheetId="19" r:id="rId15"/>
    <sheet name="K Mean_2" sheetId="22" r:id="rId16"/>
    <sheet name="Cross_Validation" sheetId="20" r:id="rId17"/>
    <sheet name="Naive Bayes" sheetId="32" r:id="rId18"/>
    <sheet name="NLP" sheetId="36" r:id="rId19"/>
    <sheet name="CRISP_DM" sheetId="31" r:id="rId20"/>
    <sheet name="Hyper_Parameter_Tuning" sheetId="33" r:id="rId21"/>
    <sheet name="PCA and LDA" sheetId="34" r:id="rId22"/>
    <sheet name="Stochiastic_Gradient" sheetId="25" r:id="rId23"/>
  </sheets>
  <definedNames>
    <definedName name="_xlnm._FilterDatabase" localSheetId="12" hidden="1">Entropy_gini!$C$3:$G$17</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27" i="15" l="1"/>
  <c r="AA26" i="15"/>
  <c r="AA25" i="15"/>
  <c r="AA24" i="15"/>
  <c r="AA23" i="15"/>
  <c r="AA22" i="15"/>
  <c r="Z27" i="15"/>
  <c r="Z26" i="15"/>
  <c r="Z25" i="15"/>
  <c r="Z24" i="15"/>
  <c r="Z23" i="15"/>
  <c r="Z22" i="15"/>
  <c r="Y28" i="15"/>
  <c r="Y27" i="15"/>
  <c r="X28" i="15"/>
  <c r="X27" i="15"/>
  <c r="S26" i="15"/>
  <c r="S25" i="15"/>
  <c r="S24" i="15"/>
  <c r="S23" i="15"/>
  <c r="S22" i="15"/>
  <c r="R26" i="15"/>
  <c r="R25" i="15"/>
  <c r="R24" i="15"/>
  <c r="R23" i="15"/>
  <c r="R22" i="15"/>
  <c r="Q29" i="15"/>
  <c r="Q30" i="15" s="1"/>
  <c r="Q28" i="15"/>
  <c r="P30" i="15"/>
  <c r="P29" i="15"/>
  <c r="P28" i="15"/>
  <c r="AM10" i="2"/>
  <c r="AM3" i="2"/>
  <c r="Q4" i="11" l="1"/>
  <c r="AB32" i="35" a="1"/>
  <c r="AB32" i="35" s="1"/>
  <c r="X18" i="35"/>
  <c r="W18" i="35"/>
  <c r="X17" i="35"/>
  <c r="W17" i="35"/>
  <c r="AA16" i="35"/>
  <c r="Y16" i="35"/>
  <c r="Z16" i="35" s="1"/>
  <c r="AA15" i="35"/>
  <c r="Y15" i="35"/>
  <c r="Z15" i="35" s="1"/>
  <c r="AA14" i="35"/>
  <c r="Y14" i="35"/>
  <c r="Z14" i="35" s="1"/>
  <c r="AA13" i="35"/>
  <c r="Y13" i="35"/>
  <c r="Z13" i="35" s="1"/>
  <c r="AA12" i="35"/>
  <c r="Y12" i="35"/>
  <c r="Z12" i="35" s="1"/>
  <c r="AA11" i="35"/>
  <c r="Y11" i="35"/>
  <c r="Z11" i="35" s="1"/>
  <c r="AA10" i="35"/>
  <c r="Y10" i="35"/>
  <c r="Z10" i="35" s="1"/>
  <c r="AA9" i="35"/>
  <c r="Y9" i="35"/>
  <c r="Z9" i="35" s="1"/>
  <c r="AA8" i="35"/>
  <c r="Y8" i="35"/>
  <c r="Z8" i="35" s="1"/>
  <c r="AA7" i="35"/>
  <c r="Y7" i="35"/>
  <c r="Z7" i="35" s="1"/>
  <c r="AA6" i="35"/>
  <c r="Y6" i="35"/>
  <c r="Z6" i="35" s="1"/>
  <c r="AA5" i="35"/>
  <c r="Y5" i="35"/>
  <c r="Z5" i="35" s="1"/>
  <c r="AA4" i="35"/>
  <c r="Y4" i="35"/>
  <c r="Z4" i="35" s="1"/>
  <c r="Z17" i="35" s="1"/>
  <c r="I21" i="30"/>
  <c r="I22" i="30"/>
  <c r="E55" i="30"/>
  <c r="F55" i="30"/>
  <c r="E56" i="30"/>
  <c r="F56" i="30"/>
  <c r="F58" i="30"/>
  <c r="G58" i="30" s="1"/>
  <c r="M47" i="13"/>
  <c r="M40" i="13"/>
  <c r="AB4" i="35" l="1"/>
  <c r="AB9" i="35"/>
  <c r="AB13" i="35"/>
  <c r="AB5" i="35"/>
  <c r="AB12" i="35"/>
  <c r="AB7" i="35"/>
  <c r="AB11" i="35"/>
  <c r="AB14" i="35"/>
  <c r="AB6" i="35"/>
  <c r="AB10" i="35"/>
  <c r="AB16" i="35"/>
  <c r="AB8" i="35"/>
  <c r="AB15" i="35"/>
  <c r="T8" i="29"/>
  <c r="T7" i="29"/>
  <c r="E17" i="22"/>
  <c r="F17" i="22"/>
  <c r="AB17" i="35" l="1"/>
  <c r="AB30" i="35" s="1"/>
  <c r="R17" i="11"/>
  <c r="R16" i="11"/>
  <c r="R15" i="11"/>
  <c r="R14" i="11"/>
  <c r="R13" i="11"/>
  <c r="R12" i="11"/>
  <c r="R11" i="11"/>
  <c r="R10" i="11"/>
  <c r="R9" i="11"/>
  <c r="R8" i="11"/>
  <c r="R7" i="11"/>
  <c r="R6" i="11"/>
  <c r="R5" i="11"/>
  <c r="R4" i="11"/>
  <c r="Q17" i="11"/>
  <c r="Q16" i="11"/>
  <c r="Q15" i="11"/>
  <c r="Q14" i="11"/>
  <c r="Q13" i="11"/>
  <c r="Q12" i="11"/>
  <c r="Q11" i="11"/>
  <c r="Q10" i="11"/>
  <c r="Q9" i="11"/>
  <c r="Q8" i="11"/>
  <c r="Q7" i="11"/>
  <c r="Q6" i="11"/>
  <c r="Q5" i="11"/>
  <c r="Y17" i="15"/>
  <c r="Y16" i="15"/>
  <c r="Y15" i="15"/>
  <c r="Y14" i="15"/>
  <c r="Y13" i="15"/>
  <c r="Y12" i="15"/>
  <c r="Y11" i="15"/>
  <c r="AS19" i="35" l="1"/>
  <c r="AT25" i="35" s="1"/>
  <c r="AK31" i="35" s="1"/>
  <c r="AC8" i="35"/>
  <c r="AD8" i="35" s="1"/>
  <c r="AG30" i="35"/>
  <c r="AC4" i="35" s="1"/>
  <c r="AD4" i="35" s="1"/>
  <c r="AC6" i="35"/>
  <c r="AD6" i="35" s="1"/>
  <c r="AC16" i="35"/>
  <c r="AD16" i="35" s="1"/>
  <c r="AC15" i="35"/>
  <c r="AD15" i="35" s="1"/>
  <c r="AC7" i="35"/>
  <c r="AD7" i="35" s="1"/>
  <c r="J4" i="11"/>
  <c r="M17" i="25"/>
  <c r="M16" i="25"/>
  <c r="M15" i="25"/>
  <c r="M14" i="25"/>
  <c r="M13" i="25"/>
  <c r="M12" i="25"/>
  <c r="AF4" i="35" l="1"/>
  <c r="AE4" i="35"/>
  <c r="AF6" i="35"/>
  <c r="AE6" i="35"/>
  <c r="AF8" i="35"/>
  <c r="AE8" i="35"/>
  <c r="AF7" i="35"/>
  <c r="AE7" i="35"/>
  <c r="AC12" i="35"/>
  <c r="AD12" i="35" s="1"/>
  <c r="AC5" i="35"/>
  <c r="AD5" i="35" s="1"/>
  <c r="AC13" i="35"/>
  <c r="AD13" i="35" s="1"/>
  <c r="AC10" i="35"/>
  <c r="AD10" i="35" s="1"/>
  <c r="AF15" i="35"/>
  <c r="AE15" i="35"/>
  <c r="AF16" i="35"/>
  <c r="AE16" i="35"/>
  <c r="AC9" i="35"/>
  <c r="AD9" i="35" s="1"/>
  <c r="AC11" i="35"/>
  <c r="AD11" i="35" s="1"/>
  <c r="AC14" i="35"/>
  <c r="AD14" i="35" s="1"/>
  <c r="B19" i="22"/>
  <c r="C19" i="22"/>
  <c r="B20" i="22"/>
  <c r="C20" i="22"/>
  <c r="B22" i="22"/>
  <c r="C22" i="22"/>
  <c r="B23" i="22"/>
  <c r="C23" i="22"/>
  <c r="B25" i="22"/>
  <c r="C25" i="22"/>
  <c r="B26" i="22"/>
  <c r="C26" i="22"/>
  <c r="Q14" i="19"/>
  <c r="Q13" i="19"/>
  <c r="J9" i="18"/>
  <c r="J8" i="18"/>
  <c r="J6" i="18"/>
  <c r="J5" i="18"/>
  <c r="AO12" i="17"/>
  <c r="AN12" i="17"/>
  <c r="AM12" i="17"/>
  <c r="AL12" i="17"/>
  <c r="AK9" i="17"/>
  <c r="AK8" i="17"/>
  <c r="AK7" i="17"/>
  <c r="AE7" i="17"/>
  <c r="AF6" i="17"/>
  <c r="AE6" i="17"/>
  <c r="Y13" i="17"/>
  <c r="Y12" i="17"/>
  <c r="Y10" i="17"/>
  <c r="Y9" i="17"/>
  <c r="Y6" i="17"/>
  <c r="Y5" i="17"/>
  <c r="Y4" i="17"/>
  <c r="Y13" i="16"/>
  <c r="Y14" i="16"/>
  <c r="Y15" i="16"/>
  <c r="Y16" i="16"/>
  <c r="Y17" i="16"/>
  <c r="Y18" i="16"/>
  <c r="Y20" i="16"/>
  <c r="Y21" i="16"/>
  <c r="C13" i="16"/>
  <c r="AF10" i="35" l="1"/>
  <c r="AE10" i="35"/>
  <c r="AF14" i="35"/>
  <c r="AE14" i="35"/>
  <c r="AF13" i="35"/>
  <c r="AE13" i="35"/>
  <c r="AF11" i="35"/>
  <c r="AE11" i="35"/>
  <c r="AF5" i="35"/>
  <c r="AE5" i="35"/>
  <c r="AF9" i="35"/>
  <c r="AE9" i="35"/>
  <c r="AE17" i="35" s="1"/>
  <c r="AK28" i="35" s="1"/>
  <c r="AF12" i="35"/>
  <c r="AE12" i="35"/>
  <c r="AF17" i="35"/>
  <c r="AK29" i="35" s="1"/>
  <c r="AK30" i="35" s="1"/>
  <c r="Y22" i="16"/>
  <c r="AA12" i="15" l="1"/>
  <c r="AA13" i="15"/>
  <c r="AA14" i="15"/>
  <c r="AA15" i="15"/>
  <c r="AA16" i="15"/>
  <c r="AA17" i="15"/>
  <c r="AA11" i="15"/>
  <c r="AD4" i="15"/>
  <c r="AD3" i="15"/>
  <c r="AC4" i="15"/>
  <c r="AC3" i="15"/>
  <c r="S12" i="15"/>
  <c r="S13" i="15"/>
  <c r="S14" i="15"/>
  <c r="S15" i="15"/>
  <c r="S16" i="15"/>
  <c r="S17" i="15"/>
  <c r="S11" i="15"/>
  <c r="U7" i="15"/>
  <c r="Q12" i="15"/>
  <c r="Q13" i="15"/>
  <c r="Q14" i="15"/>
  <c r="Q15" i="15"/>
  <c r="Q16" i="15"/>
  <c r="Q17" i="15"/>
  <c r="Q11" i="15"/>
  <c r="N15" i="13"/>
  <c r="N9" i="13"/>
  <c r="N10" i="13"/>
  <c r="N11" i="13"/>
  <c r="N12" i="13"/>
  <c r="N13" i="13"/>
  <c r="N8" i="13"/>
  <c r="M13" i="13"/>
  <c r="M12" i="13"/>
  <c r="M11" i="13"/>
  <c r="M10" i="13"/>
  <c r="M9" i="13"/>
  <c r="M8" i="13"/>
  <c r="L13" i="13"/>
  <c r="L12" i="13"/>
  <c r="L11" i="13"/>
  <c r="L10" i="13"/>
  <c r="L9" i="13"/>
  <c r="L8" i="13"/>
  <c r="E16" i="13"/>
  <c r="E15" i="13"/>
  <c r="E13" i="13"/>
  <c r="E12" i="13"/>
  <c r="E11" i="13"/>
  <c r="E10" i="13"/>
  <c r="E9" i="13"/>
  <c r="E8" i="13"/>
  <c r="D13" i="13"/>
  <c r="D12" i="13"/>
  <c r="D11" i="13"/>
  <c r="D10" i="13"/>
  <c r="D9" i="13"/>
  <c r="D8" i="13"/>
  <c r="E25" i="11"/>
  <c r="E24" i="11" a="1"/>
  <c r="E24" i="11" s="1"/>
  <c r="H18" i="11"/>
  <c r="H5" i="11"/>
  <c r="H6" i="11"/>
  <c r="H7" i="11"/>
  <c r="H8" i="11"/>
  <c r="H9" i="11"/>
  <c r="H10" i="11"/>
  <c r="H11" i="11"/>
  <c r="H12" i="11"/>
  <c r="H13" i="11"/>
  <c r="H14" i="11"/>
  <c r="H15" i="11"/>
  <c r="H16" i="11"/>
  <c r="H17" i="11"/>
  <c r="H4" i="11"/>
  <c r="E5" i="11"/>
  <c r="E6" i="11"/>
  <c r="E7" i="11"/>
  <c r="E8" i="11"/>
  <c r="E9" i="11"/>
  <c r="E10" i="11"/>
  <c r="E11" i="11"/>
  <c r="E12" i="11"/>
  <c r="E13" i="11"/>
  <c r="E14" i="11"/>
  <c r="E15" i="11"/>
  <c r="E16" i="11"/>
  <c r="E17" i="11"/>
  <c r="E4" i="11"/>
  <c r="D18" i="11"/>
  <c r="F17" i="11" s="1"/>
  <c r="G17" i="11" s="1"/>
  <c r="C18" i="11"/>
  <c r="N17" i="10"/>
  <c r="X33" i="10"/>
  <c r="W33" i="10"/>
  <c r="F5" i="11" l="1"/>
  <c r="G5" i="11" s="1"/>
  <c r="F13" i="11"/>
  <c r="G13" i="11" s="1"/>
  <c r="F9" i="11"/>
  <c r="G9" i="11" s="1"/>
  <c r="F16" i="11"/>
  <c r="G16" i="11" s="1"/>
  <c r="F8" i="11"/>
  <c r="G8" i="11" s="1"/>
  <c r="F15" i="11"/>
  <c r="G15" i="11" s="1"/>
  <c r="F7" i="11"/>
  <c r="G7" i="11" s="1"/>
  <c r="F14" i="11"/>
  <c r="G14" i="11" s="1"/>
  <c r="F6" i="11"/>
  <c r="G6" i="11" s="1"/>
  <c r="F12" i="11"/>
  <c r="G12" i="11" s="1"/>
  <c r="F11" i="11"/>
  <c r="G11" i="11" s="1"/>
  <c r="C25" i="11"/>
  <c r="F4" i="11"/>
  <c r="G4" i="11" s="1"/>
  <c r="F10" i="11"/>
  <c r="G10" i="11" s="1"/>
  <c r="AO5" i="2"/>
  <c r="AQ5" i="2" s="1"/>
  <c r="AR5" i="2" s="1"/>
  <c r="AO7" i="2"/>
  <c r="AN4" i="2"/>
  <c r="AP4" i="2" s="1"/>
  <c r="AN5" i="2"/>
  <c r="AP5" i="2" s="1"/>
  <c r="AN6" i="2"/>
  <c r="AP6" i="2" s="1"/>
  <c r="AN7" i="2"/>
  <c r="AP7" i="2" s="1"/>
  <c r="AN8" i="2"/>
  <c r="AP8" i="2" s="1"/>
  <c r="AN9" i="2"/>
  <c r="AP9" i="2" s="1"/>
  <c r="AN10" i="2"/>
  <c r="AP10" i="2" s="1"/>
  <c r="AN3" i="2"/>
  <c r="AP3" i="2" s="1"/>
  <c r="AM4" i="2"/>
  <c r="AO4" i="2" s="1"/>
  <c r="AM5" i="2"/>
  <c r="AM6" i="2"/>
  <c r="AO6" i="2" s="1"/>
  <c r="AQ6" i="2" s="1"/>
  <c r="AR6" i="2" s="1"/>
  <c r="AM7" i="2"/>
  <c r="AM8" i="2"/>
  <c r="AO8" i="2" s="1"/>
  <c r="AQ8" i="2" s="1"/>
  <c r="AR8" i="2" s="1"/>
  <c r="AM9" i="2"/>
  <c r="AO9" i="2" s="1"/>
  <c r="AO10" i="2"/>
  <c r="AO3" i="2"/>
  <c r="AQ3" i="2" s="1"/>
  <c r="AR3" i="2" s="1"/>
  <c r="AQ4" i="2" l="1"/>
  <c r="AR4" i="2" s="1"/>
  <c r="AQ7" i="2"/>
  <c r="AR7" i="2" s="1"/>
  <c r="AQ10" i="2"/>
  <c r="AR10" i="2" s="1"/>
  <c r="AQ9" i="2"/>
  <c r="AR9" i="2" s="1"/>
  <c r="G18" i="11"/>
  <c r="C24" i="11" s="1"/>
  <c r="I9" i="11" s="1"/>
  <c r="J9" i="11" s="1"/>
  <c r="I16" i="11" l="1"/>
  <c r="J16" i="11" s="1"/>
  <c r="I8" i="11"/>
  <c r="J8" i="11" s="1"/>
  <c r="K8" i="11" s="1"/>
  <c r="L8" i="11" s="1"/>
  <c r="I12" i="11"/>
  <c r="J12" i="11" s="1"/>
  <c r="I13" i="11"/>
  <c r="J13" i="11" s="1"/>
  <c r="K13" i="11" s="1"/>
  <c r="L13" i="11" s="1"/>
  <c r="I11" i="11"/>
  <c r="J11" i="11" s="1"/>
  <c r="I4" i="11"/>
  <c r="K4" i="11" s="1"/>
  <c r="L4" i="11" s="1"/>
  <c r="I5" i="11"/>
  <c r="J5" i="11" s="1"/>
  <c r="K5" i="11" s="1"/>
  <c r="L5" i="11" s="1"/>
  <c r="I15" i="11"/>
  <c r="J15" i="11" s="1"/>
  <c r="K15" i="11" s="1"/>
  <c r="I10" i="11"/>
  <c r="J10" i="11" s="1"/>
  <c r="K10" i="11" s="1"/>
  <c r="L10" i="11" s="1"/>
  <c r="I7" i="11"/>
  <c r="J7" i="11" s="1"/>
  <c r="K7" i="11" s="1"/>
  <c r="L7" i="11" s="1"/>
  <c r="I14" i="11"/>
  <c r="J14" i="11" s="1"/>
  <c r="K14" i="11" s="1"/>
  <c r="L14" i="11" s="1"/>
  <c r="I17" i="11"/>
  <c r="J17" i="11" s="1"/>
  <c r="K17" i="11" s="1"/>
  <c r="L17" i="11" s="1"/>
  <c r="I6" i="11"/>
  <c r="J6" i="11" s="1"/>
  <c r="K6" i="11" s="1"/>
  <c r="L6" i="11" s="1"/>
  <c r="K11" i="11"/>
  <c r="L11" i="11" s="1"/>
  <c r="K16" i="11"/>
  <c r="L16" i="11" s="1"/>
  <c r="K12" i="11"/>
  <c r="L12" i="11" s="1"/>
  <c r="K9" i="11"/>
  <c r="L9" i="11" s="1"/>
  <c r="L15" i="11" l="1"/>
  <c r="M6" i="11"/>
  <c r="N6" i="11" s="1"/>
  <c r="O6" i="11" s="1"/>
  <c r="P6" i="11" s="1"/>
  <c r="M7" i="11"/>
  <c r="N7" i="11" s="1"/>
  <c r="O7" i="11" s="1"/>
  <c r="P7" i="11" s="1"/>
  <c r="M17" i="11"/>
  <c r="N17" i="11" s="1"/>
  <c r="O17" i="11" s="1"/>
  <c r="P17" i="11" s="1"/>
  <c r="M13" i="11"/>
  <c r="N13" i="11" s="1"/>
  <c r="O13" i="11" s="1"/>
  <c r="P13" i="11" s="1"/>
  <c r="M4" i="11"/>
  <c r="N4" i="11" s="1"/>
  <c r="O4" i="11" s="1"/>
  <c r="M16" i="11"/>
  <c r="N16" i="11" s="1"/>
  <c r="O16" i="11" s="1"/>
  <c r="P16" i="11" s="1"/>
  <c r="M12" i="11"/>
  <c r="N12" i="11" s="1"/>
  <c r="O12" i="11" s="1"/>
  <c r="P12" i="11" s="1"/>
  <c r="M5" i="11"/>
  <c r="N5" i="11" s="1"/>
  <c r="O5" i="11" s="1"/>
  <c r="P5" i="11" s="1"/>
  <c r="M14" i="11"/>
  <c r="N14" i="11" s="1"/>
  <c r="O14" i="11" s="1"/>
  <c r="P14" i="11" s="1"/>
  <c r="M10" i="11"/>
  <c r="N10" i="11" s="1"/>
  <c r="O10" i="11" s="1"/>
  <c r="P10" i="11" s="1"/>
  <c r="M11" i="11"/>
  <c r="N11" i="11" s="1"/>
  <c r="O11" i="11" s="1"/>
  <c r="P11" i="11" s="1"/>
  <c r="M8" i="11"/>
  <c r="N8" i="11" s="1"/>
  <c r="O8" i="11" s="1"/>
  <c r="P8" i="11" s="1"/>
  <c r="M15" i="11"/>
  <c r="N15" i="11" s="1"/>
  <c r="O15" i="11" s="1"/>
  <c r="P15" i="11" s="1"/>
  <c r="M9" i="11"/>
  <c r="N9" i="11" s="1"/>
  <c r="O9" i="11" s="1"/>
  <c r="P9" i="11" s="1"/>
  <c r="P4" i="11" l="1"/>
  <c r="O22" i="11"/>
  <c r="O21"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<sst xmlns="http://schemas.openxmlformats.org/spreadsheetml/2006/main" count="1612" uniqueCount="1015">
  <si>
    <t>Imputation</t>
  </si>
  <si>
    <t>Distance Metrics</t>
  </si>
  <si>
    <t>KNN</t>
  </si>
  <si>
    <t>Feature Scaling</t>
  </si>
  <si>
    <t xml:space="preserve">Error Metrics </t>
  </si>
  <si>
    <t>Filling the missing values</t>
  </si>
  <si>
    <t>Exp</t>
  </si>
  <si>
    <t>Age</t>
  </si>
  <si>
    <t>Sal</t>
  </si>
  <si>
    <t>Distance Matrix</t>
  </si>
  <si>
    <t>Euclidian Distance</t>
  </si>
  <si>
    <t>Manhattan Distance</t>
  </si>
  <si>
    <t>X</t>
  </si>
  <si>
    <t>Y</t>
  </si>
  <si>
    <t>X1,Y1</t>
  </si>
  <si>
    <t>X2,Y2</t>
  </si>
  <si>
    <t>10,20</t>
  </si>
  <si>
    <t>5,10</t>
  </si>
  <si>
    <t>Distance</t>
  </si>
  <si>
    <t>x-xn</t>
  </si>
  <si>
    <t>y-yn</t>
  </si>
  <si>
    <t>x^2</t>
  </si>
  <si>
    <t>y^2</t>
  </si>
  <si>
    <t>Add</t>
  </si>
  <si>
    <t>Sqrt</t>
  </si>
  <si>
    <t>Arun</t>
  </si>
  <si>
    <t>Collegue</t>
  </si>
  <si>
    <t>Close friend</t>
  </si>
  <si>
    <t>Mom</t>
  </si>
  <si>
    <t>Dad</t>
  </si>
  <si>
    <t>wife</t>
  </si>
  <si>
    <t>cousins</t>
  </si>
  <si>
    <t>neighbour</t>
  </si>
  <si>
    <t>road</t>
  </si>
  <si>
    <t>different Company</t>
  </si>
  <si>
    <t>shopkeeper</t>
  </si>
  <si>
    <t>BI</t>
  </si>
  <si>
    <t>1st</t>
  </si>
  <si>
    <t>2nd</t>
  </si>
  <si>
    <t>Euclidean Distance</t>
  </si>
  <si>
    <t>K = 3</t>
  </si>
  <si>
    <t>3rd</t>
  </si>
  <si>
    <t xml:space="preserve">Supervised </t>
  </si>
  <si>
    <t>y = mx+c</t>
  </si>
  <si>
    <t xml:space="preserve">Logistic Regression ? </t>
  </si>
  <si>
    <t xml:space="preserve">can it solve a Regression or a Classification problem ?  </t>
  </si>
  <si>
    <t xml:space="preserve">used for classication problems </t>
  </si>
  <si>
    <t xml:space="preserve">Ex : </t>
  </si>
  <si>
    <t>True or Flase</t>
  </si>
  <si>
    <t xml:space="preserve">Spam or No Spam </t>
  </si>
  <si>
    <t>Regression</t>
  </si>
  <si>
    <t>Classfication</t>
  </si>
  <si>
    <t>Numeric</t>
  </si>
  <si>
    <t xml:space="preserve">Categorical </t>
  </si>
  <si>
    <t>Cat or dog</t>
  </si>
  <si>
    <t>It give the probabilitics values which lie between 0 and 1</t>
  </si>
  <si>
    <t xml:space="preserve">Logistic is dependent on Linear regression function . Y = mx+c </t>
  </si>
  <si>
    <t xml:space="preserve">In logistic regression a sigmoid is used </t>
  </si>
  <si>
    <t xml:space="preserve">Logistic Regressin </t>
  </si>
  <si>
    <t>Exponential of linear regression</t>
  </si>
  <si>
    <t>sigmoid Curve</t>
  </si>
  <si>
    <t>s</t>
  </si>
  <si>
    <t>log of odds ratio</t>
  </si>
  <si>
    <t>ODDS ratio</t>
  </si>
  <si>
    <t>P(A)</t>
  </si>
  <si>
    <t>Prob of an even A to occue in the presence of event B and in the absence of even B</t>
  </si>
  <si>
    <t>if y is the prob of occurance of an EVENT</t>
  </si>
  <si>
    <t>1-Y</t>
  </si>
  <si>
    <t xml:space="preserve">then 1-Y is the probability of the even not occuring </t>
  </si>
  <si>
    <t>if prob occuring is 80% then the prob of the even not occuring is 1-0.8 = 20%</t>
  </si>
  <si>
    <t xml:space="preserve">odd of event </t>
  </si>
  <si>
    <t>Y/1-Y</t>
  </si>
  <si>
    <t>ODDS Ratio</t>
  </si>
  <si>
    <t>P</t>
  </si>
  <si>
    <t>Success</t>
  </si>
  <si>
    <t>P(B)</t>
  </si>
  <si>
    <t>Failure</t>
  </si>
  <si>
    <t>exp(mx+c)</t>
  </si>
  <si>
    <t>0 to 1</t>
  </si>
  <si>
    <t>------------</t>
  </si>
  <si>
    <t>1+exp(mx+c)</t>
  </si>
  <si>
    <t xml:space="preserve">4 times this event might occur and </t>
  </si>
  <si>
    <t>1 time this event will fail</t>
  </si>
  <si>
    <t>4 to 1</t>
  </si>
  <si>
    <t>Spam</t>
  </si>
  <si>
    <t>No Spam</t>
  </si>
  <si>
    <t>1-P</t>
  </si>
  <si>
    <t>1-((exp(mx+c)/(1+exp(mx+c))</t>
  </si>
  <si>
    <t>Salary</t>
  </si>
  <si>
    <t>Marital Status</t>
  </si>
  <si>
    <t>X-XBAR</t>
  </si>
  <si>
    <t>Y-YBAR</t>
  </si>
  <si>
    <t>Numerator</t>
  </si>
  <si>
    <t>(x-xbar)^2</t>
  </si>
  <si>
    <t>m= (x-xbar)*(y-ybar)/(x-xbar)^2</t>
  </si>
  <si>
    <t>Mean</t>
  </si>
  <si>
    <t>y=mx+c</t>
  </si>
  <si>
    <t>Slope</t>
  </si>
  <si>
    <t>Intercept</t>
  </si>
  <si>
    <t>Odd Ratio</t>
  </si>
  <si>
    <t>Sigmoid</t>
  </si>
  <si>
    <t>Final Logic</t>
  </si>
  <si>
    <t>Actual</t>
  </si>
  <si>
    <t>Predicted</t>
  </si>
  <si>
    <t>Marital_status_Y</t>
  </si>
  <si>
    <t>Marital_status_N</t>
  </si>
  <si>
    <t>RMSE</t>
  </si>
  <si>
    <t>Root mean Squared Error</t>
  </si>
  <si>
    <t>Y_Pred</t>
  </si>
  <si>
    <t>Error</t>
  </si>
  <si>
    <t>Sq-Error</t>
  </si>
  <si>
    <t>MSE</t>
  </si>
  <si>
    <t>MAPE</t>
  </si>
  <si>
    <t>Mean Absolute Percent Error</t>
  </si>
  <si>
    <t>Pert_error</t>
  </si>
  <si>
    <t>abs per_error</t>
  </si>
  <si>
    <t>&gt;&gt;&gt;&gt;&gt;&gt;</t>
  </si>
  <si>
    <t>Gender</t>
  </si>
  <si>
    <t>Male</t>
  </si>
  <si>
    <t>Female</t>
  </si>
  <si>
    <t>others</t>
  </si>
  <si>
    <t>Others</t>
  </si>
  <si>
    <t>Dummification</t>
  </si>
  <si>
    <t>Label Encoding</t>
  </si>
  <si>
    <t>LE</t>
  </si>
  <si>
    <t xml:space="preserve">Feature Scaling </t>
  </si>
  <si>
    <t>Tranformation</t>
  </si>
  <si>
    <t>Standardisation</t>
  </si>
  <si>
    <t>Standard Deviation level Standardisation</t>
  </si>
  <si>
    <t>Salary1</t>
  </si>
  <si>
    <t xml:space="preserve">Magnitude </t>
  </si>
  <si>
    <t>Unit</t>
  </si>
  <si>
    <t>Salary(K)</t>
  </si>
  <si>
    <t>Salary1 (M)</t>
  </si>
  <si>
    <t>Salary_new</t>
  </si>
  <si>
    <t>This is called as sclability issue</t>
  </si>
  <si>
    <t>1. Range Level Standardisation</t>
  </si>
  <si>
    <t>RLS</t>
  </si>
  <si>
    <t>Min</t>
  </si>
  <si>
    <t>Max</t>
  </si>
  <si>
    <t>Range</t>
  </si>
  <si>
    <t>Range Level Standardisation (convert all values between 0 and 1)</t>
  </si>
  <si>
    <t>Min- Max Scaler</t>
  </si>
  <si>
    <t>2. Standard Diviation Level Standardisation - Basically it is Z -Score</t>
  </si>
  <si>
    <t>SDLS</t>
  </si>
  <si>
    <t>STD</t>
  </si>
  <si>
    <t>Empirical Rule</t>
  </si>
  <si>
    <t>if values are greater than -3 and +3 then it is called as statistical outliers</t>
  </si>
  <si>
    <t>Standard Scaler</t>
  </si>
  <si>
    <t>-3 to +3 and STD = 1</t>
  </si>
  <si>
    <t>Feature scaling will not be used in unsupervised .. It is used only in Supervised learning</t>
  </si>
  <si>
    <t xml:space="preserve">Other topic </t>
  </si>
  <si>
    <t>Crossvalidation we will see with hyper parameter optimisation</t>
  </si>
  <si>
    <t>Full model</t>
  </si>
  <si>
    <t>Handling outlier</t>
  </si>
  <si>
    <t>Treating missing values</t>
  </si>
  <si>
    <t xml:space="preserve">Feature scaling </t>
  </si>
  <si>
    <t xml:space="preserve">Building the model </t>
  </si>
  <si>
    <t>Fine tuning the model</t>
  </si>
  <si>
    <t>improving the accuracy</t>
  </si>
  <si>
    <t xml:space="preserve">Building the error metrics </t>
  </si>
  <si>
    <t>After learning hyperparameter technique we will be able to do full model</t>
  </si>
  <si>
    <t xml:space="preserve">Bagging &amp; Boosting </t>
  </si>
  <si>
    <t xml:space="preserve">Ensemble Techniques/ Mechanism </t>
  </si>
  <si>
    <t>One model will give you higher error - Ensemble technique use the method of combing multiple weak learner to achieve a strong learner</t>
  </si>
  <si>
    <t>S1</t>
  </si>
  <si>
    <t>S2</t>
  </si>
  <si>
    <t>S3</t>
  </si>
  <si>
    <t>S4</t>
  </si>
  <si>
    <t>Marks</t>
  </si>
  <si>
    <t>Here we will follow the method called Random Sampling - this is nothing but random selection of rows and columns</t>
  </si>
  <si>
    <t>Random Sampling With Replacement</t>
  </si>
  <si>
    <t>Random Sampling Without Replacement</t>
  </si>
  <si>
    <t>Random Sampling - Random selection of rows * column</t>
  </si>
  <si>
    <t>this will allow duplicated - data present in model 1 can be in model 2</t>
  </si>
  <si>
    <t>this will not allow duplication- data present in model 1 cannot be present in model 2</t>
  </si>
  <si>
    <t>output of bagging and boosting is aggregates output</t>
  </si>
  <si>
    <t>Numerical aggregation will be mean</t>
  </si>
  <si>
    <t>Categorical aggregation will be mode</t>
  </si>
  <si>
    <t>R2 Score</t>
  </si>
  <si>
    <t>Model #</t>
  </si>
  <si>
    <t>Classification</t>
  </si>
  <si>
    <t>Classes</t>
  </si>
  <si>
    <t>In Baggin all the models will run parallely - no relationship between two models</t>
  </si>
  <si>
    <t>Boosting is slightly different from Bagging</t>
  </si>
  <si>
    <t>one feature can be contributing more vs the other model .. Boosting will build the model and identify the important feature and assign weights to it</t>
  </si>
  <si>
    <t>for example In out example it will assign 85% to red and 15% to red… and then it will feed this into the next model so more red variable will be picked</t>
  </si>
  <si>
    <t>for the next model - this wil be a sqeuential execution. This will learn pattern from jey features and not from all the features</t>
  </si>
  <si>
    <t>Architecture of Decision Tree</t>
  </si>
  <si>
    <t xml:space="preserve">Match </t>
  </si>
  <si>
    <t>Groud condition</t>
  </si>
  <si>
    <t>Weater condition</t>
  </si>
  <si>
    <t>Police protection</t>
  </si>
  <si>
    <t>The only operation Random forest performs is Random Sampling</t>
  </si>
  <si>
    <t>Input</t>
  </si>
  <si>
    <t>Models</t>
  </si>
  <si>
    <t xml:space="preserve">Output </t>
  </si>
  <si>
    <t>(a simple bagging mechanism)</t>
  </si>
  <si>
    <t>Decision Tree</t>
  </si>
  <si>
    <t>Math</t>
  </si>
  <si>
    <t>Entropy</t>
  </si>
  <si>
    <t>Gini Index</t>
  </si>
  <si>
    <t>Purity of index</t>
  </si>
  <si>
    <t>Impurity of index</t>
  </si>
  <si>
    <t>Probability(Success)</t>
  </si>
  <si>
    <t>Probability(Failure)</t>
  </si>
  <si>
    <t>Range of both Entropy and Gini will be between 0 and 1</t>
  </si>
  <si>
    <t>Weather</t>
  </si>
  <si>
    <t>Ground Condition</t>
  </si>
  <si>
    <t>Play</t>
  </si>
  <si>
    <t>Sunny</t>
  </si>
  <si>
    <t>Windy</t>
  </si>
  <si>
    <t>Rainy</t>
  </si>
  <si>
    <t>Good</t>
  </si>
  <si>
    <t>Poor</t>
  </si>
  <si>
    <t>Yes</t>
  </si>
  <si>
    <t>No</t>
  </si>
  <si>
    <t>Lets calculate</t>
  </si>
  <si>
    <t>Entropy of Target Variable(Information)</t>
  </si>
  <si>
    <t>P(Success)+P(F)</t>
  </si>
  <si>
    <t>-P(S)-P(F)</t>
  </si>
  <si>
    <t xml:space="preserve">you can also write in the below form </t>
  </si>
  <si>
    <t>P(S) = P</t>
  </si>
  <si>
    <t>P(F) = Q</t>
  </si>
  <si>
    <t>(number of successful event/Total number of events)* log(SE/TE)</t>
  </si>
  <si>
    <t>(number of failure event/Total number of events)* log(FE/TE)</t>
  </si>
  <si>
    <t xml:space="preserve">SE </t>
  </si>
  <si>
    <t>Successful event</t>
  </si>
  <si>
    <t>FE</t>
  </si>
  <si>
    <t>Failure events</t>
  </si>
  <si>
    <t>H(S)</t>
  </si>
  <si>
    <t>Q</t>
  </si>
  <si>
    <t>Entropy of target variable</t>
  </si>
  <si>
    <t>Now we need to identify which vriable is more imp</t>
  </si>
  <si>
    <t>F</t>
  </si>
  <si>
    <t>Gain = H(S) - I</t>
  </si>
  <si>
    <t xml:space="preserve">Outlook </t>
  </si>
  <si>
    <t>temp</t>
  </si>
  <si>
    <t>Humidity</t>
  </si>
  <si>
    <t>play</t>
  </si>
  <si>
    <t>Overcast</t>
  </si>
  <si>
    <t>hot</t>
  </si>
  <si>
    <t>mild</t>
  </si>
  <si>
    <t>cool</t>
  </si>
  <si>
    <t>high</t>
  </si>
  <si>
    <t>normal</t>
  </si>
  <si>
    <t>no</t>
  </si>
  <si>
    <t>yes</t>
  </si>
  <si>
    <t>windy</t>
  </si>
  <si>
    <t xml:space="preserve">Unsupervised Learning </t>
  </si>
  <si>
    <t>Linear Regression</t>
  </si>
  <si>
    <t>Logistic Regression</t>
  </si>
  <si>
    <t>K Means</t>
  </si>
  <si>
    <t>Hierarchical Clustering</t>
  </si>
  <si>
    <t>K - Number of Groups</t>
  </si>
  <si>
    <t>Means - Average value of groups</t>
  </si>
  <si>
    <t>Less Human intervention</t>
  </si>
  <si>
    <t>Step 1:</t>
  </si>
  <si>
    <t>Choosing the K -value &gt; Elbow curve</t>
  </si>
  <si>
    <t xml:space="preserve">Step 2: </t>
  </si>
  <si>
    <t>Random selection of Centroids</t>
  </si>
  <si>
    <t>Step 3:</t>
  </si>
  <si>
    <t>Assigning Datapoints to the centroids</t>
  </si>
  <si>
    <t>Step 4:</t>
  </si>
  <si>
    <t>Re-assign the centroids &amp; follow step 2 in a loop</t>
  </si>
  <si>
    <t>Centroids</t>
  </si>
  <si>
    <t>Group Heads</t>
  </si>
  <si>
    <t>RANDBETWEEN(10,100)+RAND()</t>
  </si>
  <si>
    <t>C1</t>
  </si>
  <si>
    <t>C2</t>
  </si>
  <si>
    <t>C3</t>
  </si>
  <si>
    <t>* Equal number of data point will be assigned to each observation</t>
  </si>
  <si>
    <t>Hyper Parameter Optimization</t>
  </si>
  <si>
    <t>Cross Validation</t>
  </si>
  <si>
    <t>Splitting data into multiple chunks for evalation all the chances of target</t>
  </si>
  <si>
    <t>A</t>
  </si>
  <si>
    <t>B</t>
  </si>
  <si>
    <t>Target</t>
  </si>
  <si>
    <t>Train Set</t>
  </si>
  <si>
    <t>Test Set</t>
  </si>
  <si>
    <t>Train Test Split</t>
  </si>
  <si>
    <t>Accuracy</t>
  </si>
  <si>
    <t>Set1</t>
  </si>
  <si>
    <t>Set2</t>
  </si>
  <si>
    <t>Here we cannot retrieve the sub set that model uses, it will be trashed</t>
  </si>
  <si>
    <t>n-1 with regards to K fold</t>
  </si>
  <si>
    <t>70.2,74.2</t>
  </si>
  <si>
    <t>16.8,17</t>
  </si>
  <si>
    <t>iteration 5</t>
  </si>
  <si>
    <t>c2</t>
  </si>
  <si>
    <t>c1</t>
  </si>
  <si>
    <t>iteration 4</t>
  </si>
  <si>
    <t>63.5,69.33</t>
  </si>
  <si>
    <t>13,10</t>
  </si>
  <si>
    <t>iteration 3</t>
  </si>
  <si>
    <t>48,50</t>
  </si>
  <si>
    <t>5,3</t>
  </si>
  <si>
    <t>iterationn 2</t>
  </si>
  <si>
    <t>Iteration 1</t>
  </si>
  <si>
    <t>10,15</t>
  </si>
  <si>
    <t>average</t>
  </si>
  <si>
    <t>means</t>
  </si>
  <si>
    <t>salary</t>
  </si>
  <si>
    <t>Overfitting</t>
  </si>
  <si>
    <t>Underfitting</t>
  </si>
  <si>
    <t>Train</t>
  </si>
  <si>
    <t>Test</t>
  </si>
  <si>
    <t>100 rows</t>
  </si>
  <si>
    <t>do you think the model can capture al the patterns - No</t>
  </si>
  <si>
    <t>Kfold cross validation</t>
  </si>
  <si>
    <t>nearest neighbors</t>
  </si>
  <si>
    <t>K Mean</t>
  </si>
  <si>
    <t>Number o flcusters</t>
  </si>
  <si>
    <t>Set3</t>
  </si>
  <si>
    <t>Iteration 1 &amp; 2</t>
  </si>
  <si>
    <t>Iteration 3</t>
  </si>
  <si>
    <t>Iteration 4</t>
  </si>
  <si>
    <t>K = 2</t>
  </si>
  <si>
    <t>Stochiastic Gradient Descending</t>
  </si>
  <si>
    <t>This is basically an optimization technique</t>
  </si>
  <si>
    <t>Here it will try to correct the coefficient of the model during training itself</t>
  </si>
  <si>
    <t>Hours Studied</t>
  </si>
  <si>
    <t>Students</t>
  </si>
  <si>
    <t>Pass/Fail</t>
  </si>
  <si>
    <t>C</t>
  </si>
  <si>
    <t>D</t>
  </si>
  <si>
    <t>E</t>
  </si>
  <si>
    <t xml:space="preserve"> </t>
  </si>
  <si>
    <t>SGD</t>
  </si>
  <si>
    <t>NA</t>
  </si>
  <si>
    <t>here SGD will try to tweek the coefficient which is giving erro</t>
  </si>
  <si>
    <t>intercept</t>
  </si>
  <si>
    <t>WE have to spend a lot of time while implemtaion</t>
  </si>
  <si>
    <t>this will overfit the model</t>
  </si>
  <si>
    <t>Learning Rate</t>
  </si>
  <si>
    <t>Epochs</t>
  </si>
  <si>
    <t>after correcting the coefficient it will take the new value and it will go check further values</t>
  </si>
  <si>
    <t>Predict</t>
  </si>
  <si>
    <t>number of time you want the model to be reiterated</t>
  </si>
  <si>
    <t>Having very high learning rate will result in overfitting</t>
  </si>
  <si>
    <t>This file is in its raw state. This file can be understood better when used along with Video lectures</t>
  </si>
  <si>
    <t>x-xbar</t>
  </si>
  <si>
    <t>y-ybar</t>
  </si>
  <si>
    <t>in hyperparameter tuning we will be seeing 2 techniques - Random search and grid search</t>
  </si>
  <si>
    <t>Machine Learning Introduction</t>
  </si>
  <si>
    <t>Human Learning</t>
  </si>
  <si>
    <t>Prediction</t>
  </si>
  <si>
    <t>predict from history</t>
  </si>
  <si>
    <t>ML is a field of study that gives computers the capability to learn without being explicitly programmed</t>
  </si>
  <si>
    <t>Machine learning basically makes machines similar to human beings</t>
  </si>
  <si>
    <t>That ability to learn</t>
  </si>
  <si>
    <t>Artificial Intelligence, Machine Learning  and Deep Learning have become the most talked about technologies in the today's world</t>
  </si>
  <si>
    <t xml:space="preserve">Intern students </t>
  </si>
  <si>
    <t>AI/ ML/ DP</t>
  </si>
  <si>
    <t>Steps</t>
  </si>
  <si>
    <t xml:space="preserve">2years </t>
  </si>
  <si>
    <t>level of perceptions</t>
  </si>
  <si>
    <t>Mid mangement</t>
  </si>
  <si>
    <t>ML</t>
  </si>
  <si>
    <t>basic</t>
  </si>
  <si>
    <t>senior mangement</t>
  </si>
  <si>
    <t>DP</t>
  </si>
  <si>
    <t>advanced</t>
  </si>
  <si>
    <t>Executive managemet</t>
  </si>
  <si>
    <t>C-suite meetings</t>
  </si>
  <si>
    <t>Artificial Intelligence</t>
  </si>
  <si>
    <t>AI</t>
  </si>
  <si>
    <t xml:space="preserve">Artificial intelligence </t>
  </si>
  <si>
    <t>Ability of a machine to imitate intelligent human behaviour</t>
  </si>
  <si>
    <t xml:space="preserve">ML </t>
  </si>
  <si>
    <t>Application of AI that allows a system to automaticallyu learn and improve from experience</t>
  </si>
  <si>
    <t>Goal -AI is to develop self reliant machines that can think and act like humans</t>
  </si>
  <si>
    <t>Application of ML that uses complext algorithms and deep neural nets to train a model</t>
  </si>
  <si>
    <t>Ok google</t>
  </si>
  <si>
    <t>Siri</t>
  </si>
  <si>
    <t xml:space="preserve">Amzon shopping </t>
  </si>
  <si>
    <t xml:space="preserve">Phone </t>
  </si>
  <si>
    <t>buy back cover / screen guard</t>
  </si>
  <si>
    <t xml:space="preserve">Netflix </t>
  </si>
  <si>
    <t>Amzon prime</t>
  </si>
  <si>
    <t>ML and DP are the ways to achieve artificial intelligence</t>
  </si>
  <si>
    <t>Sophia Robot</t>
  </si>
  <si>
    <t>Self driving vehicles - google waymo</t>
  </si>
  <si>
    <t>AI is a concept of creating smart intelligent machine</t>
  </si>
  <si>
    <t xml:space="preserve">Machine Learning </t>
  </si>
  <si>
    <t>ML is a subset of AI that helps you build AI driven products</t>
  </si>
  <si>
    <t>DP is subset of machine learning that uses vast volumes of data and complex algo to train a model</t>
  </si>
  <si>
    <t>it is technique that uses computer algorithm and analyitcs to build predictive models that can solve business problems</t>
  </si>
  <si>
    <t>ML is based on algorithms that can learn from data without relying on rules based programming</t>
  </si>
  <si>
    <t>Deep Learning</t>
  </si>
  <si>
    <t xml:space="preserve">How does Machine Learning Work ? </t>
  </si>
  <si>
    <t>it is a subset of machine learning that deals with algorithms inspired by the structure and function of human brain</t>
  </si>
  <si>
    <t xml:space="preserve">DL algos can work with an enormous amount of data </t>
  </si>
  <si>
    <t xml:space="preserve">&gt; ML access/uses vast amout of data and learns from it and predicts the future. </t>
  </si>
  <si>
    <t>&gt; It learns from the data by using multiple algorithms and techniques</t>
  </si>
  <si>
    <t>The major difference between DP and ML is the way data is presented to the machine</t>
  </si>
  <si>
    <t>Machine learning algorithm usually requires strucutred data, whereas deep learning network work on multiple layers</t>
  </si>
  <si>
    <t xml:space="preserve">Supervised Learning </t>
  </si>
  <si>
    <t>In supervised learning the data is already labeled, which means you know the target variable</t>
  </si>
  <si>
    <t xml:space="preserve">Regression </t>
  </si>
  <si>
    <t>using this methiod of learning, system can predit future outcomes based on past data</t>
  </si>
  <si>
    <t>Cylinders</t>
  </si>
  <si>
    <t>hP</t>
  </si>
  <si>
    <t>Displacement</t>
  </si>
  <si>
    <t>weight</t>
  </si>
  <si>
    <t>Mileage</t>
  </si>
  <si>
    <t xml:space="preserve">The main difference between regression and classification algo is that </t>
  </si>
  <si>
    <t>Regression algo are used to predict the continuos values such as price, salary, age, sales etc</t>
  </si>
  <si>
    <t>Calculate the weighted sums</t>
  </si>
  <si>
    <t>Classification algo are used to predict/classify dicrete values male or female, true or false, Fraud or no fraud, Spam or ham</t>
  </si>
  <si>
    <t>cat</t>
  </si>
  <si>
    <t>cycle</t>
  </si>
  <si>
    <t>The caluclated sum of weights is then passed as input to the activation function</t>
  </si>
  <si>
    <t>dog</t>
  </si>
  <si>
    <t>train</t>
  </si>
  <si>
    <t>activateion as input and add bias and decides wheather the neuron should be fired or not</t>
  </si>
  <si>
    <t>exp</t>
  </si>
  <si>
    <t>age</t>
  </si>
  <si>
    <t>user id</t>
  </si>
  <si>
    <t>user location</t>
  </si>
  <si>
    <t>trans location</t>
  </si>
  <si>
    <t>trans amout</t>
  </si>
  <si>
    <t>status</t>
  </si>
  <si>
    <t>rat</t>
  </si>
  <si>
    <t>car</t>
  </si>
  <si>
    <t>The ouptu layer gives the predicted output</t>
  </si>
  <si>
    <t>5l</t>
  </si>
  <si>
    <t>Bangalore, India</t>
  </si>
  <si>
    <t>Bangalore</t>
  </si>
  <si>
    <t>No fraud</t>
  </si>
  <si>
    <t>?</t>
  </si>
  <si>
    <t>7l</t>
  </si>
  <si>
    <t>10l</t>
  </si>
  <si>
    <t>CNN - convolutional neural network</t>
  </si>
  <si>
    <t>13l</t>
  </si>
  <si>
    <t>RNN - Recurrent Neural Network</t>
  </si>
  <si>
    <t>16l</t>
  </si>
  <si>
    <t>Mumbai</t>
  </si>
  <si>
    <t>GAN - Genrative Adversarial Network</t>
  </si>
  <si>
    <t>Naïve Bayes</t>
  </si>
  <si>
    <t>21l</t>
  </si>
  <si>
    <t>Delhi</t>
  </si>
  <si>
    <t>DBN - Deep Belief Network</t>
  </si>
  <si>
    <t>Variable</t>
  </si>
  <si>
    <t>29l</t>
  </si>
  <si>
    <t>Hyderbad</t>
  </si>
  <si>
    <t xml:space="preserve">Random Forest </t>
  </si>
  <si>
    <t>Chennai</t>
  </si>
  <si>
    <t>Discrete</t>
  </si>
  <si>
    <t>2,4,5,</t>
  </si>
  <si>
    <t>Xiamen, China</t>
  </si>
  <si>
    <t>Fraud</t>
  </si>
  <si>
    <t>Music generation</t>
  </si>
  <si>
    <t>Shazam</t>
  </si>
  <si>
    <t>Regression Problem</t>
  </si>
  <si>
    <t>Image coloring</t>
  </si>
  <si>
    <t xml:space="preserve">Continuous </t>
  </si>
  <si>
    <t>cancer tumor detection</t>
  </si>
  <si>
    <t>Classification Problem</t>
  </si>
  <si>
    <t xml:space="preserve">Unsupervised learning algorithms work with unlabeled data to discover patters from the data on their own. </t>
  </si>
  <si>
    <t xml:space="preserve">The systems are able to identiy hidden fetaure from the input data provided </t>
  </si>
  <si>
    <t xml:space="preserve">Clustering </t>
  </si>
  <si>
    <t>high profitable</t>
  </si>
  <si>
    <t>Repeat</t>
  </si>
  <si>
    <t>Kmeans</t>
  </si>
  <si>
    <t xml:space="preserve">A </t>
  </si>
  <si>
    <t>1byte</t>
  </si>
  <si>
    <t>Low profitable</t>
  </si>
  <si>
    <t>lapse</t>
  </si>
  <si>
    <t>1page</t>
  </si>
  <si>
    <t>1000 letters</t>
  </si>
  <si>
    <t>1KB</t>
  </si>
  <si>
    <t>Average profitable</t>
  </si>
  <si>
    <t>inactive</t>
  </si>
  <si>
    <t>1book</t>
  </si>
  <si>
    <t>1000 page</t>
  </si>
  <si>
    <t>1MB</t>
  </si>
  <si>
    <t xml:space="preserve">zoom out </t>
  </si>
  <si>
    <t>1000 time</t>
  </si>
  <si>
    <t>1GB</t>
  </si>
  <si>
    <t>1TB</t>
  </si>
  <si>
    <t>1 PB</t>
  </si>
  <si>
    <t>1 Exabyte</t>
  </si>
  <si>
    <t>Reinforement</t>
  </si>
  <si>
    <t>130 exabyte</t>
  </si>
  <si>
    <t>40900 exabyte</t>
  </si>
  <si>
    <t>The goal of reinforement learning is to train an agent to comlete a task within an uncertain environment</t>
  </si>
  <si>
    <t xml:space="preserve">Exponentially - we are experiencing the fastest ever growth of data and continues to accelerate </t>
  </si>
  <si>
    <t>based on rewards</t>
  </si>
  <si>
    <t>Q- learning</t>
  </si>
  <si>
    <t xml:space="preserve">Model - Machine learning Algorithm </t>
  </si>
  <si>
    <t>Parametric vs Non Parametic models</t>
  </si>
  <si>
    <t>&gt; sales forecasting for different products</t>
  </si>
  <si>
    <t>Machine learning can be summarized as learning a function (f) that maps input variable (X) to output variable Y</t>
  </si>
  <si>
    <t>&gt; fraud analysis in banking</t>
  </si>
  <si>
    <t>&gt; product recommendation</t>
  </si>
  <si>
    <t>&gt; Stock price predictions</t>
  </si>
  <si>
    <t>Y = f(X)</t>
  </si>
  <si>
    <t>an alogirthm learns this target mapping function from the training data</t>
  </si>
  <si>
    <t xml:space="preserve">Parameric </t>
  </si>
  <si>
    <t>A learning model that summarizes data with a set of parameters of fixed side is called as parametric model</t>
  </si>
  <si>
    <t>y = mx+C</t>
  </si>
  <si>
    <t>Linear Regressino</t>
  </si>
  <si>
    <t>Non Parametric models</t>
  </si>
  <si>
    <t>K Nearest Neighbors</t>
  </si>
  <si>
    <t>SVM</t>
  </si>
  <si>
    <t xml:space="preserve">Dimensionality Reduction </t>
  </si>
  <si>
    <t xml:space="preserve">Exam </t>
  </si>
  <si>
    <t>field theory</t>
  </si>
  <si>
    <t>1000 pages</t>
  </si>
  <si>
    <t>unmanageble for you to learn</t>
  </si>
  <si>
    <t>200 pages</t>
  </si>
  <si>
    <t xml:space="preserve">Important Question - 75 marks </t>
  </si>
  <si>
    <t>1000 columns</t>
  </si>
  <si>
    <t>20 columns</t>
  </si>
  <si>
    <t xml:space="preserve">Linear Regression </t>
  </si>
  <si>
    <t>Supervised Learning</t>
  </si>
  <si>
    <t>SLR</t>
  </si>
  <si>
    <t>MLR</t>
  </si>
  <si>
    <t>classification</t>
  </si>
  <si>
    <t>Regression and Classification</t>
  </si>
  <si>
    <t>Decision</t>
  </si>
  <si>
    <t>Random</t>
  </si>
  <si>
    <t xml:space="preserve">Unsupervised </t>
  </si>
  <si>
    <t>Clustering</t>
  </si>
  <si>
    <t>text classification</t>
  </si>
  <si>
    <t>probablitic classifier</t>
  </si>
  <si>
    <t>Natural Language processing</t>
  </si>
  <si>
    <t>Standardisation and normalization</t>
  </si>
  <si>
    <t>Feature scaling</t>
  </si>
  <si>
    <t>Time series models</t>
  </si>
  <si>
    <t>Mutlicolinearity and VIF</t>
  </si>
  <si>
    <t>SVM algorithm</t>
  </si>
  <si>
    <t>odd ratio</t>
  </si>
  <si>
    <t>Euclidean and manhattan distance</t>
  </si>
  <si>
    <t>Entropy and Gini index</t>
  </si>
  <si>
    <t>Ensemble - bagging and boosting</t>
  </si>
  <si>
    <t>K means - clsutering centroid</t>
  </si>
  <si>
    <t>Bayes theorem</t>
  </si>
  <si>
    <t>Hyperparameter tuning</t>
  </si>
  <si>
    <t xml:space="preserve">Grid search CV </t>
  </si>
  <si>
    <t>Randomized search CV</t>
  </si>
  <si>
    <t>K fold cross validation</t>
  </si>
  <si>
    <t>undefitting</t>
  </si>
  <si>
    <t xml:space="preserve">Bias </t>
  </si>
  <si>
    <t>Variance</t>
  </si>
  <si>
    <t xml:space="preserve">PCA </t>
  </si>
  <si>
    <t xml:space="preserve">LDA </t>
  </si>
  <si>
    <t xml:space="preserve">Wed &amp; thrusday class </t>
  </si>
  <si>
    <t>Natural Language Processing - sentiment analysis</t>
  </si>
  <si>
    <t xml:space="preserve">Multicollinearity </t>
  </si>
  <si>
    <t xml:space="preserve">VIF </t>
  </si>
  <si>
    <t>1/(1-r2)</t>
  </si>
  <si>
    <t>R2</t>
  </si>
  <si>
    <t>acceleration</t>
  </si>
  <si>
    <t>HP</t>
  </si>
  <si>
    <t xml:space="preserve">Regression Error Metrics </t>
  </si>
  <si>
    <t xml:space="preserve">Classification Error Metrics </t>
  </si>
  <si>
    <t>Confusion Matrix ?</t>
  </si>
  <si>
    <t>actual</t>
  </si>
  <si>
    <t>predicted</t>
  </si>
  <si>
    <t>True Positive</t>
  </si>
  <si>
    <t>When a case was positive and predicted postive</t>
  </si>
  <si>
    <t>True Negative</t>
  </si>
  <si>
    <t>When a case was negative and predicted negative</t>
  </si>
  <si>
    <t>False Positive</t>
  </si>
  <si>
    <t>when a case was negative but predicted positive</t>
  </si>
  <si>
    <t>False Negative</t>
  </si>
  <si>
    <t>when a case was postive but predicted negative</t>
  </si>
  <si>
    <t xml:space="preserve">Precision </t>
  </si>
  <si>
    <t>What percent of your prediction were correct?</t>
  </si>
  <si>
    <t>Excatness of model</t>
  </si>
  <si>
    <t>Precision is the ability of a model not to label an instance positive that is actually negative</t>
  </si>
  <si>
    <t>TP / (TP +FP)</t>
  </si>
  <si>
    <t xml:space="preserve">Recall </t>
  </si>
  <si>
    <t>What percent of the positive cases did the model catch</t>
  </si>
  <si>
    <t>(Completeness of the model)</t>
  </si>
  <si>
    <t>Recall</t>
  </si>
  <si>
    <t>TP/(TP +FN)</t>
  </si>
  <si>
    <t xml:space="preserve">Accuracy </t>
  </si>
  <si>
    <t>% of correct prediction</t>
  </si>
  <si>
    <t>(TP + TN)/(TP+FN+FP+TN)</t>
  </si>
  <si>
    <t>correct prediction/ Total predictions</t>
  </si>
  <si>
    <t>Income</t>
  </si>
  <si>
    <t xml:space="preserve">Age </t>
  </si>
  <si>
    <t xml:space="preserve">ID </t>
  </si>
  <si>
    <t>One of the most common technique to do is normalization where we calculate the mean and standard deviation of the variable.</t>
  </si>
  <si>
    <t xml:space="preserve">To overcome the above problem we can bring all the variables to the same scale. </t>
  </si>
  <si>
    <t xml:space="preserve">All such distance based algorithm are affected by the scale of the variables. </t>
  </si>
  <si>
    <t>KNN choses the k closest neighbors and then based on these neighbors, it assign a class (for classification) or predicts a value (for regression problem)</t>
  </si>
  <si>
    <t xml:space="preserve">One thing which is common in both these algorithms is both KNN and K means are distance based algorithms. </t>
  </si>
  <si>
    <t xml:space="preserve">Why is scaling required in KNN and K Means ? </t>
  </si>
  <si>
    <t>Data mining Implementation process</t>
  </si>
  <si>
    <t>Data mining techniques must be reliable, repeatable by company individuals with little knowledge of data mining context</t>
  </si>
  <si>
    <t>As a result, a cross industry standard process for data mining (CRISP-DM) was first introducet in 1990</t>
  </si>
  <si>
    <t>from more that 300 organization</t>
  </si>
  <si>
    <t>Data mining is  described as a process of finding hidden precisios data by evaluating the huge quantity of information stored in data warehouses</t>
  </si>
  <si>
    <t>using ML,AI and statistics</t>
  </si>
  <si>
    <t>Business Understanding</t>
  </si>
  <si>
    <t xml:space="preserve">Deteermine business objective </t>
  </si>
  <si>
    <t>Access the situation</t>
  </si>
  <si>
    <t>Produce project plan</t>
  </si>
  <si>
    <t xml:space="preserve">Data Understanding </t>
  </si>
  <si>
    <t>Collect intial data</t>
  </si>
  <si>
    <t>Describe data</t>
  </si>
  <si>
    <t>Explore the data</t>
  </si>
  <si>
    <t>Verify data quality</t>
  </si>
  <si>
    <t>Data Preparation</t>
  </si>
  <si>
    <t>This is where 90% of time will be utilized</t>
  </si>
  <si>
    <t>DATA</t>
  </si>
  <si>
    <t>Select data</t>
  </si>
  <si>
    <t>clean data</t>
  </si>
  <si>
    <t>construct data - feature engineering</t>
  </si>
  <si>
    <t>integrate data</t>
  </si>
  <si>
    <t>format data</t>
  </si>
  <si>
    <t>Modelling</t>
  </si>
  <si>
    <t>Select modelling technique</t>
  </si>
  <si>
    <t>Generate test design</t>
  </si>
  <si>
    <t>Build model</t>
  </si>
  <si>
    <t>Access model</t>
  </si>
  <si>
    <t>Evaluation</t>
  </si>
  <si>
    <t>Evaluate the results</t>
  </si>
  <si>
    <t>Review the results and process with business</t>
  </si>
  <si>
    <t>Determine next steps</t>
  </si>
  <si>
    <t>Deployement</t>
  </si>
  <si>
    <t>Plan deployment</t>
  </si>
  <si>
    <t>Plan monitoring and maintainence</t>
  </si>
  <si>
    <t>Produce final report</t>
  </si>
  <si>
    <t>Review project</t>
  </si>
  <si>
    <t>Anaimals</t>
  </si>
  <si>
    <t xml:space="preserve">Size </t>
  </si>
  <si>
    <t>Body Color</t>
  </si>
  <si>
    <t xml:space="preserve">Can we pet </t>
  </si>
  <si>
    <t>Assumption of Naive Bayes</t>
  </si>
  <si>
    <t>Dog</t>
  </si>
  <si>
    <t>Medium</t>
  </si>
  <si>
    <t>Black</t>
  </si>
  <si>
    <t>Big</t>
  </si>
  <si>
    <t>White</t>
  </si>
  <si>
    <t>All variables are independent. That is if the animal is dog that doestn mean the size will be medium</t>
  </si>
  <si>
    <t>Rat</t>
  </si>
  <si>
    <t xml:space="preserve">Small </t>
  </si>
  <si>
    <t>YEs</t>
  </si>
  <si>
    <t>All predictors have equal effect on the outcome</t>
  </si>
  <si>
    <t>Cow</t>
  </si>
  <si>
    <t>Brown</t>
  </si>
  <si>
    <t>Animals</t>
  </si>
  <si>
    <t>P(Yes)</t>
  </si>
  <si>
    <t>P(No)</t>
  </si>
  <si>
    <t>Color</t>
  </si>
  <si>
    <t>4/8</t>
  </si>
  <si>
    <t>1/6</t>
  </si>
  <si>
    <t>3/8</t>
  </si>
  <si>
    <t>1/8</t>
  </si>
  <si>
    <t>3/6</t>
  </si>
  <si>
    <t>2/6</t>
  </si>
  <si>
    <t>2/8</t>
  </si>
  <si>
    <t>Total</t>
  </si>
  <si>
    <t>Size</t>
  </si>
  <si>
    <t>Small</t>
  </si>
  <si>
    <t>test = (cow,Medium,Black)</t>
  </si>
  <si>
    <t>Pet</t>
  </si>
  <si>
    <t>Yes/No</t>
  </si>
  <si>
    <t>P(yes/No)</t>
  </si>
  <si>
    <t>8/14</t>
  </si>
  <si>
    <t>6/14</t>
  </si>
  <si>
    <t xml:space="preserve">Because The P(yes|test) &gt; P(no|test) </t>
  </si>
  <si>
    <t>so the prediction that we can pet this animal is " YES"</t>
  </si>
  <si>
    <t>Gaussian Naïve Bayes</t>
  </si>
  <si>
    <t>is used when we assume all the continuos variables associated with each feature to be distributed according to Gaussian Distribution (Normal Distribution)</t>
  </si>
  <si>
    <t>Hyper parameter Tuning '</t>
  </si>
  <si>
    <t>Just Right Fit</t>
  </si>
  <si>
    <t>Lets say we want to predict if a student will land a job interview based on her resume</t>
  </si>
  <si>
    <t>A hyperparameter is a parameter whose value is set before the learning process begings</t>
  </si>
  <si>
    <t>Bias</t>
  </si>
  <si>
    <t>Every machin learning model will have different hyperparameter that can be set</t>
  </si>
  <si>
    <t>Train a model of dataset of 10,000 resumes and their outcomes</t>
  </si>
  <si>
    <t>Bias variance Trade off</t>
  </si>
  <si>
    <t>Random Forest</t>
  </si>
  <si>
    <t>K fold Cross validation</t>
  </si>
  <si>
    <t>Next we try the model out on original dataset and it predicts outcomes with 99% accuracy .. WOW !!</t>
  </si>
  <si>
    <t>Hyper Parameter tuning</t>
  </si>
  <si>
    <t>But now come the bad news</t>
  </si>
  <si>
    <t>Model Selection</t>
  </si>
  <si>
    <t>When we run the model on new("unseen") data set of resume we only get 50% accuracy .. Bad news</t>
  </si>
  <si>
    <t>Hyper Parameter Tuning</t>
  </si>
  <si>
    <t>Our model doesn’t generalize well from our training data to unseen data</t>
  </si>
  <si>
    <t xml:space="preserve">Review the </t>
  </si>
  <si>
    <t>Parameters</t>
  </si>
  <si>
    <t>This is called as overfitting, and it’s a common problem in ML and data science</t>
  </si>
  <si>
    <t>data science</t>
  </si>
  <si>
    <t>Signal</t>
  </si>
  <si>
    <t>Ind vs pak</t>
  </si>
  <si>
    <t>Noise</t>
  </si>
  <si>
    <t>selectin right seraching method</t>
  </si>
  <si>
    <t xml:space="preserve">Signal vs Noise </t>
  </si>
  <si>
    <t>In predictive modeling you an think of signal as a true underlying patter that you wish to learn from the data</t>
  </si>
  <si>
    <t xml:space="preserve">Apply cross validation </t>
  </si>
  <si>
    <t>Noise on the other hand refers to the irrelavan information or randomess in a dataset</t>
  </si>
  <si>
    <t>Noise interferes with signal</t>
  </si>
  <si>
    <t>A well functioning ML algorithm will separate the signal from the noise</t>
  </si>
  <si>
    <t>If the algorithm is too complex or flexble (eg it has to many input features or its not properly regularized) it can end up memorizin the noise instead of findin the signal</t>
  </si>
  <si>
    <t>What are hyperparameters &gt;? How to differ from a model parameter?</t>
  </si>
  <si>
    <t>This overfit model will then make prediction based on that noise as well. It will perform well on training data and perform very poorly on the new, unseen data</t>
  </si>
  <si>
    <t>AS we know there are parameters that are internally learned from the given dataset and derived from the dataset</t>
  </si>
  <si>
    <t>they are represented in making prediction classification etc</t>
  </si>
  <si>
    <t>these are call so called model parameters</t>
  </si>
  <si>
    <t xml:space="preserve">Some set of parameters that re used to control the behaviour of the model/algorithm and adjustable in order to obtain </t>
  </si>
  <si>
    <t>an improvised model with optimal performance is so called hyperparameters</t>
  </si>
  <si>
    <t>Randomised Search CV</t>
  </si>
  <si>
    <t>Grid Search CV</t>
  </si>
  <si>
    <t>Grid Serach CV</t>
  </si>
  <si>
    <t>In grid seach CV approach the ML model is evaluated for a range of hyperparameter values.</t>
  </si>
  <si>
    <t>This approch is called Grid Serach CV, because it searches the best set of hyperparameter from the grid</t>
  </si>
  <si>
    <t>Error between average model prediction and groud truth</t>
  </si>
  <si>
    <t xml:space="preserve">Drawback </t>
  </si>
  <si>
    <t>it will go through all the intermidiate combinations of hyperparameters which maked the grid search computaionally very expensive</t>
  </si>
  <si>
    <t>The bias of the estimated function tells us the capacity of the underlying model to predict the values</t>
  </si>
  <si>
    <t>Randomised Search SV</t>
  </si>
  <si>
    <t xml:space="preserve">Variance </t>
  </si>
  <si>
    <t xml:space="preserve">In this approach it solves drwaback of Grid search CV, as it goes through only a fixed number of hyperparameter setting. </t>
  </si>
  <si>
    <t>Average varaibility in the model prediction fro the given data set</t>
  </si>
  <si>
    <t xml:space="preserve">It moves within the grid in a random fashion to find the best set of hyperparameters. </t>
  </si>
  <si>
    <t>The variance of the estimated function tell you how much the function can adjust to the change in the dataset</t>
  </si>
  <si>
    <t xml:space="preserve">High Bias </t>
  </si>
  <si>
    <t>High Variance</t>
  </si>
  <si>
    <t>Overly simplified model</t>
  </si>
  <si>
    <t>Overly -complex model</t>
  </si>
  <si>
    <t>Over fitting</t>
  </si>
  <si>
    <t>High error both test and training data</t>
  </si>
  <si>
    <t>Low error on the training data and high error on the testing</t>
  </si>
  <si>
    <t>Starts modelling the noise in the input</t>
  </si>
  <si>
    <t>Bias Variance Trade off</t>
  </si>
  <si>
    <t>If the algorithm is too simple then it may be on high bias and low variance condition and thus is error prone</t>
  </si>
  <si>
    <t>If the algorithm fit too complex then it may be on high variance and low bias.</t>
  </si>
  <si>
    <t>In the latter condition the new entries will not perform well</t>
  </si>
  <si>
    <t>however there is somethin between both of these condition, know as trafe off or Bias Variance Trade Off</t>
  </si>
  <si>
    <t>How do we prevent overfitting in machine learning ?</t>
  </si>
  <si>
    <t xml:space="preserve">Detecting overfitting is useful, but it doesn’t solve the problem. </t>
  </si>
  <si>
    <t>Fortunately we have sevareal option to try</t>
  </si>
  <si>
    <t xml:space="preserve">Cross Validation </t>
  </si>
  <si>
    <t>Cross validation is a powerfull preventive measure against overfitting.</t>
  </si>
  <si>
    <t>the idea is simple and clever: use your initial data to generate multiple min train-test split</t>
  </si>
  <si>
    <t>Use these splits to tune your model</t>
  </si>
  <si>
    <t>K-fold Cross Validation</t>
  </si>
  <si>
    <t>In K-fold cross validataion we partition the data in k subset, called folds.</t>
  </si>
  <si>
    <t>Then, we iteratively train the algorithm on k-1 folds while using the remaing fodl as the rest set (called the holdout fold)</t>
  </si>
  <si>
    <t>Set 1</t>
  </si>
  <si>
    <t>Set 3</t>
  </si>
  <si>
    <t>K =3</t>
  </si>
  <si>
    <t>Cross validation allows you to tune hyperparameters with only your original training set</t>
  </si>
  <si>
    <t>This allows you to keep test set as a truly unseen dataset for selecting you final model</t>
  </si>
  <si>
    <t>Train with more  data</t>
  </si>
  <si>
    <t>it wont work everytime, however training with more data can help algorithm detect the signal better</t>
  </si>
  <si>
    <t>Remove features</t>
  </si>
  <si>
    <t>Quite a few question pop up</t>
  </si>
  <si>
    <t xml:space="preserve">A ) Why dimenstionality reduction ? What does it mean to reduce dimensionality ? </t>
  </si>
  <si>
    <t>B) How is linear algebra releated to dimentionality reduction?</t>
  </si>
  <si>
    <t>C) Why do we need to do linear tranformation?</t>
  </si>
  <si>
    <t>D) How are Eigne values and Eigen vectors related to dimensionality reduction</t>
  </si>
  <si>
    <t>E) Could the be mutliple Eigen vectors dependent on the level of transformation?</t>
  </si>
  <si>
    <t>F) How are the objective of LDA and PCA different and how it leads to different set of Eigen vectors?</t>
  </si>
  <si>
    <t>1 with too many fetaures to execute , the performance od model becomes poor</t>
  </si>
  <si>
    <t>200 pages of noted encapsulated the content from the 1000 pages</t>
  </si>
  <si>
    <t>2 Many of variable sometimes do not add much values</t>
  </si>
  <si>
    <t>Dimensionality reduction is way to reduce number of independent varaibales or fetures</t>
  </si>
  <si>
    <t>Xa</t>
  </si>
  <si>
    <t>Xb</t>
  </si>
  <si>
    <t>Xc</t>
  </si>
  <si>
    <t>Xd</t>
  </si>
  <si>
    <t>Xe</t>
  </si>
  <si>
    <t>Xf</t>
  </si>
  <si>
    <t>X1</t>
  </si>
  <si>
    <t>X2</t>
  </si>
  <si>
    <t>#</t>
  </si>
  <si>
    <t>X1 and X2 encapsulated the characteristic of Xa, Xb, Xc, Xd,Xe,Xf</t>
  </si>
  <si>
    <t>One can think of feature as the dimension of the coordinate system</t>
  </si>
  <si>
    <t>Education</t>
  </si>
  <si>
    <t xml:space="preserve">Exp </t>
  </si>
  <si>
    <t xml:space="preserve">Education </t>
  </si>
  <si>
    <t xml:space="preserve">marital </t>
  </si>
  <si>
    <t>saalary</t>
  </si>
  <si>
    <t>education</t>
  </si>
  <si>
    <t>marital</t>
  </si>
  <si>
    <t>city</t>
  </si>
  <si>
    <t>Therefore the dimensionality should be reduced with the following constraint - "the relationships of the various variables in the dataset should not be significantly impacted</t>
  </si>
  <si>
    <t xml:space="preserve">And this is where linear algebra pitched in . </t>
  </si>
  <si>
    <t>In simple words linear algebra is away to look at any data point/vecotr in a cooridnate system from various lenses</t>
  </si>
  <si>
    <t xml:space="preserve">Consider a coordinate system with point A (0,1) and B (1,0). </t>
  </si>
  <si>
    <t>Now to visualise this data from a different lense we do the following changes</t>
  </si>
  <si>
    <t>a) Rotate</t>
  </si>
  <si>
    <t>b) Strech pr squish</t>
  </si>
  <si>
    <t>A ) All lines remains lines. I.e lines are not changing into curves</t>
  </si>
  <si>
    <t>B) Origin(0,0) remains the same</t>
  </si>
  <si>
    <t>C) streching still keeps grid lines parallel and evenly spaced</t>
  </si>
  <si>
    <t>These are the essense of linear algebra</t>
  </si>
  <si>
    <t xml:space="preserve">It is important to understand that the above mentioned 3 characteritics, even when we are moving the vector to the new coordinate systme, the releationships between some special vectors wont change </t>
  </si>
  <si>
    <t>1) seeing the data from a different lenses that could give us different insights.</t>
  </si>
  <si>
    <t>2) in these two different worlds there could be certain data poins whose characteristics relative position wont change.</t>
  </si>
  <si>
    <t xml:space="preserve">Rotate </t>
  </si>
  <si>
    <t>Strech</t>
  </si>
  <si>
    <t>N</t>
  </si>
  <si>
    <t>N-1 or lesser</t>
  </si>
  <si>
    <t>Vector</t>
  </si>
  <si>
    <t>Rotation</t>
  </si>
  <si>
    <t>Length change</t>
  </si>
  <si>
    <t>Even in the new coordinate, the direcions of vector C and vector D remained the same and only their length changed</t>
  </si>
  <si>
    <t>If we manage to align all the vectors(most of the vectors) in thid 2 dimensional space to one of these vector(c or D) then we would be able to move</t>
  </si>
  <si>
    <t>from 2 dimensional spave to a stragight line which is one dimensional space</t>
  </si>
  <si>
    <t xml:space="preserve">Note : </t>
  </si>
  <si>
    <t>for the points which are not on the line, their projections on the line are taken</t>
  </si>
  <si>
    <t>These vectors C&amp;D for which the rotational characteristic don’t change are called Eigen vectors</t>
  </si>
  <si>
    <t>and the amount by which these gets scaled are called eigen values</t>
  </si>
  <si>
    <t>Eigen value</t>
  </si>
  <si>
    <t>vector as increased 3 times its original size</t>
  </si>
  <si>
    <t>In nutshell If we can define a way to find eigen vectors and then project our data element on this vector</t>
  </si>
  <si>
    <t>we would achieve dimensionality reduction</t>
  </si>
  <si>
    <t>For PCA (Principle component analysis) the objective is to endure that we capture the variability of our independent variables to the extenent</t>
  </si>
  <si>
    <t>The measure of variability of multiple values together is capured using the covariance matrix</t>
  </si>
  <si>
    <t>So this would be the matric on which we would calculate our eigen vectors</t>
  </si>
  <si>
    <t>On the other hand, Linear Discrimant Analysis (LDA) tried to solve supervised classification problem, whereni th objective is not to understand variability of the data, but to mazimise the seperation know categories</t>
  </si>
  <si>
    <t>IN LDA the covariance matrix is substituted by a scatter matrix which captures the characterictics between class and within class</t>
  </si>
  <si>
    <t>G) Is there more to PCA than what we have discussed ? Shall we choose all the Principal components</t>
  </si>
  <si>
    <t>1. Identify eigen vector</t>
  </si>
  <si>
    <t>2. build the covariance matix</t>
  </si>
  <si>
    <t xml:space="preserve">Why are Eigne vectors perpendicular ? </t>
  </si>
  <si>
    <t>If we use covariance matrix or scatter matix it is symmentrical on the diagnol, then eigenvecotrs are real numbers and perpendiclae (orthogonal)</t>
  </si>
  <si>
    <t>the way convers any matrix into a symmetrical one is to multiply the matrix by it transpore</t>
  </si>
  <si>
    <t xml:space="preserve">Once we have the eitden vectors from the above equation we can project the data ponts on these 2 vectos EV1 and EV2 </t>
  </si>
  <si>
    <t>y_hat or y_Pred</t>
  </si>
  <si>
    <t>MAE</t>
  </si>
  <si>
    <t>Correlation</t>
  </si>
  <si>
    <t>Linear regression is one of the easiest and most popular mchine learning algorithms</t>
  </si>
  <si>
    <t xml:space="preserve">It is a statistical method that is used for predictive analysis </t>
  </si>
  <si>
    <t>Realtionship between 2 variables</t>
  </si>
  <si>
    <t>Linear regression falls in the bucket of supervised machine learning algorithm</t>
  </si>
  <si>
    <t>it is used for Regression problems</t>
  </si>
  <si>
    <t xml:space="preserve">Range </t>
  </si>
  <si>
    <t>-1 to +1</t>
  </si>
  <si>
    <t>it is used to make predictions for continuous/real or numerical varialble such as sales, salary, age, product price etc</t>
  </si>
  <si>
    <t>Linear regression algorithm shows a linear realtionship between a dependent variable(Y) and on e or more independent variables</t>
  </si>
  <si>
    <t>Dependent or target variable</t>
  </si>
  <si>
    <t xml:space="preserve">X </t>
  </si>
  <si>
    <t>Independent variable</t>
  </si>
  <si>
    <t xml:space="preserve">Mathematically, we can represent a linear regression as </t>
  </si>
  <si>
    <t>Y = mx +C</t>
  </si>
  <si>
    <t xml:space="preserve">Parametric model </t>
  </si>
  <si>
    <t>Corr</t>
  </si>
  <si>
    <t>Intercept of the line</t>
  </si>
  <si>
    <t>m</t>
  </si>
  <si>
    <t>Linear regression co-efficient, slope</t>
  </si>
  <si>
    <t>Dependent variable</t>
  </si>
  <si>
    <t>c = Average values of Y when X is zero</t>
  </si>
  <si>
    <t>R2 score</t>
  </si>
  <si>
    <t>(corr)^2</t>
  </si>
  <si>
    <t>m = change in avg value of Y when X is changed</t>
  </si>
  <si>
    <t>Types of Linear regression</t>
  </si>
  <si>
    <t xml:space="preserve">Simple Linear Regression </t>
  </si>
  <si>
    <t xml:space="preserve">If we have a single independent variable is used to predict the value of the dependent variable </t>
  </si>
  <si>
    <t># hours of study</t>
  </si>
  <si>
    <t>Test score</t>
  </si>
  <si>
    <t>Evaluation metrics</t>
  </si>
  <si>
    <t>coefficient of determination also called R2 score is used to evaluate the performance of linear regression model</t>
  </si>
  <si>
    <t>Multiple Linear regression</t>
  </si>
  <si>
    <t>If we have more than one independent variable to predict the dependent the dependent variable</t>
  </si>
  <si>
    <t xml:space="preserve">slope m </t>
  </si>
  <si>
    <t>it is the amount of variation in the dependent variable which is predictable from the independent variable</t>
  </si>
  <si>
    <t>then it is called as multiple linear regression</t>
  </si>
  <si>
    <t>it is used to check how well-observered the results are reproduced by the model</t>
  </si>
  <si>
    <t>CC</t>
  </si>
  <si>
    <t>Model Evaluation metric</t>
  </si>
  <si>
    <t>it can referred that 41% of the varaiblility of dependent variable can be expalined by the model and the remaing 59% of the variablity the model doesn’t undersand or not accounted</t>
  </si>
  <si>
    <t>y = m1x1+m2x2+m3x3+C</t>
  </si>
  <si>
    <t>MAE (Mean absolute error)</t>
  </si>
  <si>
    <t>MAE is a very simple which calculate the absolute difference between actul and predicted values</t>
  </si>
  <si>
    <t>Linear Regression Line (line of best fit)</t>
  </si>
  <si>
    <t>A linear regression line shows the relationship between the dependent and independent varaible</t>
  </si>
  <si>
    <t>Office</t>
  </si>
  <si>
    <t>Home</t>
  </si>
  <si>
    <t>Shivajinagar</t>
  </si>
  <si>
    <t>MSE (Mean Squared Error)</t>
  </si>
  <si>
    <t>Indiranagar</t>
  </si>
  <si>
    <t>ISRO</t>
  </si>
  <si>
    <t>Mse is a most used and very simple metric with a little change to Mean absolute error</t>
  </si>
  <si>
    <t>xyz</t>
  </si>
  <si>
    <t>Root Mean Squared error (RSME)</t>
  </si>
  <si>
    <t>The main idea of Linear regression model is to find the best fit line.So that there is minimum error between the predicted and actual values</t>
  </si>
  <si>
    <t xml:space="preserve">Train data and test data </t>
  </si>
  <si>
    <t>75% to 80% data is kept for training</t>
  </si>
  <si>
    <t>Prinicple component Analysis</t>
  </si>
  <si>
    <t>Dimensionality Reduction</t>
  </si>
  <si>
    <t>Unsupervised learning algorithm used for Dimensionality reduction</t>
  </si>
  <si>
    <t>it is statistical process that converts the observation of correlated featurs into a set of linearly uncorrelated feature with the help of orthogonal tranformation</t>
  </si>
  <si>
    <t xml:space="preserve">For ex </t>
  </si>
  <si>
    <t>10 columns</t>
  </si>
  <si>
    <t>10 dimension</t>
  </si>
  <si>
    <t>3 columns</t>
  </si>
  <si>
    <t>3 dimensions</t>
  </si>
  <si>
    <t>Dimensionality</t>
  </si>
  <si>
    <t>it is the number of feature or variable present in the given dataset</t>
  </si>
  <si>
    <t>it signifies that how strongly two variable are related</t>
  </si>
  <si>
    <t>Orthogonal</t>
  </si>
  <si>
    <t>It defines that varibale are not correlated to each other and hence correlation between the pai of variable is zero</t>
  </si>
  <si>
    <t>Eigen vectors</t>
  </si>
  <si>
    <t>If there is square matrix M, and a non zero vecotr v is given . Then v will be eigen vector if AV is the scalar multiple of v</t>
  </si>
  <si>
    <t>Covariance Matrix</t>
  </si>
  <si>
    <t xml:space="preserve">A matrix contaning the covariance between the pair of variable </t>
  </si>
  <si>
    <t>Steps involved in PCA algorithm</t>
  </si>
  <si>
    <t>1. Getting the dataset</t>
  </si>
  <si>
    <t>2. Represent data into a strucuture</t>
  </si>
  <si>
    <t>3. Standardizing the data</t>
  </si>
  <si>
    <t>4. Calculating the covariance of Z</t>
  </si>
  <si>
    <t>5. Calculating the eigen values and eigen vectors</t>
  </si>
  <si>
    <t>6. Soring the Eigen vectors</t>
  </si>
  <si>
    <t>7. calculating the new feature or principle components</t>
  </si>
  <si>
    <t>8. Remove less or unimportant features</t>
  </si>
  <si>
    <t>Application</t>
  </si>
  <si>
    <t>Comuter vision, image compression, Finance, pyschology, Data mining etc</t>
  </si>
  <si>
    <t>200 pages notes and you go write the exam still you should get 92 marks</t>
  </si>
  <si>
    <t>the objective is to reduce the number of feature but it should note come at the cost of reducing the explainability of the model</t>
  </si>
  <si>
    <t>Supervised machine learning technique</t>
  </si>
  <si>
    <t xml:space="preserve">KNN algorithm assumes similiarity between new case and available cases </t>
  </si>
  <si>
    <t>Classification and Regression</t>
  </si>
  <si>
    <t>It is non parametric algorithm</t>
  </si>
  <si>
    <t>it is also called lazy learner</t>
  </si>
  <si>
    <t>Friend</t>
  </si>
  <si>
    <t>Wife</t>
  </si>
  <si>
    <t>milkman</t>
  </si>
  <si>
    <t>paperman</t>
  </si>
  <si>
    <t>cousin</t>
  </si>
  <si>
    <t>Iterative algorithm</t>
  </si>
  <si>
    <t>Centroid based algorithmn</t>
  </si>
  <si>
    <t>Supervised ML model</t>
  </si>
  <si>
    <t>Classification Prob</t>
  </si>
  <si>
    <t>Natural Langugae Processing</t>
  </si>
  <si>
    <t>Computer Science</t>
  </si>
  <si>
    <t>Human Laguage</t>
  </si>
  <si>
    <t>Translation</t>
  </si>
  <si>
    <t>Automatic Summarization</t>
  </si>
  <si>
    <t>NER</t>
  </si>
  <si>
    <t>Speech recognition</t>
  </si>
  <si>
    <t>Relationship extractiion</t>
  </si>
  <si>
    <t>Topic Segmentation</t>
  </si>
  <si>
    <t>Step 1</t>
  </si>
  <si>
    <t>Sentence Segmentation</t>
  </si>
  <si>
    <t>Independence Day is one of the important festivals for every Indian citizen. It is celebrated on the 15th of August each year ever since India got independence from the British rule. The day celebrates independence in the true sense.</t>
  </si>
  <si>
    <t>Independence Day is one of the important festivals for every Indian citizen.</t>
  </si>
  <si>
    <t xml:space="preserve">It is celebrated on the 15th of August each year ever since India got independence from the British rule. </t>
  </si>
  <si>
    <t>The day celebrates independence in the true sense.</t>
  </si>
  <si>
    <t>Step 2</t>
  </si>
  <si>
    <t>Word tokenization</t>
  </si>
  <si>
    <t>Board Infinity offers data science program</t>
  </si>
  <si>
    <t>Board</t>
  </si>
  <si>
    <t>Infinity</t>
  </si>
  <si>
    <t>Offers</t>
  </si>
  <si>
    <t>Data</t>
  </si>
  <si>
    <t>Sceinec</t>
  </si>
  <si>
    <t>Program</t>
  </si>
  <si>
    <t>Step 3</t>
  </si>
  <si>
    <t>Stemming</t>
  </si>
  <si>
    <t>normalise the word into its base form or root form</t>
  </si>
  <si>
    <t>Celebrated</t>
  </si>
  <si>
    <t>celebration</t>
  </si>
  <si>
    <t>celebrates</t>
  </si>
  <si>
    <t>celebrate</t>
  </si>
  <si>
    <t>Intelligence</t>
  </si>
  <si>
    <t>intelligent</t>
  </si>
  <si>
    <t>intelligently</t>
  </si>
  <si>
    <t>Intelligen</t>
  </si>
  <si>
    <t>Step 4</t>
  </si>
  <si>
    <t>Lemmatization</t>
  </si>
  <si>
    <t>Intelligent</t>
  </si>
  <si>
    <t>Step 5</t>
  </si>
  <si>
    <t>Stop words</t>
  </si>
  <si>
    <t xml:space="preserve">is </t>
  </si>
  <si>
    <t>and</t>
  </si>
  <si>
    <t>the</t>
  </si>
  <si>
    <t>a</t>
  </si>
  <si>
    <t>He is a good boy</t>
  </si>
  <si>
    <t xml:space="preserve">Is a </t>
  </si>
  <si>
    <t>stop words</t>
  </si>
  <si>
    <t>Step 6</t>
  </si>
  <si>
    <t>POS tags</t>
  </si>
  <si>
    <t>Ex</t>
  </si>
  <si>
    <t>Google something on the interent</t>
  </si>
  <si>
    <t>Step 7</t>
  </si>
  <si>
    <t>NER- Named entity recognition</t>
  </si>
  <si>
    <r>
      <t> Steve Jobs</t>
    </r>
    <r>
      <rPr>
        <sz val="10"/>
        <color rgb="FF333333"/>
        <rFont val="Segoe UI"/>
        <family val="2"/>
      </rPr>
      <t> introduced iPhone at the Macworld Conference in San Francisco, California.</t>
    </r>
  </si>
  <si>
    <t>Step 8</t>
  </si>
  <si>
    <t>Chunking</t>
  </si>
  <si>
    <t>used to collect the individual piece of info and grouping them into bigger pieces of senteces</t>
  </si>
  <si>
    <t>Count Vectorizer</t>
  </si>
  <si>
    <r>
      <t> </t>
    </r>
    <r>
      <rPr>
        <sz val="10"/>
        <color rgb="FF273239"/>
        <rFont val="Arial"/>
        <family val="2"/>
      </rPr>
      <t>is a great tool provided by the scikit-learn library in Python. It is used to transform a given text into a vector on the basis of the frequency (count) of each word that occurs in the entire text.</t>
    </r>
  </si>
  <si>
    <r>
      <t>Review 1</t>
    </r>
    <r>
      <rPr>
        <sz val="11"/>
        <color rgb="FF222222"/>
        <rFont val="Lato"/>
        <family val="2"/>
      </rPr>
      <t>: Game of Thrones is an amazing tv series!</t>
    </r>
  </si>
  <si>
    <r>
      <t>Review 2</t>
    </r>
    <r>
      <rPr>
        <sz val="11"/>
        <color rgb="FF222222"/>
        <rFont val="Lato"/>
        <family val="2"/>
      </rPr>
      <t>: Game of Thrones is the best tv series!</t>
    </r>
  </si>
  <si>
    <r>
      <t>Review 3</t>
    </r>
    <r>
      <rPr>
        <sz val="11"/>
        <color rgb="FF222222"/>
        <rFont val="Lato"/>
        <family val="2"/>
      </rPr>
      <t>: Game of Thrones is so great</t>
    </r>
  </si>
  <si>
    <t>amazing</t>
  </si>
  <si>
    <t>an</t>
  </si>
  <si>
    <t>best</t>
  </si>
  <si>
    <t>game</t>
  </si>
  <si>
    <t>great</t>
  </si>
  <si>
    <t>is</t>
  </si>
  <si>
    <t>of</t>
  </si>
  <si>
    <t>series</t>
  </si>
  <si>
    <t>so</t>
  </si>
  <si>
    <t>thrones</t>
  </si>
  <si>
    <t>tv</t>
  </si>
  <si>
    <t>Age_Scale</t>
  </si>
  <si>
    <t>Income_Scaled</t>
  </si>
  <si>
    <t>Max - Min</t>
  </si>
  <si>
    <t>setosa</t>
  </si>
  <si>
    <t>Versicolar</t>
  </si>
  <si>
    <t>Verginica</t>
  </si>
  <si>
    <t>Actuals</t>
  </si>
  <si>
    <t>Predictions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</si>
</sst>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00"/>
  </numFmts>
  <fonts count="16" x14ac:knownFonts="1">
    <font>
      <sz val="11"/>
      <color theme="1"/>
      <name val="Calibri"/>
      <family val="2"/>
      <scheme val="minor"/>
    </font>
    <font>
      <sz val="11"/>
      <color theme="1"/>
      <name val="Calibri"/>
      <family val="2"/>
      <scheme val="minor"/>
    </font>
    <font>
      <b/>
      <sz val="11"/>
      <color theme="1"/>
      <name val="Calibri"/>
      <family val="2"/>
      <scheme val="minor"/>
    </font>
    <font>
      <b/>
      <i/>
      <sz val="11"/>
      <color theme="1"/>
      <name val="Calibri"/>
      <family val="2"/>
      <scheme val="minor"/>
    </font>
    <font>
      <sz val="7"/>
      <color rgb="FF030303"/>
      <name val="Roboto"/>
    </font>
    <font>
      <sz val="11"/>
      <color theme="0"/>
      <name val="Calibri"/>
      <family val="2"/>
      <scheme val="minor"/>
    </font>
    <font>
      <b/>
      <sz val="26"/>
      <color theme="0"/>
      <name val="Calibri"/>
      <family val="2"/>
      <scheme val="minor"/>
    </font>
    <font>
      <b/>
      <sz val="6"/>
      <color rgb="FF000000"/>
      <name val="Arial"/>
      <family val="2"/>
    </font>
    <font>
      <sz val="6"/>
      <color rgb="FF000000"/>
      <name val="Arial"/>
      <family val="2"/>
    </font>
    <font>
      <b/>
      <sz val="10"/>
      <color rgb="FF333333"/>
      <name val="Segoe UI"/>
      <family val="2"/>
    </font>
    <font>
      <sz val="10"/>
      <color rgb="FF333333"/>
      <name val="Segoe UI"/>
      <family val="2"/>
    </font>
    <font>
      <b/>
      <sz val="10"/>
      <color rgb="FF273239"/>
      <name val="Arial"/>
      <family val="2"/>
    </font>
    <font>
      <sz val="10"/>
      <color rgb="FF273239"/>
      <name val="Arial"/>
      <family val="2"/>
    </font>
    <font>
      <sz val="11"/>
      <color rgb="FF222222"/>
      <name val="Lato"/>
      <family val="2"/>
    </font>
    <font>
      <b/>
      <sz val="11"/>
      <color rgb="FF222222"/>
      <name val="Lato"/>
      <family val="2"/>
    </font>
    <font>
      <sz val="8"/>
      <color rgb="FF000000"/>
      <name val="Courier New"/>
      <family val="3"/>
    </font>
  </fonts>
  <fills count="15">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5" tint="0.59999389629810485"/>
        <bgColor indexed="64"/>
      </patternFill>
    </fill>
    <fill>
      <patternFill patternType="solid">
        <fgColor theme="7" tint="-0.249977111117893"/>
        <bgColor indexed="64"/>
      </patternFill>
    </fill>
    <fill>
      <patternFill patternType="solid">
        <fgColor rgb="FFFFFFFF"/>
        <bgColor indexed="64"/>
      </patternFill>
    </fill>
    <fill>
      <patternFill patternType="solid">
        <fgColor rgb="FFF5F5F5"/>
        <bgColor indexed="64"/>
      </patternFill>
    </fill>
    <fill>
      <patternFill patternType="solid">
        <fgColor theme="7" tint="0.59999389629810485"/>
        <bgColor indexed="64"/>
      </patternFill>
    </fill>
    <fill>
      <patternFill patternType="solid">
        <fgColor theme="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8"/>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63">
    <xf numFmtId="0" fontId="0" fillId="0" borderId="0" xfId="0"/>
    <xf numFmtId="0" fontId="2" fillId="0" borderId="0" xfId="0" applyFont="1"/>
    <xf numFmtId="0" fontId="2" fillId="0" borderId="0" xfId="0" applyFont="1" applyAlignment="1">
      <alignment horizontal="center"/>
    </xf>
    <xf numFmtId="0" fontId="0" fillId="0" borderId="0" xfId="0" applyAlignment="1">
      <alignment horizontal="center"/>
    </xf>
    <xf numFmtId="0" fontId="0" fillId="2" borderId="0" xfId="0" applyFill="1" applyAlignment="1">
      <alignment horizontal="center"/>
    </xf>
    <xf numFmtId="2" fontId="0" fillId="0" borderId="0" xfId="0" applyNumberFormat="1"/>
    <xf numFmtId="164" fontId="0" fillId="0" borderId="0" xfId="0" applyNumberFormat="1"/>
    <xf numFmtId="0" fontId="0" fillId="2" borderId="0" xfId="0" applyFill="1"/>
    <xf numFmtId="164" fontId="0" fillId="2" borderId="0" xfId="0" applyNumberFormat="1" applyFill="1"/>
    <xf numFmtId="0" fontId="3" fillId="0" borderId="0" xfId="0" applyFont="1"/>
    <xf numFmtId="10" fontId="0" fillId="0" borderId="0" xfId="0" applyNumberFormat="1"/>
    <xf numFmtId="0" fontId="0" fillId="0" borderId="0" xfId="0" quotePrefix="1"/>
    <xf numFmtId="9" fontId="0" fillId="0" borderId="0" xfId="1" applyFont="1"/>
    <xf numFmtId="9" fontId="0" fillId="0" borderId="0" xfId="0" applyNumberFormat="1"/>
    <xf numFmtId="0" fontId="0" fillId="0" borderId="1" xfId="0" applyBorder="1" applyAlignment="1">
      <alignment horizontal="center"/>
    </xf>
    <xf numFmtId="0" fontId="2" fillId="0" borderId="1" xfId="0" applyFont="1" applyBorder="1" applyAlignment="1">
      <alignment horizontal="center"/>
    </xf>
    <xf numFmtId="0" fontId="0" fillId="0" borderId="1" xfId="0" applyBorder="1"/>
    <xf numFmtId="0" fontId="2" fillId="2" borderId="0" xfId="0" applyFont="1" applyFill="1"/>
    <xf numFmtId="0" fontId="2" fillId="3" borderId="0" xfId="0" applyFont="1" applyFill="1"/>
    <xf numFmtId="0" fontId="2" fillId="0" borderId="1" xfId="0" applyFont="1" applyBorder="1"/>
    <xf numFmtId="0" fontId="0" fillId="4" borderId="0" xfId="0" applyFill="1" applyAlignment="1">
      <alignment horizontal="center"/>
    </xf>
    <xf numFmtId="164" fontId="0" fillId="4" borderId="0" xfId="0" applyNumberFormat="1" applyFill="1"/>
    <xf numFmtId="9" fontId="0" fillId="5" borderId="0" xfId="0" applyNumberFormat="1" applyFill="1"/>
    <xf numFmtId="0" fontId="2" fillId="2" borderId="0" xfId="0" applyFont="1" applyFill="1" applyAlignment="1">
      <alignment horizontal="center"/>
    </xf>
    <xf numFmtId="0" fontId="4" fillId="0" borderId="0" xfId="0" applyFont="1"/>
    <xf numFmtId="0" fontId="0" fillId="0" borderId="0" xfId="0" quotePrefix="1" applyAlignment="1">
      <alignment horizontal="center"/>
    </xf>
    <xf numFmtId="0" fontId="0" fillId="0" borderId="0" xfId="0" applyAlignment="1">
      <alignment horizontal="left"/>
    </xf>
    <xf numFmtId="0" fontId="5" fillId="3" borderId="0" xfId="0" applyFont="1" applyFill="1"/>
    <xf numFmtId="0" fontId="6" fillId="3" borderId="0" xfId="0" applyFont="1" applyFill="1" applyAlignment="1">
      <alignment horizontal="center" wrapText="1"/>
    </xf>
    <xf numFmtId="0" fontId="7" fillId="6" borderId="0" xfId="0" applyFont="1" applyFill="1" applyAlignment="1">
      <alignment horizontal="right" vertical="center" wrapText="1"/>
    </xf>
    <xf numFmtId="0" fontId="7" fillId="7" borderId="0" xfId="0" applyFont="1" applyFill="1" applyAlignment="1">
      <alignment horizontal="right" vertical="center" wrapText="1"/>
    </xf>
    <xf numFmtId="0" fontId="8" fillId="7" borderId="0" xfId="0" applyFont="1" applyFill="1" applyAlignment="1">
      <alignment horizontal="right" vertical="center" wrapText="1"/>
    </xf>
    <xf numFmtId="0" fontId="8" fillId="6" borderId="0" xfId="0" applyFont="1" applyFill="1" applyAlignment="1">
      <alignment horizontal="right" vertical="center" wrapText="1"/>
    </xf>
    <xf numFmtId="165" fontId="0" fillId="0" borderId="0" xfId="0" applyNumberFormat="1"/>
    <xf numFmtId="0" fontId="2" fillId="8" borderId="0" xfId="0" applyFont="1" applyFill="1"/>
    <xf numFmtId="0" fontId="0" fillId="9" borderId="0" xfId="0" applyFill="1" applyAlignment="1">
      <alignment horizontal="center"/>
    </xf>
    <xf numFmtId="0" fontId="2" fillId="10" borderId="0" xfId="0" applyFont="1" applyFill="1"/>
    <xf numFmtId="0" fontId="0" fillId="10" borderId="0" xfId="0" applyFill="1"/>
    <xf numFmtId="0" fontId="2" fillId="11" borderId="0" xfId="0" applyFont="1" applyFill="1"/>
    <xf numFmtId="0" fontId="0" fillId="11" borderId="0" xfId="0" applyFill="1"/>
    <xf numFmtId="0" fontId="2" fillId="11" borderId="0" xfId="0" applyFont="1" applyFill="1" applyAlignment="1">
      <alignment horizontal="center"/>
    </xf>
    <xf numFmtId="0" fontId="0" fillId="11" borderId="0" xfId="0" applyFill="1" applyAlignment="1">
      <alignment horizontal="center"/>
    </xf>
    <xf numFmtId="0" fontId="0" fillId="11" borderId="0" xfId="0" applyFill="1" applyAlignment="1">
      <alignment horizontal="right"/>
    </xf>
    <xf numFmtId="0" fontId="0" fillId="8" borderId="0" xfId="0" applyFill="1"/>
    <xf numFmtId="0" fontId="0" fillId="12" borderId="0" xfId="0" applyFill="1"/>
    <xf numFmtId="0" fontId="2" fillId="12" borderId="0" xfId="0" applyFont="1" applyFill="1"/>
    <xf numFmtId="9" fontId="0" fillId="12" borderId="0" xfId="0" applyNumberFormat="1" applyFill="1"/>
    <xf numFmtId="166" fontId="0" fillId="0" borderId="0" xfId="0" applyNumberFormat="1"/>
    <xf numFmtId="0" fontId="0" fillId="4" borderId="0" xfId="0" applyFill="1"/>
    <xf numFmtId="16" fontId="0" fillId="0" borderId="0" xfId="0" quotePrefix="1" applyNumberFormat="1" applyAlignment="1">
      <alignment horizontal="center"/>
    </xf>
    <xf numFmtId="9" fontId="0" fillId="0" borderId="0" xfId="0" applyNumberFormat="1" applyAlignment="1">
      <alignment horizontal="center"/>
    </xf>
    <xf numFmtId="0" fontId="0" fillId="13" borderId="0" xfId="0" applyFill="1" applyAlignment="1">
      <alignment horizontal="center"/>
    </xf>
    <xf numFmtId="2" fontId="0" fillId="0" borderId="0" xfId="0" applyNumberFormat="1" applyAlignment="1">
      <alignment horizontal="center"/>
    </xf>
    <xf numFmtId="0" fontId="0" fillId="8" borderId="0" xfId="0" applyFill="1" applyAlignment="1">
      <alignment horizontal="center"/>
    </xf>
    <xf numFmtId="0" fontId="2" fillId="14" borderId="0" xfId="0" applyFont="1" applyFill="1"/>
    <xf numFmtId="0" fontId="9" fillId="0" borderId="0" xfId="0" applyFont="1"/>
    <xf numFmtId="0" fontId="11" fillId="0" borderId="0" xfId="0" applyFont="1"/>
    <xf numFmtId="0" fontId="14" fillId="0" borderId="0" xfId="0" applyFont="1" applyAlignment="1">
      <alignment horizontal="left" vertical="center"/>
    </xf>
    <xf numFmtId="164" fontId="0" fillId="0" borderId="0" xfId="0" applyNumberFormat="1" applyAlignment="1">
      <alignment horizontal="center"/>
    </xf>
    <xf numFmtId="0" fontId="15" fillId="0" borderId="0" xfId="0" applyFont="1" applyAlignment="1">
      <alignment horizontal="left" vertical="center"/>
    </xf>
    <xf numFmtId="0" fontId="0" fillId="12" borderId="0" xfId="0" applyFill="1" applyAlignment="1">
      <alignment horizontal="center"/>
    </xf>
    <xf numFmtId="0" fontId="2" fillId="8" borderId="0" xfId="0" applyFont="1" applyFill="1" applyAlignment="1">
      <alignment horizontal="center" vertical="center"/>
    </xf>
    <xf numFmtId="0" fontId="2" fillId="8" borderId="0" xfId="0" applyFont="1" applyFill="1" applyAlignment="1">
      <alignment horizontal="center"/>
    </xf>
  </cellXfs>
  <cellStyles count="2">
    <cellStyle name="Normal" xfId="0" builtinId="0"/>
    <cellStyle name="Percent" xfId="1" builtinId="5"/>
  </cellStyles>
  <dxfs count="12">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SLR_model!$X$3</c:f>
              <c:strCache>
                <c:ptCount val="1"/>
                <c:pt idx="0">
                  <c:v>Sal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2.2420166229221349E-2"/>
                  <c:y val="-0.2514122193059201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SLR_model!$W$4:$W$16</c:f>
              <c:numCache>
                <c:formatCode>General</c:formatCode>
                <c:ptCount val="13"/>
                <c:pt idx="0">
                  <c:v>1</c:v>
                </c:pt>
                <c:pt idx="1">
                  <c:v>1.8</c:v>
                </c:pt>
                <c:pt idx="2">
                  <c:v>2.6</c:v>
                </c:pt>
                <c:pt idx="3">
                  <c:v>3.4</c:v>
                </c:pt>
                <c:pt idx="4">
                  <c:v>4.2</c:v>
                </c:pt>
                <c:pt idx="5">
                  <c:v>5</c:v>
                </c:pt>
                <c:pt idx="6">
                  <c:v>5.8</c:v>
                </c:pt>
                <c:pt idx="7">
                  <c:v>6.6</c:v>
                </c:pt>
                <c:pt idx="8">
                  <c:v>7.4</c:v>
                </c:pt>
                <c:pt idx="9">
                  <c:v>8.1999999999999993</c:v>
                </c:pt>
                <c:pt idx="10">
                  <c:v>9</c:v>
                </c:pt>
                <c:pt idx="11">
                  <c:v>9.8000000000000007</c:v>
                </c:pt>
                <c:pt idx="12">
                  <c:v>10.6</c:v>
                </c:pt>
              </c:numCache>
            </c:numRef>
          </c:xVal>
          <c:yVal>
            <c:numRef>
              <c:f>SLR_model!$X$4:$X$16</c:f>
              <c:numCache>
                <c:formatCode>General</c:formatCode>
                <c:ptCount val="13"/>
                <c:pt idx="0">
                  <c:v>10</c:v>
                </c:pt>
                <c:pt idx="1">
                  <c:v>20</c:v>
                </c:pt>
                <c:pt idx="2">
                  <c:v>30</c:v>
                </c:pt>
                <c:pt idx="3">
                  <c:v>40</c:v>
                </c:pt>
                <c:pt idx="4">
                  <c:v>50</c:v>
                </c:pt>
                <c:pt idx="5">
                  <c:v>83</c:v>
                </c:pt>
                <c:pt idx="6">
                  <c:v>102</c:v>
                </c:pt>
                <c:pt idx="7">
                  <c:v>95</c:v>
                </c:pt>
                <c:pt idx="8">
                  <c:v>46</c:v>
                </c:pt>
                <c:pt idx="9">
                  <c:v>69</c:v>
                </c:pt>
                <c:pt idx="10">
                  <c:v>51</c:v>
                </c:pt>
                <c:pt idx="11">
                  <c:v>94</c:v>
                </c:pt>
                <c:pt idx="12">
                  <c:v>67</c:v>
                </c:pt>
              </c:numCache>
            </c:numRef>
          </c:yVal>
          <c:smooth val="0"/>
          <c:extLst>
            <c:ext xmlns:c16="http://schemas.microsoft.com/office/drawing/2014/chart" uri="{C3380CC4-5D6E-409C-BE32-E72D297353CC}">
              <c16:uniqueId val="{00000002-FA9A-49E9-ACFD-E87903D87866}"/>
            </c:ext>
          </c:extLst>
        </c:ser>
        <c:dLbls>
          <c:showLegendKey val="0"/>
          <c:showVal val="0"/>
          <c:showCatName val="0"/>
          <c:showSerName val="0"/>
          <c:showPercent val="0"/>
          <c:showBubbleSize val="0"/>
        </c:dLbls>
        <c:axId val="305498143"/>
        <c:axId val="305505631"/>
      </c:scatterChart>
      <c:valAx>
        <c:axId val="3054981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505631"/>
        <c:crosses val="autoZero"/>
        <c:crossBetween val="midCat"/>
      </c:valAx>
      <c:valAx>
        <c:axId val="30550563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4981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'Logistic Regression_Example'!$P$3</c:f>
              <c:strCache>
                <c:ptCount val="1"/>
                <c:pt idx="0">
                  <c:v>Final Logic</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'Logistic Regression_Example'!$C$4:$C$17</c:f>
              <c:numCache>
                <c:formatCode>General</c:formatCode>
                <c:ptCount val="14"/>
                <c:pt idx="0">
                  <c:v>25</c:v>
                </c:pt>
                <c:pt idx="1">
                  <c:v>30</c:v>
                </c:pt>
                <c:pt idx="2">
                  <c:v>35</c:v>
                </c:pt>
                <c:pt idx="3">
                  <c:v>40</c:v>
                </c:pt>
                <c:pt idx="4">
                  <c:v>45</c:v>
                </c:pt>
                <c:pt idx="5">
                  <c:v>50</c:v>
                </c:pt>
                <c:pt idx="6">
                  <c:v>55</c:v>
                </c:pt>
                <c:pt idx="7">
                  <c:v>60</c:v>
                </c:pt>
                <c:pt idx="8">
                  <c:v>65</c:v>
                </c:pt>
                <c:pt idx="9">
                  <c:v>70</c:v>
                </c:pt>
                <c:pt idx="10">
                  <c:v>75</c:v>
                </c:pt>
                <c:pt idx="11">
                  <c:v>80</c:v>
                </c:pt>
                <c:pt idx="12">
                  <c:v>85</c:v>
                </c:pt>
                <c:pt idx="13">
                  <c:v>90</c:v>
                </c:pt>
              </c:numCache>
            </c:numRef>
          </c:xVal>
          <c:yVal>
            <c:numRef>
              <c:f>'Logistic Regression_Example'!$P$4:$P$17</c:f>
              <c:numCache>
                <c:formatCode>General</c:formatCode>
                <c:ptCount val="14"/>
                <c:pt idx="0">
                  <c:v>0</c:v>
                </c:pt>
                <c:pt idx="1">
                  <c:v>0</c:v>
                </c:pt>
                <c:pt idx="2">
                  <c:v>0</c:v>
                </c:pt>
                <c:pt idx="3">
                  <c:v>0</c:v>
                </c:pt>
                <c:pt idx="4">
                  <c:v>1</c:v>
                </c:pt>
                <c:pt idx="5">
                  <c:v>1</c:v>
                </c:pt>
                <c:pt idx="6">
                  <c:v>1</c:v>
                </c:pt>
                <c:pt idx="7">
                  <c:v>1</c:v>
                </c:pt>
                <c:pt idx="8">
                  <c:v>1</c:v>
                </c:pt>
                <c:pt idx="9">
                  <c:v>1</c:v>
                </c:pt>
                <c:pt idx="10">
                  <c:v>1</c:v>
                </c:pt>
                <c:pt idx="11">
                  <c:v>1</c:v>
                </c:pt>
                <c:pt idx="12">
                  <c:v>1</c:v>
                </c:pt>
                <c:pt idx="13">
                  <c:v>1</c:v>
                </c:pt>
              </c:numCache>
            </c:numRef>
          </c:yVal>
          <c:smooth val="0"/>
          <c:extLst>
            <c:ext xmlns:c16="http://schemas.microsoft.com/office/drawing/2014/chart" uri="{C3380CC4-5D6E-409C-BE32-E72D297353CC}">
              <c16:uniqueId val="{00000000-80C6-4186-B349-8BA0A6CA84F0}"/>
            </c:ext>
          </c:extLst>
        </c:ser>
        <c:dLbls>
          <c:showLegendKey val="0"/>
          <c:showVal val="0"/>
          <c:showCatName val="0"/>
          <c:showSerName val="0"/>
          <c:showPercent val="0"/>
          <c:showBubbleSize val="0"/>
        </c:dLbls>
        <c:axId val="1948902383"/>
        <c:axId val="1948911535"/>
      </c:scatterChart>
      <c:valAx>
        <c:axId val="19489023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911535"/>
        <c:crosses val="autoZero"/>
        <c:crossBetween val="midCat"/>
      </c:valAx>
      <c:valAx>
        <c:axId val="194891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9023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KNN!$AK$2</c:f>
              <c:strCache>
                <c:ptCount val="1"/>
                <c:pt idx="0">
                  <c:v>Sal</c:v>
                </c:pt>
              </c:strCache>
            </c:strRef>
          </c:tx>
          <c:spPr>
            <a:ln w="19050" cap="rnd">
              <a:noFill/>
              <a:round/>
            </a:ln>
            <a:effectLst/>
          </c:spPr>
          <c:marker>
            <c:symbol val="circle"/>
            <c:size val="5"/>
            <c:spPr>
              <a:solidFill>
                <a:schemeClr val="accent1"/>
              </a:solidFill>
              <a:ln w="9525">
                <a:solidFill>
                  <a:schemeClr val="accent1"/>
                </a:solidFill>
              </a:ln>
              <a:effectLst/>
            </c:spPr>
          </c:marker>
          <c:xVal>
            <c:numRef>
              <c:f>KNN!$AJ$3:$AJ$10</c:f>
              <c:numCache>
                <c:formatCode>General</c:formatCode>
                <c:ptCount val="8"/>
                <c:pt idx="0">
                  <c:v>18</c:v>
                </c:pt>
                <c:pt idx="1">
                  <c:v>21</c:v>
                </c:pt>
                <c:pt idx="2">
                  <c:v>22</c:v>
                </c:pt>
                <c:pt idx="3">
                  <c:v>26</c:v>
                </c:pt>
                <c:pt idx="4">
                  <c:v>27</c:v>
                </c:pt>
                <c:pt idx="5">
                  <c:v>19</c:v>
                </c:pt>
                <c:pt idx="6">
                  <c:v>20</c:v>
                </c:pt>
                <c:pt idx="7">
                  <c:v>25</c:v>
                </c:pt>
              </c:numCache>
            </c:numRef>
          </c:xVal>
          <c:yVal>
            <c:numRef>
              <c:f>KNN!$AK$3:$AK$10</c:f>
              <c:numCache>
                <c:formatCode>General</c:formatCode>
                <c:ptCount val="8"/>
                <c:pt idx="0">
                  <c:v>23</c:v>
                </c:pt>
                <c:pt idx="1">
                  <c:v>26</c:v>
                </c:pt>
                <c:pt idx="2">
                  <c:v>27</c:v>
                </c:pt>
                <c:pt idx="3">
                  <c:v>31</c:v>
                </c:pt>
                <c:pt idx="4">
                  <c:v>29.33</c:v>
                </c:pt>
                <c:pt idx="5">
                  <c:v>24</c:v>
                </c:pt>
                <c:pt idx="6">
                  <c:v>25</c:v>
                </c:pt>
                <c:pt idx="7">
                  <c:v>30</c:v>
                </c:pt>
              </c:numCache>
            </c:numRef>
          </c:yVal>
          <c:smooth val="0"/>
          <c:extLst>
            <c:ext xmlns:c16="http://schemas.microsoft.com/office/drawing/2014/chart" uri="{C3380CC4-5D6E-409C-BE32-E72D297353CC}">
              <c16:uniqueId val="{00000000-A8B8-4853-9F4F-94223E191DAC}"/>
            </c:ext>
          </c:extLst>
        </c:ser>
        <c:dLbls>
          <c:showLegendKey val="0"/>
          <c:showVal val="0"/>
          <c:showCatName val="0"/>
          <c:showSerName val="0"/>
          <c:showPercent val="0"/>
          <c:showBubbleSize val="0"/>
        </c:dLbls>
        <c:axId val="1577479888"/>
        <c:axId val="1577483216"/>
      </c:scatterChart>
      <c:valAx>
        <c:axId val="1577479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483216"/>
        <c:crosses val="autoZero"/>
        <c:crossBetween val="midCat"/>
      </c:valAx>
      <c:valAx>
        <c:axId val="1577483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479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'K Means_1'!$B$10:$B$52</c:f>
              <c:numCache>
                <c:formatCode>General</c:formatCode>
                <c:ptCount val="43"/>
                <c:pt idx="0">
                  <c:v>51.059568480781365</c:v>
                </c:pt>
                <c:pt idx="1">
                  <c:v>19.672992706028332</c:v>
                </c:pt>
                <c:pt idx="2">
                  <c:v>41.65291655296469</c:v>
                </c:pt>
                <c:pt idx="3">
                  <c:v>68.106322228080614</c:v>
                </c:pt>
                <c:pt idx="4">
                  <c:v>52.251060707734439</c:v>
                </c:pt>
                <c:pt idx="5">
                  <c:v>14.729108769356547</c:v>
                </c:pt>
                <c:pt idx="6">
                  <c:v>20.78875290795952</c:v>
                </c:pt>
                <c:pt idx="7">
                  <c:v>89.960875806322861</c:v>
                </c:pt>
                <c:pt idx="8">
                  <c:v>93.682098191473756</c:v>
                </c:pt>
                <c:pt idx="9">
                  <c:v>80.389927345733923</c:v>
                </c:pt>
                <c:pt idx="10">
                  <c:v>42.050150460733313</c:v>
                </c:pt>
                <c:pt idx="11">
                  <c:v>13.322978189345442</c:v>
                </c:pt>
                <c:pt idx="12">
                  <c:v>84.453741039830945</c:v>
                </c:pt>
                <c:pt idx="13">
                  <c:v>58.13331035511122</c:v>
                </c:pt>
                <c:pt idx="14">
                  <c:v>89.065804580937467</c:v>
                </c:pt>
                <c:pt idx="15">
                  <c:v>90.951543071948663</c:v>
                </c:pt>
                <c:pt idx="16">
                  <c:v>91.095237583602795</c:v>
                </c:pt>
                <c:pt idx="17">
                  <c:v>58.319021699054886</c:v>
                </c:pt>
                <c:pt idx="18">
                  <c:v>43.256857229432711</c:v>
                </c:pt>
                <c:pt idx="19">
                  <c:v>32.79749034259202</c:v>
                </c:pt>
                <c:pt idx="20">
                  <c:v>33.544070529996624</c:v>
                </c:pt>
                <c:pt idx="21">
                  <c:v>84.14975152577567</c:v>
                </c:pt>
                <c:pt idx="22">
                  <c:v>19.342046773410289</c:v>
                </c:pt>
                <c:pt idx="23">
                  <c:v>74.99525126922174</c:v>
                </c:pt>
                <c:pt idx="24">
                  <c:v>50.892821986531949</c:v>
                </c:pt>
                <c:pt idx="25">
                  <c:v>100.79566635553046</c:v>
                </c:pt>
                <c:pt idx="26">
                  <c:v>53.59052161824652</c:v>
                </c:pt>
                <c:pt idx="27">
                  <c:v>58.985339616148273</c:v>
                </c:pt>
                <c:pt idx="28">
                  <c:v>92.038611312589438</c:v>
                </c:pt>
                <c:pt idx="29">
                  <c:v>11.775054810022141</c:v>
                </c:pt>
                <c:pt idx="30">
                  <c:v>33.018761605387681</c:v>
                </c:pt>
                <c:pt idx="31">
                  <c:v>20.217220940687181</c:v>
                </c:pt>
                <c:pt idx="32">
                  <c:v>17.602699233880131</c:v>
                </c:pt>
                <c:pt idx="33">
                  <c:v>60.800002398570442</c:v>
                </c:pt>
                <c:pt idx="34">
                  <c:v>88.004813035802542</c:v>
                </c:pt>
                <c:pt idx="35">
                  <c:v>43.088480483221652</c:v>
                </c:pt>
                <c:pt idx="36">
                  <c:v>19.445270607535718</c:v>
                </c:pt>
                <c:pt idx="37">
                  <c:v>31.392378432978077</c:v>
                </c:pt>
                <c:pt idx="38">
                  <c:v>55.78356416034925</c:v>
                </c:pt>
                <c:pt idx="39">
                  <c:v>77.344288908744559</c:v>
                </c:pt>
                <c:pt idx="40">
                  <c:v>93.257239058177092</c:v>
                </c:pt>
                <c:pt idx="41">
                  <c:v>54.006103119023116</c:v>
                </c:pt>
                <c:pt idx="42">
                  <c:v>24.96130916426862</c:v>
                </c:pt>
              </c:numCache>
            </c:numRef>
          </c:yVal>
          <c:smooth val="0"/>
          <c:extLst>
            <c:ext xmlns:c16="http://schemas.microsoft.com/office/drawing/2014/chart" uri="{C3380CC4-5D6E-409C-BE32-E72D297353CC}">
              <c16:uniqueId val="{00000000-A970-4AC0-B553-3D18631C60F1}"/>
            </c:ext>
          </c:extLst>
        </c:ser>
        <c:dLbls>
          <c:showLegendKey val="0"/>
          <c:showVal val="0"/>
          <c:showCatName val="0"/>
          <c:showSerName val="0"/>
          <c:showPercent val="0"/>
          <c:showBubbleSize val="0"/>
        </c:dLbls>
        <c:axId val="357847376"/>
        <c:axId val="357848624"/>
      </c:scatterChart>
      <c:valAx>
        <c:axId val="357847376"/>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48624"/>
        <c:crosses val="autoZero"/>
        <c:crossBetween val="midCat"/>
      </c:valAx>
      <c:valAx>
        <c:axId val="35784862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47376"/>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'K Mean_2'!$C$5</c:f>
              <c:strCache>
                <c:ptCount val="1"/>
                <c:pt idx="0">
                  <c:v>B</c:v>
                </c:pt>
              </c:strCache>
            </c:strRef>
          </c:tx>
          <c:spPr>
            <a:ln w="19050">
              <a:noFill/>
            </a:ln>
          </c:spP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4506-4BD3-973A-09A8010C9908}"/>
            </c:ext>
          </c:extLst>
        </c:ser>
        <c:ser>
          <c:idx val="0"/>
          <c:order val="1"/>
          <c:tx>
            <c:strRef>
              <c:f>'K Mean_2'!$C$5</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1-4506-4BD3-973A-09A8010C9908}"/>
            </c:ext>
          </c:extLst>
        </c:ser>
        <c:dLbls>
          <c:showLegendKey val="0"/>
          <c:showVal val="0"/>
          <c:showCatName val="0"/>
          <c:showSerName val="0"/>
          <c:showPercent val="0"/>
          <c:showBubbleSize val="0"/>
        </c:dLbls>
        <c:axId val="730839823"/>
        <c:axId val="730832751"/>
      </c:scatterChart>
      <c:valAx>
        <c:axId val="73083982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32751"/>
        <c:crosses val="autoZero"/>
        <c:crossBetween val="midCat"/>
        <c:majorUnit val="5"/>
      </c:valAx>
      <c:valAx>
        <c:axId val="73083275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39823"/>
        <c:crosses val="autoZero"/>
        <c:crossBetween val="midCat"/>
        <c:majorUnit val="5"/>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'K Mean_2'!$C$5</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EAF4-4E23-8F76-0202AF11D9CE}"/>
            </c:ext>
          </c:extLst>
        </c:ser>
        <c:dLbls>
          <c:showLegendKey val="0"/>
          <c:showVal val="0"/>
          <c:showCatName val="0"/>
          <c:showSerName val="0"/>
          <c:showPercent val="0"/>
          <c:showBubbleSize val="0"/>
        </c:dLbls>
        <c:axId val="730890159"/>
        <c:axId val="730898063"/>
      </c:scatterChart>
      <c:valAx>
        <c:axId val="73089015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98063"/>
        <c:crosses val="autoZero"/>
        <c:crossBetween val="midCat"/>
      </c:valAx>
      <c:valAx>
        <c:axId val="73089806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90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'K Mean_2'!$C$5</c:f>
              <c:strCache>
                <c:ptCount val="1"/>
                <c:pt idx="0">
                  <c:v>B</c:v>
                </c:pt>
              </c:strCache>
            </c:strRef>
          </c:tx>
          <c:spPr>
            <a:ln w="19050">
              <a:noFill/>
            </a:ln>
          </c:spP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18F5-42A9-BFC6-7F49CE9FC368}"/>
            </c:ext>
          </c:extLst>
        </c:ser>
        <c:ser>
          <c:idx val="0"/>
          <c:order val="1"/>
          <c:tx>
            <c:strRef>
              <c:f>'K Mean_2'!$C$5</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1-18F5-42A9-BFC6-7F49CE9FC368}"/>
            </c:ext>
          </c:extLst>
        </c:ser>
        <c:dLbls>
          <c:showLegendKey val="0"/>
          <c:showVal val="0"/>
          <c:showCatName val="0"/>
          <c:showSerName val="0"/>
          <c:showPercent val="0"/>
          <c:showBubbleSize val="0"/>
        </c:dLbls>
        <c:axId val="1727075296"/>
        <c:axId val="1727075712"/>
      </c:scatterChart>
      <c:valAx>
        <c:axId val="172707529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075712"/>
        <c:crosses val="autoZero"/>
        <c:crossBetween val="midCat"/>
      </c:valAx>
      <c:valAx>
        <c:axId val="1727075712"/>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075296"/>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'K Mean_2'!$C$5</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EE32-4E3D-B91A-5A5E2CA42F99}"/>
            </c:ext>
          </c:extLst>
        </c:ser>
        <c:dLbls>
          <c:showLegendKey val="0"/>
          <c:showVal val="0"/>
          <c:showCatName val="0"/>
          <c:showSerName val="0"/>
          <c:showPercent val="0"/>
          <c:showBubbleSize val="0"/>
        </c:dLbls>
        <c:axId val="102633615"/>
        <c:axId val="102641935"/>
      </c:scatterChart>
      <c:valAx>
        <c:axId val="10263361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1935"/>
        <c:crosses val="autoZero"/>
        <c:crossBetween val="midCat"/>
      </c:valAx>
      <c:valAx>
        <c:axId val="102641935"/>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3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6" Type="http://schemas.openxmlformats.org/officeDocument/2006/relationships/image" Target="../media/image13.png"/><Relationship Id="rId117" Type="http://schemas.openxmlformats.org/officeDocument/2006/relationships/image" Target="../media/image59.png"/><Relationship Id="rId21" Type="http://schemas.openxmlformats.org/officeDocument/2006/relationships/customXml" Target="../ink/ink12.xml"/><Relationship Id="rId42" Type="http://schemas.openxmlformats.org/officeDocument/2006/relationships/image" Target="../media/image21.png"/><Relationship Id="rId47" Type="http://schemas.openxmlformats.org/officeDocument/2006/relationships/customXml" Target="../ink/ink25.xml"/><Relationship Id="rId63" Type="http://schemas.openxmlformats.org/officeDocument/2006/relationships/customXml" Target="../ink/ink33.xml"/><Relationship Id="rId68" Type="http://schemas.openxmlformats.org/officeDocument/2006/relationships/customXml" Target="../ink/ink35.xml"/><Relationship Id="rId84" Type="http://schemas.openxmlformats.org/officeDocument/2006/relationships/customXml" Target="../ink/ink43.xml"/><Relationship Id="rId89" Type="http://schemas.openxmlformats.org/officeDocument/2006/relationships/image" Target="../media/image45.png"/><Relationship Id="rId112" Type="http://schemas.openxmlformats.org/officeDocument/2006/relationships/customXml" Target="../ink/ink57.xml"/><Relationship Id="rId16" Type="http://schemas.openxmlformats.org/officeDocument/2006/relationships/image" Target="../media/image8.png"/><Relationship Id="rId107" Type="http://schemas.openxmlformats.org/officeDocument/2006/relationships/image" Target="../media/image54.png"/><Relationship Id="rId11" Type="http://schemas.openxmlformats.org/officeDocument/2006/relationships/customXml" Target="../ink/ink7.xml"/><Relationship Id="rId32" Type="http://schemas.openxmlformats.org/officeDocument/2006/relationships/image" Target="../media/image16.png"/><Relationship Id="rId37" Type="http://schemas.openxmlformats.org/officeDocument/2006/relationships/customXml" Target="../ink/ink20.xml"/><Relationship Id="rId53" Type="http://schemas.openxmlformats.org/officeDocument/2006/relationships/customXml" Target="../ink/ink28.xml"/><Relationship Id="rId58" Type="http://schemas.openxmlformats.org/officeDocument/2006/relationships/image" Target="../media/image29.png"/><Relationship Id="rId74" Type="http://schemas.openxmlformats.org/officeDocument/2006/relationships/customXml" Target="../ink/ink38.xml"/><Relationship Id="rId79" Type="http://schemas.openxmlformats.org/officeDocument/2006/relationships/image" Target="../media/image40.png"/><Relationship Id="rId102" Type="http://schemas.openxmlformats.org/officeDocument/2006/relationships/customXml" Target="../ink/ink52.xml"/><Relationship Id="rId123" Type="http://schemas.openxmlformats.org/officeDocument/2006/relationships/image" Target="../media/image62.png"/><Relationship Id="rId5" Type="http://schemas.openxmlformats.org/officeDocument/2006/relationships/customXml" Target="../ink/ink4.xml"/><Relationship Id="rId90" Type="http://schemas.openxmlformats.org/officeDocument/2006/relationships/customXml" Target="../ink/ink46.xml"/><Relationship Id="rId95" Type="http://schemas.openxmlformats.org/officeDocument/2006/relationships/image" Target="../media/image48.png"/><Relationship Id="rId22" Type="http://schemas.openxmlformats.org/officeDocument/2006/relationships/image" Target="../media/image11.png"/><Relationship Id="rId27" Type="http://schemas.openxmlformats.org/officeDocument/2006/relationships/customXml" Target="../ink/ink15.xml"/><Relationship Id="rId43" Type="http://schemas.openxmlformats.org/officeDocument/2006/relationships/customXml" Target="../ink/ink23.xml"/><Relationship Id="rId48" Type="http://schemas.openxmlformats.org/officeDocument/2006/relationships/image" Target="../media/image24.png"/><Relationship Id="rId64" Type="http://schemas.openxmlformats.org/officeDocument/2006/relationships/image" Target="../media/image33.png"/><Relationship Id="rId69" Type="http://schemas.openxmlformats.org/officeDocument/2006/relationships/image" Target="../media/image35.png"/><Relationship Id="rId113" Type="http://schemas.openxmlformats.org/officeDocument/2006/relationships/image" Target="../media/image57.png"/><Relationship Id="rId118" Type="http://schemas.openxmlformats.org/officeDocument/2006/relationships/customXml" Target="../ink/ink60.xml"/><Relationship Id="rId80" Type="http://schemas.openxmlformats.org/officeDocument/2006/relationships/customXml" Target="../ink/ink41.xml"/><Relationship Id="rId85" Type="http://schemas.openxmlformats.org/officeDocument/2006/relationships/image" Target="../media/image43.png"/><Relationship Id="rId12" Type="http://schemas.openxmlformats.org/officeDocument/2006/relationships/image" Target="../media/image6.png"/><Relationship Id="rId17" Type="http://schemas.openxmlformats.org/officeDocument/2006/relationships/customXml" Target="../ink/ink10.xml"/><Relationship Id="rId33" Type="http://schemas.openxmlformats.org/officeDocument/2006/relationships/customXml" Target="../ink/ink18.xml"/><Relationship Id="rId38" Type="http://schemas.openxmlformats.org/officeDocument/2006/relationships/image" Target="../media/image19.png"/><Relationship Id="rId59" Type="http://schemas.openxmlformats.org/officeDocument/2006/relationships/customXml" Target="../ink/ink31.xml"/><Relationship Id="rId103" Type="http://schemas.openxmlformats.org/officeDocument/2006/relationships/image" Target="../media/image52.png"/><Relationship Id="rId108" Type="http://schemas.openxmlformats.org/officeDocument/2006/relationships/customXml" Target="../ink/ink55.xml"/><Relationship Id="rId124" Type="http://schemas.openxmlformats.org/officeDocument/2006/relationships/customXml" Target="../ink/ink63.xml"/><Relationship Id="rId54" Type="http://schemas.openxmlformats.org/officeDocument/2006/relationships/image" Target="../media/image27.png"/><Relationship Id="rId70" Type="http://schemas.openxmlformats.org/officeDocument/2006/relationships/customXml" Target="../ink/ink36.xml"/><Relationship Id="rId75" Type="http://schemas.openxmlformats.org/officeDocument/2006/relationships/image" Target="../media/image38.png"/><Relationship Id="rId91" Type="http://schemas.openxmlformats.org/officeDocument/2006/relationships/image" Target="../media/image46.png"/><Relationship Id="rId96" Type="http://schemas.openxmlformats.org/officeDocument/2006/relationships/customXml" Target="../ink/ink49.xml"/><Relationship Id="rId1" Type="http://schemas.openxmlformats.org/officeDocument/2006/relationships/customXml" Target="../ink/ink2.xml"/><Relationship Id="rId6" Type="http://schemas.openxmlformats.org/officeDocument/2006/relationships/image" Target="../media/image3.png"/><Relationship Id="rId23" Type="http://schemas.openxmlformats.org/officeDocument/2006/relationships/customXml" Target="../ink/ink13.xml"/><Relationship Id="rId28" Type="http://schemas.openxmlformats.org/officeDocument/2006/relationships/image" Target="../media/image14.png"/><Relationship Id="rId49" Type="http://schemas.openxmlformats.org/officeDocument/2006/relationships/customXml" Target="../ink/ink26.xml"/><Relationship Id="rId114" Type="http://schemas.openxmlformats.org/officeDocument/2006/relationships/customXml" Target="../ink/ink58.xml"/><Relationship Id="rId119" Type="http://schemas.openxmlformats.org/officeDocument/2006/relationships/image" Target="../media/image60.png"/><Relationship Id="rId44" Type="http://schemas.openxmlformats.org/officeDocument/2006/relationships/image" Target="../media/image22.png"/><Relationship Id="rId60" Type="http://schemas.openxmlformats.org/officeDocument/2006/relationships/image" Target="../media/image31.png"/><Relationship Id="rId65" Type="http://schemas.openxmlformats.org/officeDocument/2006/relationships/chart" Target="../charts/chart1.xml"/><Relationship Id="rId81" Type="http://schemas.openxmlformats.org/officeDocument/2006/relationships/image" Target="../media/image41.png"/><Relationship Id="rId86" Type="http://schemas.openxmlformats.org/officeDocument/2006/relationships/customXml" Target="../ink/ink44.xml"/><Relationship Id="rId13" Type="http://schemas.openxmlformats.org/officeDocument/2006/relationships/customXml" Target="../ink/ink8.xml"/><Relationship Id="rId18" Type="http://schemas.openxmlformats.org/officeDocument/2006/relationships/image" Target="../media/image9.png"/><Relationship Id="rId39" Type="http://schemas.openxmlformats.org/officeDocument/2006/relationships/customXml" Target="../ink/ink21.xml"/><Relationship Id="rId109" Type="http://schemas.openxmlformats.org/officeDocument/2006/relationships/image" Target="../media/image55.png"/><Relationship Id="rId34" Type="http://schemas.openxmlformats.org/officeDocument/2006/relationships/image" Target="../media/image17.png"/><Relationship Id="rId50" Type="http://schemas.openxmlformats.org/officeDocument/2006/relationships/image" Target="../media/image25.png"/><Relationship Id="rId55" Type="http://schemas.openxmlformats.org/officeDocument/2006/relationships/customXml" Target="../ink/ink29.xml"/><Relationship Id="rId76" Type="http://schemas.openxmlformats.org/officeDocument/2006/relationships/customXml" Target="../ink/ink39.xml"/><Relationship Id="rId97" Type="http://schemas.openxmlformats.org/officeDocument/2006/relationships/image" Target="../media/image49.png"/><Relationship Id="rId104" Type="http://schemas.openxmlformats.org/officeDocument/2006/relationships/customXml" Target="../ink/ink53.xml"/><Relationship Id="rId120" Type="http://schemas.openxmlformats.org/officeDocument/2006/relationships/customXml" Target="../ink/ink61.xml"/><Relationship Id="rId125" Type="http://schemas.openxmlformats.org/officeDocument/2006/relationships/image" Target="../media/image63.png"/><Relationship Id="rId7" Type="http://schemas.openxmlformats.org/officeDocument/2006/relationships/customXml" Target="../ink/ink5.xml"/><Relationship Id="rId71" Type="http://schemas.openxmlformats.org/officeDocument/2006/relationships/image" Target="../media/image36.png"/><Relationship Id="rId92" Type="http://schemas.openxmlformats.org/officeDocument/2006/relationships/customXml" Target="../ink/ink47.xml"/><Relationship Id="rId2" Type="http://schemas.openxmlformats.org/officeDocument/2006/relationships/image" Target="../media/image1.png"/><Relationship Id="rId29" Type="http://schemas.openxmlformats.org/officeDocument/2006/relationships/customXml" Target="../ink/ink16.xml"/><Relationship Id="rId24" Type="http://schemas.openxmlformats.org/officeDocument/2006/relationships/image" Target="../media/image12.png"/><Relationship Id="rId40" Type="http://schemas.openxmlformats.org/officeDocument/2006/relationships/image" Target="../media/image20.png"/><Relationship Id="rId45" Type="http://schemas.openxmlformats.org/officeDocument/2006/relationships/customXml" Target="../ink/ink24.xml"/><Relationship Id="rId66" Type="http://schemas.openxmlformats.org/officeDocument/2006/relationships/customXml" Target="../ink/ink34.xml"/><Relationship Id="rId87" Type="http://schemas.openxmlformats.org/officeDocument/2006/relationships/image" Target="../media/image44.png"/><Relationship Id="rId110" Type="http://schemas.openxmlformats.org/officeDocument/2006/relationships/customXml" Target="../ink/ink56.xml"/><Relationship Id="rId115" Type="http://schemas.openxmlformats.org/officeDocument/2006/relationships/image" Target="../media/image58.png"/><Relationship Id="rId61" Type="http://schemas.openxmlformats.org/officeDocument/2006/relationships/customXml" Target="../ink/ink32.xml"/><Relationship Id="rId82" Type="http://schemas.openxmlformats.org/officeDocument/2006/relationships/customXml" Target="../ink/ink42.xml"/><Relationship Id="rId19" Type="http://schemas.openxmlformats.org/officeDocument/2006/relationships/customXml" Target="../ink/ink11.xml"/><Relationship Id="rId14" Type="http://schemas.openxmlformats.org/officeDocument/2006/relationships/image" Target="../media/image7.png"/><Relationship Id="rId30" Type="http://schemas.openxmlformats.org/officeDocument/2006/relationships/image" Target="../media/image15.png"/><Relationship Id="rId35" Type="http://schemas.openxmlformats.org/officeDocument/2006/relationships/customXml" Target="../ink/ink19.xml"/><Relationship Id="rId56" Type="http://schemas.openxmlformats.org/officeDocument/2006/relationships/image" Target="../media/image28.png"/><Relationship Id="rId77" Type="http://schemas.openxmlformats.org/officeDocument/2006/relationships/image" Target="../media/image39.png"/><Relationship Id="rId100" Type="http://schemas.openxmlformats.org/officeDocument/2006/relationships/customXml" Target="../ink/ink51.xml"/><Relationship Id="rId105" Type="http://schemas.openxmlformats.org/officeDocument/2006/relationships/image" Target="../media/image53.png"/><Relationship Id="rId8" Type="http://schemas.openxmlformats.org/officeDocument/2006/relationships/image" Target="../media/image4.png"/><Relationship Id="rId51" Type="http://schemas.openxmlformats.org/officeDocument/2006/relationships/customXml" Target="../ink/ink27.xml"/><Relationship Id="rId72" Type="http://schemas.openxmlformats.org/officeDocument/2006/relationships/customXml" Target="../ink/ink37.xml"/><Relationship Id="rId93" Type="http://schemas.openxmlformats.org/officeDocument/2006/relationships/image" Target="../media/image47.png"/><Relationship Id="rId98" Type="http://schemas.openxmlformats.org/officeDocument/2006/relationships/customXml" Target="../ink/ink50.xml"/><Relationship Id="rId121" Type="http://schemas.openxmlformats.org/officeDocument/2006/relationships/image" Target="../media/image61.png"/><Relationship Id="rId3" Type="http://schemas.openxmlformats.org/officeDocument/2006/relationships/customXml" Target="../ink/ink3.xml"/><Relationship Id="rId25" Type="http://schemas.openxmlformats.org/officeDocument/2006/relationships/customXml" Target="../ink/ink14.xml"/><Relationship Id="rId46" Type="http://schemas.openxmlformats.org/officeDocument/2006/relationships/image" Target="../media/image23.png"/><Relationship Id="rId67" Type="http://schemas.openxmlformats.org/officeDocument/2006/relationships/image" Target="../media/image34.png"/><Relationship Id="rId116" Type="http://schemas.openxmlformats.org/officeDocument/2006/relationships/customXml" Target="../ink/ink59.xml"/><Relationship Id="rId20" Type="http://schemas.openxmlformats.org/officeDocument/2006/relationships/image" Target="../media/image10.png"/><Relationship Id="rId41" Type="http://schemas.openxmlformats.org/officeDocument/2006/relationships/customXml" Target="../ink/ink22.xml"/><Relationship Id="rId62" Type="http://schemas.openxmlformats.org/officeDocument/2006/relationships/image" Target="../media/image32.png"/><Relationship Id="rId83" Type="http://schemas.openxmlformats.org/officeDocument/2006/relationships/image" Target="../media/image42.png"/><Relationship Id="rId88" Type="http://schemas.openxmlformats.org/officeDocument/2006/relationships/customXml" Target="../ink/ink45.xml"/><Relationship Id="rId111" Type="http://schemas.openxmlformats.org/officeDocument/2006/relationships/image" Target="../media/image56.png"/><Relationship Id="rId15" Type="http://schemas.openxmlformats.org/officeDocument/2006/relationships/customXml" Target="../ink/ink9.xml"/><Relationship Id="rId36" Type="http://schemas.openxmlformats.org/officeDocument/2006/relationships/image" Target="../media/image18.png"/><Relationship Id="rId57" Type="http://schemas.openxmlformats.org/officeDocument/2006/relationships/customXml" Target="../ink/ink30.xml"/><Relationship Id="rId106" Type="http://schemas.openxmlformats.org/officeDocument/2006/relationships/customXml" Target="../ink/ink54.xml"/><Relationship Id="rId10" Type="http://schemas.openxmlformats.org/officeDocument/2006/relationships/image" Target="../media/image5.png"/><Relationship Id="rId31" Type="http://schemas.openxmlformats.org/officeDocument/2006/relationships/customXml" Target="../ink/ink17.xml"/><Relationship Id="rId52" Type="http://schemas.openxmlformats.org/officeDocument/2006/relationships/image" Target="../media/image26.png"/><Relationship Id="rId73" Type="http://schemas.openxmlformats.org/officeDocument/2006/relationships/image" Target="../media/image37.png"/><Relationship Id="rId78" Type="http://schemas.openxmlformats.org/officeDocument/2006/relationships/customXml" Target="../ink/ink40.xml"/><Relationship Id="rId94" Type="http://schemas.openxmlformats.org/officeDocument/2006/relationships/customXml" Target="../ink/ink48.xml"/><Relationship Id="rId99" Type="http://schemas.openxmlformats.org/officeDocument/2006/relationships/image" Target="../media/image50.png"/><Relationship Id="rId101" Type="http://schemas.openxmlformats.org/officeDocument/2006/relationships/image" Target="../media/image51.png"/><Relationship Id="rId122" Type="http://schemas.openxmlformats.org/officeDocument/2006/relationships/customXml" Target="../ink/ink62.xml"/><Relationship Id="rId4" Type="http://schemas.openxmlformats.org/officeDocument/2006/relationships/image" Target="../media/image2.png"/><Relationship Id="rId9" Type="http://schemas.openxmlformats.org/officeDocument/2006/relationships/customXml" Target="../ink/ink6.xml"/></Relationships>
</file>

<file path=xl/drawings/_rels/drawing3.xml.rels><?xml version="1.0" encoding="UTF-8" standalone="yes"?>
<Relationships xmlns="http://schemas.openxmlformats.org/package/2006/relationships"><Relationship Id="rId26" Type="http://schemas.openxmlformats.org/officeDocument/2006/relationships/image" Target="../media/image75.png"/><Relationship Id="rId21" Type="http://schemas.openxmlformats.org/officeDocument/2006/relationships/customXml" Target="../ink/ink74.xml"/><Relationship Id="rId42" Type="http://schemas.openxmlformats.org/officeDocument/2006/relationships/image" Target="../media/image83.png"/><Relationship Id="rId47" Type="http://schemas.openxmlformats.org/officeDocument/2006/relationships/customXml" Target="../ink/ink87.xml"/><Relationship Id="rId63" Type="http://schemas.openxmlformats.org/officeDocument/2006/relationships/customXml" Target="../ink/ink95.xml"/><Relationship Id="rId68" Type="http://schemas.openxmlformats.org/officeDocument/2006/relationships/image" Target="../media/image96.png"/><Relationship Id="rId84" Type="http://schemas.openxmlformats.org/officeDocument/2006/relationships/image" Target="../media/image104.png"/><Relationship Id="rId89" Type="http://schemas.openxmlformats.org/officeDocument/2006/relationships/customXml" Target="../ink/ink108.xml"/><Relationship Id="rId16" Type="http://schemas.openxmlformats.org/officeDocument/2006/relationships/image" Target="../media/image70.png"/><Relationship Id="rId11" Type="http://schemas.openxmlformats.org/officeDocument/2006/relationships/customXml" Target="../ink/ink69.xml"/><Relationship Id="rId32" Type="http://schemas.openxmlformats.org/officeDocument/2006/relationships/image" Target="../media/image78.png"/><Relationship Id="rId37" Type="http://schemas.openxmlformats.org/officeDocument/2006/relationships/customXml" Target="../ink/ink82.xml"/><Relationship Id="rId53" Type="http://schemas.openxmlformats.org/officeDocument/2006/relationships/customXml" Target="../ink/ink90.xml"/><Relationship Id="rId58" Type="http://schemas.openxmlformats.org/officeDocument/2006/relationships/image" Target="../media/image91.png"/><Relationship Id="rId74" Type="http://schemas.openxmlformats.org/officeDocument/2006/relationships/image" Target="../media/image99.png"/><Relationship Id="rId79" Type="http://schemas.openxmlformats.org/officeDocument/2006/relationships/customXml" Target="../ink/ink103.xml"/><Relationship Id="rId5" Type="http://schemas.openxmlformats.org/officeDocument/2006/relationships/customXml" Target="../ink/ink66.xml"/><Relationship Id="rId90" Type="http://schemas.openxmlformats.org/officeDocument/2006/relationships/image" Target="../media/image108.png"/><Relationship Id="rId22" Type="http://schemas.openxmlformats.org/officeDocument/2006/relationships/image" Target="../media/image73.png"/><Relationship Id="rId27" Type="http://schemas.openxmlformats.org/officeDocument/2006/relationships/customXml" Target="../ink/ink77.xml"/><Relationship Id="rId43" Type="http://schemas.openxmlformats.org/officeDocument/2006/relationships/customXml" Target="../ink/ink85.xml"/><Relationship Id="rId48" Type="http://schemas.openxmlformats.org/officeDocument/2006/relationships/image" Target="../media/image86.png"/><Relationship Id="rId64" Type="http://schemas.openxmlformats.org/officeDocument/2006/relationships/image" Target="../media/image94.png"/><Relationship Id="rId69" Type="http://schemas.openxmlformats.org/officeDocument/2006/relationships/customXml" Target="../ink/ink98.xml"/><Relationship Id="rId8" Type="http://schemas.openxmlformats.org/officeDocument/2006/relationships/image" Target="../media/image66.png"/><Relationship Id="rId51" Type="http://schemas.openxmlformats.org/officeDocument/2006/relationships/customXml" Target="../ink/ink89.xml"/><Relationship Id="rId72" Type="http://schemas.openxmlformats.org/officeDocument/2006/relationships/image" Target="../media/image98.png"/><Relationship Id="rId80" Type="http://schemas.openxmlformats.org/officeDocument/2006/relationships/image" Target="../media/image102.png"/><Relationship Id="rId85" Type="http://schemas.openxmlformats.org/officeDocument/2006/relationships/customXml" Target="../ink/ink106.xml"/><Relationship Id="rId93" Type="http://schemas.openxmlformats.org/officeDocument/2006/relationships/customXml" Target="../ink/ink110.xml"/><Relationship Id="rId3" Type="http://schemas.openxmlformats.org/officeDocument/2006/relationships/customXml" Target="../ink/ink65.xml"/><Relationship Id="rId12" Type="http://schemas.openxmlformats.org/officeDocument/2006/relationships/image" Target="../media/image68.png"/><Relationship Id="rId17" Type="http://schemas.openxmlformats.org/officeDocument/2006/relationships/customXml" Target="../ink/ink72.xml"/><Relationship Id="rId25" Type="http://schemas.openxmlformats.org/officeDocument/2006/relationships/customXml" Target="../ink/ink76.xml"/><Relationship Id="rId33" Type="http://schemas.openxmlformats.org/officeDocument/2006/relationships/customXml" Target="../ink/ink80.xml"/><Relationship Id="rId38" Type="http://schemas.openxmlformats.org/officeDocument/2006/relationships/image" Target="../media/image81.png"/><Relationship Id="rId46" Type="http://schemas.openxmlformats.org/officeDocument/2006/relationships/image" Target="../media/image85.png"/><Relationship Id="rId59" Type="http://schemas.openxmlformats.org/officeDocument/2006/relationships/customXml" Target="../ink/ink93.xml"/><Relationship Id="rId67" Type="http://schemas.openxmlformats.org/officeDocument/2006/relationships/customXml" Target="../ink/ink97.xml"/><Relationship Id="rId20" Type="http://schemas.openxmlformats.org/officeDocument/2006/relationships/image" Target="../media/image72.png"/><Relationship Id="rId41" Type="http://schemas.openxmlformats.org/officeDocument/2006/relationships/customXml" Target="../ink/ink84.xml"/><Relationship Id="rId54" Type="http://schemas.openxmlformats.org/officeDocument/2006/relationships/image" Target="../media/image89.png"/><Relationship Id="rId62" Type="http://schemas.openxmlformats.org/officeDocument/2006/relationships/image" Target="../media/image93.png"/><Relationship Id="rId70" Type="http://schemas.openxmlformats.org/officeDocument/2006/relationships/image" Target="../media/image97.png"/><Relationship Id="rId75" Type="http://schemas.openxmlformats.org/officeDocument/2006/relationships/customXml" Target="../ink/ink101.xml"/><Relationship Id="rId83" Type="http://schemas.openxmlformats.org/officeDocument/2006/relationships/customXml" Target="../ink/ink105.xml"/><Relationship Id="rId88" Type="http://schemas.openxmlformats.org/officeDocument/2006/relationships/image" Target="../media/image107.png"/><Relationship Id="rId91" Type="http://schemas.openxmlformats.org/officeDocument/2006/relationships/customXml" Target="../ink/ink109.xml"/><Relationship Id="rId1" Type="http://schemas.openxmlformats.org/officeDocument/2006/relationships/customXml" Target="../ink/ink64.xml"/><Relationship Id="rId6" Type="http://schemas.openxmlformats.org/officeDocument/2006/relationships/image" Target="../media/image65.png"/><Relationship Id="rId15" Type="http://schemas.openxmlformats.org/officeDocument/2006/relationships/customXml" Target="../ink/ink71.xml"/><Relationship Id="rId23" Type="http://schemas.openxmlformats.org/officeDocument/2006/relationships/customXml" Target="../ink/ink75.xml"/><Relationship Id="rId28" Type="http://schemas.openxmlformats.org/officeDocument/2006/relationships/image" Target="../media/image76.png"/><Relationship Id="rId36" Type="http://schemas.openxmlformats.org/officeDocument/2006/relationships/image" Target="../media/image80.png"/><Relationship Id="rId49" Type="http://schemas.openxmlformats.org/officeDocument/2006/relationships/customXml" Target="../ink/ink88.xml"/><Relationship Id="rId57" Type="http://schemas.openxmlformats.org/officeDocument/2006/relationships/customXml" Target="../ink/ink92.xml"/><Relationship Id="rId10" Type="http://schemas.openxmlformats.org/officeDocument/2006/relationships/image" Target="../media/image67.png"/><Relationship Id="rId31" Type="http://schemas.openxmlformats.org/officeDocument/2006/relationships/customXml" Target="../ink/ink79.xml"/><Relationship Id="rId44" Type="http://schemas.openxmlformats.org/officeDocument/2006/relationships/image" Target="../media/image84.png"/><Relationship Id="rId52" Type="http://schemas.openxmlformats.org/officeDocument/2006/relationships/image" Target="../media/image88.png"/><Relationship Id="rId60" Type="http://schemas.openxmlformats.org/officeDocument/2006/relationships/image" Target="../media/image92.png"/><Relationship Id="rId65" Type="http://schemas.openxmlformats.org/officeDocument/2006/relationships/customXml" Target="../ink/ink96.xml"/><Relationship Id="rId73" Type="http://schemas.openxmlformats.org/officeDocument/2006/relationships/customXml" Target="../ink/ink100.xml"/><Relationship Id="rId78" Type="http://schemas.openxmlformats.org/officeDocument/2006/relationships/image" Target="../media/image101.png"/><Relationship Id="rId81" Type="http://schemas.openxmlformats.org/officeDocument/2006/relationships/customXml" Target="../ink/ink104.xml"/><Relationship Id="rId86" Type="http://schemas.openxmlformats.org/officeDocument/2006/relationships/image" Target="../media/image105.png"/><Relationship Id="rId94" Type="http://schemas.openxmlformats.org/officeDocument/2006/relationships/image" Target="../media/image110.png"/><Relationship Id="rId4" Type="http://schemas.openxmlformats.org/officeDocument/2006/relationships/image" Target="../media/image64.png"/><Relationship Id="rId9" Type="http://schemas.openxmlformats.org/officeDocument/2006/relationships/customXml" Target="../ink/ink68.xml"/><Relationship Id="rId13" Type="http://schemas.openxmlformats.org/officeDocument/2006/relationships/customXml" Target="../ink/ink70.xml"/><Relationship Id="rId18" Type="http://schemas.openxmlformats.org/officeDocument/2006/relationships/image" Target="../media/image71.png"/><Relationship Id="rId39" Type="http://schemas.openxmlformats.org/officeDocument/2006/relationships/customXml" Target="../ink/ink83.xml"/><Relationship Id="rId34" Type="http://schemas.openxmlformats.org/officeDocument/2006/relationships/image" Target="../media/image79.png"/><Relationship Id="rId50" Type="http://schemas.openxmlformats.org/officeDocument/2006/relationships/image" Target="../media/image87.png"/><Relationship Id="rId55" Type="http://schemas.openxmlformats.org/officeDocument/2006/relationships/customXml" Target="../ink/ink91.xml"/><Relationship Id="rId76" Type="http://schemas.openxmlformats.org/officeDocument/2006/relationships/image" Target="../media/image100.png"/><Relationship Id="rId7" Type="http://schemas.openxmlformats.org/officeDocument/2006/relationships/customXml" Target="../ink/ink67.xml"/><Relationship Id="rId71" Type="http://schemas.openxmlformats.org/officeDocument/2006/relationships/customXml" Target="../ink/ink99.xml"/><Relationship Id="rId92" Type="http://schemas.openxmlformats.org/officeDocument/2006/relationships/image" Target="../media/image109.png"/><Relationship Id="rId2" Type="http://schemas.openxmlformats.org/officeDocument/2006/relationships/image" Target="../media/image106.png"/><Relationship Id="rId29" Type="http://schemas.openxmlformats.org/officeDocument/2006/relationships/customXml" Target="../ink/ink78.xml"/><Relationship Id="rId24" Type="http://schemas.openxmlformats.org/officeDocument/2006/relationships/image" Target="../media/image74.png"/><Relationship Id="rId40" Type="http://schemas.openxmlformats.org/officeDocument/2006/relationships/image" Target="../media/image82.png"/><Relationship Id="rId45" Type="http://schemas.openxmlformats.org/officeDocument/2006/relationships/customXml" Target="../ink/ink86.xml"/><Relationship Id="rId66" Type="http://schemas.openxmlformats.org/officeDocument/2006/relationships/image" Target="../media/image95.png"/><Relationship Id="rId87" Type="http://schemas.openxmlformats.org/officeDocument/2006/relationships/customXml" Target="../ink/ink107.xml"/><Relationship Id="rId61" Type="http://schemas.openxmlformats.org/officeDocument/2006/relationships/customXml" Target="../ink/ink94.xml"/><Relationship Id="rId82" Type="http://schemas.openxmlformats.org/officeDocument/2006/relationships/image" Target="../media/image103.png"/><Relationship Id="rId19" Type="http://schemas.openxmlformats.org/officeDocument/2006/relationships/customXml" Target="../ink/ink73.xml"/><Relationship Id="rId14" Type="http://schemas.openxmlformats.org/officeDocument/2006/relationships/image" Target="../media/image69.png"/><Relationship Id="rId30" Type="http://schemas.openxmlformats.org/officeDocument/2006/relationships/image" Target="../media/image77.png"/><Relationship Id="rId35" Type="http://schemas.openxmlformats.org/officeDocument/2006/relationships/customXml" Target="../ink/ink81.xml"/><Relationship Id="rId56" Type="http://schemas.openxmlformats.org/officeDocument/2006/relationships/image" Target="../media/image90.png"/><Relationship Id="rId77" Type="http://schemas.openxmlformats.org/officeDocument/2006/relationships/customXml" Target="../ink/ink102.xml"/></Relationships>
</file>

<file path=xl/drawings/_rels/drawing4.xml.rels><?xml version="1.0" encoding="UTF-8" standalone="yes"?>
<Relationships xmlns="http://schemas.openxmlformats.org/package/2006/relationships"><Relationship Id="rId26" Type="http://schemas.openxmlformats.org/officeDocument/2006/relationships/image" Target="../media/image117.png"/><Relationship Id="rId21" Type="http://schemas.openxmlformats.org/officeDocument/2006/relationships/image" Target="../media/image115.png"/><Relationship Id="rId42" Type="http://schemas.openxmlformats.org/officeDocument/2006/relationships/customXml" Target="../ink/ink137.xml"/><Relationship Id="rId47" Type="http://schemas.openxmlformats.org/officeDocument/2006/relationships/customXml" Target="../ink/ink142.xml"/><Relationship Id="rId63" Type="http://schemas.openxmlformats.org/officeDocument/2006/relationships/customXml" Target="../ink/ink158.xml"/><Relationship Id="rId68" Type="http://schemas.openxmlformats.org/officeDocument/2006/relationships/customXml" Target="../ink/ink163.xml"/><Relationship Id="rId2" Type="http://schemas.openxmlformats.org/officeDocument/2006/relationships/image" Target="../media/image680.png"/><Relationship Id="rId16" Type="http://schemas.openxmlformats.org/officeDocument/2006/relationships/image" Target="../media/image113.png"/><Relationship Id="rId29" Type="http://schemas.openxmlformats.org/officeDocument/2006/relationships/customXml" Target="../ink/ink126.xml"/><Relationship Id="rId11" Type="http://schemas.openxmlformats.org/officeDocument/2006/relationships/customXml" Target="../ink/ink116.xml"/><Relationship Id="rId24" Type="http://schemas.openxmlformats.org/officeDocument/2006/relationships/customXml" Target="../ink/ink123.xml"/><Relationship Id="rId32" Type="http://schemas.openxmlformats.org/officeDocument/2006/relationships/image" Target="../media/image120.png"/><Relationship Id="rId37" Type="http://schemas.openxmlformats.org/officeDocument/2006/relationships/customXml" Target="../ink/ink132.xml"/><Relationship Id="rId40" Type="http://schemas.openxmlformats.org/officeDocument/2006/relationships/customXml" Target="../ink/ink135.xml"/><Relationship Id="rId45" Type="http://schemas.openxmlformats.org/officeDocument/2006/relationships/customXml" Target="../ink/ink140.xml"/><Relationship Id="rId53" Type="http://schemas.openxmlformats.org/officeDocument/2006/relationships/customXml" Target="../ink/ink148.xml"/><Relationship Id="rId58" Type="http://schemas.openxmlformats.org/officeDocument/2006/relationships/customXml" Target="../ink/ink153.xml"/><Relationship Id="rId66" Type="http://schemas.openxmlformats.org/officeDocument/2006/relationships/customXml" Target="../ink/ink161.xml"/><Relationship Id="rId5" Type="http://schemas.openxmlformats.org/officeDocument/2006/relationships/customXml" Target="../ink/ink113.xml"/><Relationship Id="rId61" Type="http://schemas.openxmlformats.org/officeDocument/2006/relationships/customXml" Target="../ink/ink156.xml"/><Relationship Id="rId19" Type="http://schemas.openxmlformats.org/officeDocument/2006/relationships/customXml" Target="../ink/ink120.xml"/><Relationship Id="rId14" Type="http://schemas.openxmlformats.org/officeDocument/2006/relationships/image" Target="../media/image112.png"/><Relationship Id="rId22" Type="http://schemas.openxmlformats.org/officeDocument/2006/relationships/customXml" Target="../ink/ink122.xml"/><Relationship Id="rId27" Type="http://schemas.openxmlformats.org/officeDocument/2006/relationships/customXml" Target="../ink/ink125.xml"/><Relationship Id="rId30" Type="http://schemas.openxmlformats.org/officeDocument/2006/relationships/image" Target="../media/image119.png"/><Relationship Id="rId35" Type="http://schemas.openxmlformats.org/officeDocument/2006/relationships/customXml" Target="../ink/ink130.xml"/><Relationship Id="rId43" Type="http://schemas.openxmlformats.org/officeDocument/2006/relationships/customXml" Target="../ink/ink138.xml"/><Relationship Id="rId48" Type="http://schemas.openxmlformats.org/officeDocument/2006/relationships/customXml" Target="../ink/ink143.xml"/><Relationship Id="rId56" Type="http://schemas.openxmlformats.org/officeDocument/2006/relationships/customXml" Target="../ink/ink151.xml"/><Relationship Id="rId64" Type="http://schemas.openxmlformats.org/officeDocument/2006/relationships/customXml" Target="../ink/ink159.xml"/><Relationship Id="rId69" Type="http://schemas.openxmlformats.org/officeDocument/2006/relationships/customXml" Target="../ink/ink164.xml"/><Relationship Id="rId8" Type="http://schemas.openxmlformats.org/officeDocument/2006/relationships/image" Target="../media/image1090.png"/><Relationship Id="rId51" Type="http://schemas.openxmlformats.org/officeDocument/2006/relationships/customXml" Target="../ink/ink146.xml"/><Relationship Id="rId72" Type="http://schemas.openxmlformats.org/officeDocument/2006/relationships/customXml" Target="../ink/ink167.xml"/><Relationship Id="rId3" Type="http://schemas.openxmlformats.org/officeDocument/2006/relationships/customXml" Target="../ink/ink112.xml"/><Relationship Id="rId12" Type="http://schemas.openxmlformats.org/officeDocument/2006/relationships/image" Target="../media/image111.png"/><Relationship Id="rId17" Type="http://schemas.openxmlformats.org/officeDocument/2006/relationships/customXml" Target="../ink/ink119.xml"/><Relationship Id="rId25" Type="http://schemas.openxmlformats.org/officeDocument/2006/relationships/customXml" Target="../ink/ink124.xml"/><Relationship Id="rId33" Type="http://schemas.openxmlformats.org/officeDocument/2006/relationships/customXml" Target="../ink/ink128.xml"/><Relationship Id="rId38" Type="http://schemas.openxmlformats.org/officeDocument/2006/relationships/customXml" Target="../ink/ink133.xml"/><Relationship Id="rId46" Type="http://schemas.openxmlformats.org/officeDocument/2006/relationships/customXml" Target="../ink/ink141.xml"/><Relationship Id="rId59" Type="http://schemas.openxmlformats.org/officeDocument/2006/relationships/customXml" Target="../ink/ink154.xml"/><Relationship Id="rId67" Type="http://schemas.openxmlformats.org/officeDocument/2006/relationships/customXml" Target="../ink/ink162.xml"/><Relationship Id="rId20" Type="http://schemas.openxmlformats.org/officeDocument/2006/relationships/customXml" Target="../ink/ink121.xml"/><Relationship Id="rId41" Type="http://schemas.openxmlformats.org/officeDocument/2006/relationships/customXml" Target="../ink/ink136.xml"/><Relationship Id="rId54" Type="http://schemas.openxmlformats.org/officeDocument/2006/relationships/customXml" Target="../ink/ink149.xml"/><Relationship Id="rId62" Type="http://schemas.openxmlformats.org/officeDocument/2006/relationships/customXml" Target="../ink/ink157.xml"/><Relationship Id="rId70" Type="http://schemas.openxmlformats.org/officeDocument/2006/relationships/customXml" Target="../ink/ink165.xml"/><Relationship Id="rId1" Type="http://schemas.openxmlformats.org/officeDocument/2006/relationships/customXml" Target="../ink/ink111.xml"/><Relationship Id="rId6" Type="http://schemas.openxmlformats.org/officeDocument/2006/relationships/image" Target="../media/image1080.png"/><Relationship Id="rId15" Type="http://schemas.openxmlformats.org/officeDocument/2006/relationships/customXml" Target="../ink/ink118.xml"/><Relationship Id="rId23" Type="http://schemas.openxmlformats.org/officeDocument/2006/relationships/image" Target="../media/image116.png"/><Relationship Id="rId28" Type="http://schemas.openxmlformats.org/officeDocument/2006/relationships/image" Target="../media/image118.png"/><Relationship Id="rId36" Type="http://schemas.openxmlformats.org/officeDocument/2006/relationships/customXml" Target="../ink/ink131.xml"/><Relationship Id="rId49" Type="http://schemas.openxmlformats.org/officeDocument/2006/relationships/customXml" Target="../ink/ink144.xml"/><Relationship Id="rId57" Type="http://schemas.openxmlformats.org/officeDocument/2006/relationships/customXml" Target="../ink/ink152.xml"/><Relationship Id="rId10" Type="http://schemas.openxmlformats.org/officeDocument/2006/relationships/image" Target="../media/image1101.png"/><Relationship Id="rId31" Type="http://schemas.openxmlformats.org/officeDocument/2006/relationships/customXml" Target="../ink/ink127.xml"/><Relationship Id="rId44" Type="http://schemas.openxmlformats.org/officeDocument/2006/relationships/customXml" Target="../ink/ink139.xml"/><Relationship Id="rId52" Type="http://schemas.openxmlformats.org/officeDocument/2006/relationships/customXml" Target="../ink/ink147.xml"/><Relationship Id="rId60" Type="http://schemas.openxmlformats.org/officeDocument/2006/relationships/customXml" Target="../ink/ink155.xml"/><Relationship Id="rId65" Type="http://schemas.openxmlformats.org/officeDocument/2006/relationships/customXml" Target="../ink/ink160.xml"/><Relationship Id="rId73" Type="http://schemas.openxmlformats.org/officeDocument/2006/relationships/chart" Target="../charts/chart2.xml"/><Relationship Id="rId4" Type="http://schemas.openxmlformats.org/officeDocument/2006/relationships/image" Target="../media/image1070.png"/><Relationship Id="rId9" Type="http://schemas.openxmlformats.org/officeDocument/2006/relationships/customXml" Target="../ink/ink115.xml"/><Relationship Id="rId13" Type="http://schemas.openxmlformats.org/officeDocument/2006/relationships/customXml" Target="../ink/ink117.xml"/><Relationship Id="rId18" Type="http://schemas.openxmlformats.org/officeDocument/2006/relationships/image" Target="../media/image114.png"/><Relationship Id="rId39" Type="http://schemas.openxmlformats.org/officeDocument/2006/relationships/customXml" Target="../ink/ink134.xml"/><Relationship Id="rId34" Type="http://schemas.openxmlformats.org/officeDocument/2006/relationships/customXml" Target="../ink/ink129.xml"/><Relationship Id="rId50" Type="http://schemas.openxmlformats.org/officeDocument/2006/relationships/customXml" Target="../ink/ink145.xml"/><Relationship Id="rId55" Type="http://schemas.openxmlformats.org/officeDocument/2006/relationships/customXml" Target="../ink/ink150.xml"/><Relationship Id="rId7" Type="http://schemas.openxmlformats.org/officeDocument/2006/relationships/customXml" Target="../ink/ink114.xml"/><Relationship Id="rId71" Type="http://schemas.openxmlformats.org/officeDocument/2006/relationships/customXml" Target="../ink/ink166.xml"/></Relationships>
</file>

<file path=xl/drawings/_rels/drawing5.xml.rels><?xml version="1.0" encoding="UTF-8" standalone="yes"?>
<Relationships xmlns="http://schemas.openxmlformats.org/package/2006/relationships"><Relationship Id="rId117" Type="http://schemas.openxmlformats.org/officeDocument/2006/relationships/image" Target="../media/image870.png"/><Relationship Id="rId21" Type="http://schemas.openxmlformats.org/officeDocument/2006/relationships/customXml" Target="../ink/ink178.xml"/><Relationship Id="rId63" Type="http://schemas.openxmlformats.org/officeDocument/2006/relationships/customXml" Target="../ink/ink199.xml"/><Relationship Id="rId159" Type="http://schemas.openxmlformats.org/officeDocument/2006/relationships/image" Target="../media/image121.png"/><Relationship Id="rId170" Type="http://schemas.openxmlformats.org/officeDocument/2006/relationships/image" Target="../media/image124.png"/><Relationship Id="rId226" Type="http://schemas.openxmlformats.org/officeDocument/2006/relationships/image" Target="../media/image152.png"/><Relationship Id="rId268" Type="http://schemas.openxmlformats.org/officeDocument/2006/relationships/customXml" Target="../ink/ink307.xml"/><Relationship Id="rId11" Type="http://schemas.openxmlformats.org/officeDocument/2006/relationships/customXml" Target="../ink/ink173.xml"/><Relationship Id="rId32" Type="http://schemas.openxmlformats.org/officeDocument/2006/relationships/image" Target="../media/image450.png"/><Relationship Id="rId53" Type="http://schemas.openxmlformats.org/officeDocument/2006/relationships/customXml" Target="../ink/ink194.xml"/><Relationship Id="rId74" Type="http://schemas.openxmlformats.org/officeDocument/2006/relationships/image" Target="../media/image660.png"/><Relationship Id="rId128" Type="http://schemas.openxmlformats.org/officeDocument/2006/relationships/customXml" Target="../ink/ink232.xml"/><Relationship Id="rId149" Type="http://schemas.openxmlformats.org/officeDocument/2006/relationships/image" Target="../media/image1030.png"/><Relationship Id="rId5" Type="http://schemas.openxmlformats.org/officeDocument/2006/relationships/customXml" Target="../ink/ink170.xml"/><Relationship Id="rId95" Type="http://schemas.openxmlformats.org/officeDocument/2006/relationships/image" Target="../media/image760.png"/><Relationship Id="rId160" Type="http://schemas.openxmlformats.org/officeDocument/2006/relationships/customXml" Target="../ink/ink249.xml"/><Relationship Id="rId181" Type="http://schemas.openxmlformats.org/officeDocument/2006/relationships/customXml" Target="../ink/ink262.xml"/><Relationship Id="rId216" Type="http://schemas.openxmlformats.org/officeDocument/2006/relationships/image" Target="../media/image147.png"/><Relationship Id="rId237" Type="http://schemas.openxmlformats.org/officeDocument/2006/relationships/image" Target="../media/image156.png"/><Relationship Id="rId258" Type="http://schemas.openxmlformats.org/officeDocument/2006/relationships/customXml" Target="../ink/ink302.xml"/><Relationship Id="rId22" Type="http://schemas.openxmlformats.org/officeDocument/2006/relationships/image" Target="../media/image405.png"/><Relationship Id="rId43" Type="http://schemas.openxmlformats.org/officeDocument/2006/relationships/customXml" Target="../ink/ink189.xml"/><Relationship Id="rId64" Type="http://schemas.openxmlformats.org/officeDocument/2006/relationships/image" Target="../media/image610.png"/><Relationship Id="rId118" Type="http://schemas.openxmlformats.org/officeDocument/2006/relationships/customXml" Target="../ink/ink227.xml"/><Relationship Id="rId139" Type="http://schemas.openxmlformats.org/officeDocument/2006/relationships/image" Target="../media/image980.png"/><Relationship Id="rId85" Type="http://schemas.openxmlformats.org/officeDocument/2006/relationships/image" Target="../media/image711.png"/><Relationship Id="rId150" Type="http://schemas.openxmlformats.org/officeDocument/2006/relationships/customXml" Target="../ink/ink243.xml"/><Relationship Id="rId171" Type="http://schemas.openxmlformats.org/officeDocument/2006/relationships/customXml" Target="../ink/ink257.xml"/><Relationship Id="rId192" Type="http://schemas.openxmlformats.org/officeDocument/2006/relationships/image" Target="../media/image135.png"/><Relationship Id="rId206" Type="http://schemas.openxmlformats.org/officeDocument/2006/relationships/image" Target="../media/image142.png"/><Relationship Id="rId227" Type="http://schemas.openxmlformats.org/officeDocument/2006/relationships/customXml" Target="../ink/ink285.xml"/><Relationship Id="rId248" Type="http://schemas.openxmlformats.org/officeDocument/2006/relationships/customXml" Target="../ink/ink297.xml"/><Relationship Id="rId269" Type="http://schemas.openxmlformats.org/officeDocument/2006/relationships/image" Target="../media/image172.png"/><Relationship Id="rId12" Type="http://schemas.openxmlformats.org/officeDocument/2006/relationships/image" Target="../media/image3510.png"/><Relationship Id="rId33" Type="http://schemas.openxmlformats.org/officeDocument/2006/relationships/customXml" Target="../ink/ink184.xml"/><Relationship Id="rId108" Type="http://schemas.openxmlformats.org/officeDocument/2006/relationships/customXml" Target="../ink/ink222.xml"/><Relationship Id="rId129" Type="http://schemas.openxmlformats.org/officeDocument/2006/relationships/image" Target="../media/image930.png"/><Relationship Id="rId54" Type="http://schemas.openxmlformats.org/officeDocument/2006/relationships/image" Target="../media/image560.png"/><Relationship Id="rId75" Type="http://schemas.openxmlformats.org/officeDocument/2006/relationships/customXml" Target="../ink/ink205.xml"/><Relationship Id="rId96" Type="http://schemas.openxmlformats.org/officeDocument/2006/relationships/customXml" Target="../ink/ink216.xml"/><Relationship Id="rId140" Type="http://schemas.openxmlformats.org/officeDocument/2006/relationships/customXml" Target="../ink/ink238.xml"/><Relationship Id="rId161" Type="http://schemas.openxmlformats.org/officeDocument/2006/relationships/image" Target="../media/image122.png"/><Relationship Id="rId182" Type="http://schemas.openxmlformats.org/officeDocument/2006/relationships/image" Target="../media/image130.png"/><Relationship Id="rId217" Type="http://schemas.openxmlformats.org/officeDocument/2006/relationships/customXml" Target="../ink/ink280.xml"/><Relationship Id="rId6" Type="http://schemas.openxmlformats.org/officeDocument/2006/relationships/image" Target="../media/image320.png"/><Relationship Id="rId238" Type="http://schemas.openxmlformats.org/officeDocument/2006/relationships/customXml" Target="../ink/ink292.xml"/><Relationship Id="rId259" Type="http://schemas.openxmlformats.org/officeDocument/2006/relationships/image" Target="../media/image167.png"/><Relationship Id="rId23" Type="http://schemas.openxmlformats.org/officeDocument/2006/relationships/customXml" Target="../ink/ink179.xml"/><Relationship Id="rId119" Type="http://schemas.openxmlformats.org/officeDocument/2006/relationships/image" Target="../media/image880.png"/><Relationship Id="rId270" Type="http://schemas.openxmlformats.org/officeDocument/2006/relationships/customXml" Target="../ink/ink308.xml"/><Relationship Id="rId44" Type="http://schemas.openxmlformats.org/officeDocument/2006/relationships/image" Target="../media/image510.png"/><Relationship Id="rId65" Type="http://schemas.openxmlformats.org/officeDocument/2006/relationships/customXml" Target="../ink/ink200.xml"/><Relationship Id="rId86" Type="http://schemas.openxmlformats.org/officeDocument/2006/relationships/customXml" Target="../ink/ink211.xml"/><Relationship Id="rId130" Type="http://schemas.openxmlformats.org/officeDocument/2006/relationships/customXml" Target="../ink/ink233.xml"/><Relationship Id="rId151" Type="http://schemas.openxmlformats.org/officeDocument/2006/relationships/image" Target="../media/image1040.png"/><Relationship Id="rId172" Type="http://schemas.openxmlformats.org/officeDocument/2006/relationships/image" Target="../media/image125.png"/><Relationship Id="rId193" Type="http://schemas.openxmlformats.org/officeDocument/2006/relationships/customXml" Target="../ink/ink268.xml"/><Relationship Id="rId207" Type="http://schemas.openxmlformats.org/officeDocument/2006/relationships/customXml" Target="../ink/ink275.xml"/><Relationship Id="rId228" Type="http://schemas.openxmlformats.org/officeDocument/2006/relationships/customXml" Target="../ink/ink286.xml"/><Relationship Id="rId249" Type="http://schemas.openxmlformats.org/officeDocument/2006/relationships/image" Target="../media/image162.png"/><Relationship Id="rId13" Type="http://schemas.openxmlformats.org/officeDocument/2006/relationships/customXml" Target="../ink/ink174.xml"/><Relationship Id="rId109" Type="http://schemas.openxmlformats.org/officeDocument/2006/relationships/image" Target="../media/image830.png"/><Relationship Id="rId260" Type="http://schemas.openxmlformats.org/officeDocument/2006/relationships/customXml" Target="../ink/ink303.xml"/><Relationship Id="rId34" Type="http://schemas.openxmlformats.org/officeDocument/2006/relationships/image" Target="../media/image460.png"/><Relationship Id="rId55" Type="http://schemas.openxmlformats.org/officeDocument/2006/relationships/customXml" Target="../ink/ink195.xml"/><Relationship Id="rId76" Type="http://schemas.openxmlformats.org/officeDocument/2006/relationships/image" Target="../media/image670.png"/><Relationship Id="rId97" Type="http://schemas.openxmlformats.org/officeDocument/2006/relationships/image" Target="../media/image770.png"/><Relationship Id="rId120" Type="http://schemas.openxmlformats.org/officeDocument/2006/relationships/customXml" Target="../ink/ink228.xml"/><Relationship Id="rId141" Type="http://schemas.openxmlformats.org/officeDocument/2006/relationships/image" Target="../media/image990.png"/><Relationship Id="rId7" Type="http://schemas.openxmlformats.org/officeDocument/2006/relationships/customXml" Target="../ink/ink171.xml"/><Relationship Id="rId162" Type="http://schemas.openxmlformats.org/officeDocument/2006/relationships/customXml" Target="../ink/ink250.xml"/><Relationship Id="rId183" Type="http://schemas.openxmlformats.org/officeDocument/2006/relationships/customXml" Target="../ink/ink263.xml"/><Relationship Id="rId218" Type="http://schemas.openxmlformats.org/officeDocument/2006/relationships/image" Target="../media/image148.png"/><Relationship Id="rId239" Type="http://schemas.openxmlformats.org/officeDocument/2006/relationships/image" Target="../media/image157.png"/><Relationship Id="rId250" Type="http://schemas.openxmlformats.org/officeDocument/2006/relationships/customXml" Target="../ink/ink298.xml"/><Relationship Id="rId271" Type="http://schemas.openxmlformats.org/officeDocument/2006/relationships/image" Target="../media/image173.png"/><Relationship Id="rId24" Type="http://schemas.openxmlformats.org/officeDocument/2006/relationships/image" Target="../media/image410.png"/><Relationship Id="rId45" Type="http://schemas.openxmlformats.org/officeDocument/2006/relationships/customXml" Target="../ink/ink190.xml"/><Relationship Id="rId66" Type="http://schemas.openxmlformats.org/officeDocument/2006/relationships/image" Target="../media/image620.png"/><Relationship Id="rId87" Type="http://schemas.openxmlformats.org/officeDocument/2006/relationships/image" Target="../media/image720.png"/><Relationship Id="rId110" Type="http://schemas.openxmlformats.org/officeDocument/2006/relationships/customXml" Target="../ink/ink223.xml"/><Relationship Id="rId131" Type="http://schemas.openxmlformats.org/officeDocument/2006/relationships/image" Target="../media/image940.png"/><Relationship Id="rId152" Type="http://schemas.openxmlformats.org/officeDocument/2006/relationships/customXml" Target="../ink/ink244.xml"/><Relationship Id="rId173" Type="http://schemas.openxmlformats.org/officeDocument/2006/relationships/customXml" Target="../ink/ink258.xml"/><Relationship Id="rId194" Type="http://schemas.openxmlformats.org/officeDocument/2006/relationships/image" Target="../media/image136.png"/><Relationship Id="rId208" Type="http://schemas.openxmlformats.org/officeDocument/2006/relationships/image" Target="../media/image143.png"/><Relationship Id="rId229" Type="http://schemas.openxmlformats.org/officeDocument/2006/relationships/customXml" Target="../ink/ink287.xml"/><Relationship Id="rId240" Type="http://schemas.openxmlformats.org/officeDocument/2006/relationships/customXml" Target="../ink/ink293.xml"/><Relationship Id="rId261" Type="http://schemas.openxmlformats.org/officeDocument/2006/relationships/image" Target="../media/image168.png"/><Relationship Id="rId14" Type="http://schemas.openxmlformats.org/officeDocument/2006/relationships/image" Target="../media/image366.png"/><Relationship Id="rId35" Type="http://schemas.openxmlformats.org/officeDocument/2006/relationships/customXml" Target="../ink/ink185.xml"/><Relationship Id="rId56" Type="http://schemas.openxmlformats.org/officeDocument/2006/relationships/image" Target="../media/image570.png"/><Relationship Id="rId77" Type="http://schemas.openxmlformats.org/officeDocument/2006/relationships/customXml" Target="../ink/ink206.xml"/><Relationship Id="rId100" Type="http://schemas.openxmlformats.org/officeDocument/2006/relationships/customXml" Target="../ink/ink218.xml"/><Relationship Id="rId8" Type="http://schemas.openxmlformats.org/officeDocument/2006/relationships/image" Target="../media/image3310.png"/><Relationship Id="rId98" Type="http://schemas.openxmlformats.org/officeDocument/2006/relationships/customXml" Target="../ink/ink217.xml"/><Relationship Id="rId121" Type="http://schemas.openxmlformats.org/officeDocument/2006/relationships/image" Target="../media/image890.png"/><Relationship Id="rId142" Type="http://schemas.openxmlformats.org/officeDocument/2006/relationships/customXml" Target="../ink/ink239.xml"/><Relationship Id="rId163" Type="http://schemas.openxmlformats.org/officeDocument/2006/relationships/customXml" Target="../ink/ink251.xml"/><Relationship Id="rId184" Type="http://schemas.openxmlformats.org/officeDocument/2006/relationships/image" Target="../media/image131.png"/><Relationship Id="rId219" Type="http://schemas.openxmlformats.org/officeDocument/2006/relationships/customXml" Target="../ink/ink281.xml"/><Relationship Id="rId230" Type="http://schemas.openxmlformats.org/officeDocument/2006/relationships/customXml" Target="../ink/ink288.xml"/><Relationship Id="rId251" Type="http://schemas.openxmlformats.org/officeDocument/2006/relationships/image" Target="../media/image163.png"/><Relationship Id="rId25" Type="http://schemas.openxmlformats.org/officeDocument/2006/relationships/customXml" Target="../ink/ink180.xml"/><Relationship Id="rId46" Type="http://schemas.openxmlformats.org/officeDocument/2006/relationships/image" Target="../media/image520.png"/><Relationship Id="rId67" Type="http://schemas.openxmlformats.org/officeDocument/2006/relationships/customXml" Target="../ink/ink201.xml"/><Relationship Id="rId88" Type="http://schemas.openxmlformats.org/officeDocument/2006/relationships/customXml" Target="../ink/ink212.xml"/><Relationship Id="rId111" Type="http://schemas.openxmlformats.org/officeDocument/2006/relationships/image" Target="../media/image840.png"/><Relationship Id="rId132" Type="http://schemas.openxmlformats.org/officeDocument/2006/relationships/customXml" Target="../ink/ink234.xml"/><Relationship Id="rId153" Type="http://schemas.openxmlformats.org/officeDocument/2006/relationships/customXml" Target="../ink/ink245.xml"/><Relationship Id="rId174" Type="http://schemas.openxmlformats.org/officeDocument/2006/relationships/image" Target="../media/image126.png"/><Relationship Id="rId195" Type="http://schemas.openxmlformats.org/officeDocument/2006/relationships/customXml" Target="../ink/ink269.xml"/><Relationship Id="rId209" Type="http://schemas.openxmlformats.org/officeDocument/2006/relationships/customXml" Target="../ink/ink276.xml"/><Relationship Id="rId220" Type="http://schemas.openxmlformats.org/officeDocument/2006/relationships/image" Target="../media/image149.png"/><Relationship Id="rId241" Type="http://schemas.openxmlformats.org/officeDocument/2006/relationships/image" Target="../media/image158.png"/><Relationship Id="rId15" Type="http://schemas.openxmlformats.org/officeDocument/2006/relationships/customXml" Target="../ink/ink175.xml"/><Relationship Id="rId36" Type="http://schemas.openxmlformats.org/officeDocument/2006/relationships/image" Target="../media/image470.png"/><Relationship Id="rId57" Type="http://schemas.openxmlformats.org/officeDocument/2006/relationships/customXml" Target="../ink/ink196.xml"/><Relationship Id="rId262" Type="http://schemas.openxmlformats.org/officeDocument/2006/relationships/customXml" Target="../ink/ink304.xml"/><Relationship Id="rId78" Type="http://schemas.openxmlformats.org/officeDocument/2006/relationships/image" Target="../media/image680.png"/><Relationship Id="rId99" Type="http://schemas.openxmlformats.org/officeDocument/2006/relationships/image" Target="../media/image780.png"/><Relationship Id="rId101" Type="http://schemas.openxmlformats.org/officeDocument/2006/relationships/image" Target="../media/image790.png"/><Relationship Id="rId122" Type="http://schemas.openxmlformats.org/officeDocument/2006/relationships/customXml" Target="../ink/ink229.xml"/><Relationship Id="rId143" Type="http://schemas.openxmlformats.org/officeDocument/2006/relationships/image" Target="../media/image1000.png"/><Relationship Id="rId164" Type="http://schemas.openxmlformats.org/officeDocument/2006/relationships/customXml" Target="../ink/ink252.xml"/><Relationship Id="rId185" Type="http://schemas.openxmlformats.org/officeDocument/2006/relationships/customXml" Target="../ink/ink264.xml"/><Relationship Id="rId9" Type="http://schemas.openxmlformats.org/officeDocument/2006/relationships/customXml" Target="../ink/ink172.xml"/><Relationship Id="rId210" Type="http://schemas.openxmlformats.org/officeDocument/2006/relationships/image" Target="../media/image144.png"/><Relationship Id="rId26" Type="http://schemas.openxmlformats.org/officeDocument/2006/relationships/image" Target="../media/image420.png"/><Relationship Id="rId231" Type="http://schemas.openxmlformats.org/officeDocument/2006/relationships/image" Target="../media/image153.png"/><Relationship Id="rId252" Type="http://schemas.openxmlformats.org/officeDocument/2006/relationships/customXml" Target="../ink/ink299.xml"/><Relationship Id="rId47" Type="http://schemas.openxmlformats.org/officeDocument/2006/relationships/customXml" Target="../ink/ink191.xml"/><Relationship Id="rId68" Type="http://schemas.openxmlformats.org/officeDocument/2006/relationships/image" Target="../media/image630.png"/><Relationship Id="rId89" Type="http://schemas.openxmlformats.org/officeDocument/2006/relationships/image" Target="../media/image730.png"/><Relationship Id="rId112" Type="http://schemas.openxmlformats.org/officeDocument/2006/relationships/customXml" Target="../ink/ink224.xml"/><Relationship Id="rId133" Type="http://schemas.openxmlformats.org/officeDocument/2006/relationships/image" Target="../media/image950.png"/><Relationship Id="rId154" Type="http://schemas.openxmlformats.org/officeDocument/2006/relationships/customXml" Target="../ink/ink246.xml"/><Relationship Id="rId175" Type="http://schemas.openxmlformats.org/officeDocument/2006/relationships/customXml" Target="../ink/ink259.xml"/><Relationship Id="rId196" Type="http://schemas.openxmlformats.org/officeDocument/2006/relationships/image" Target="../media/image137.png"/><Relationship Id="rId200" Type="http://schemas.openxmlformats.org/officeDocument/2006/relationships/image" Target="../media/image139.png"/><Relationship Id="rId16" Type="http://schemas.openxmlformats.org/officeDocument/2006/relationships/image" Target="../media/image3710.png"/><Relationship Id="rId221" Type="http://schemas.openxmlformats.org/officeDocument/2006/relationships/customXml" Target="../ink/ink282.xml"/><Relationship Id="rId242" Type="http://schemas.openxmlformats.org/officeDocument/2006/relationships/customXml" Target="../ink/ink294.xml"/><Relationship Id="rId263" Type="http://schemas.openxmlformats.org/officeDocument/2006/relationships/image" Target="../media/image169.png"/><Relationship Id="rId37" Type="http://schemas.openxmlformats.org/officeDocument/2006/relationships/customXml" Target="../ink/ink186.xml"/><Relationship Id="rId58" Type="http://schemas.openxmlformats.org/officeDocument/2006/relationships/image" Target="../media/image580.png"/><Relationship Id="rId79" Type="http://schemas.openxmlformats.org/officeDocument/2006/relationships/customXml" Target="../ink/ink207.xml"/><Relationship Id="rId102" Type="http://schemas.openxmlformats.org/officeDocument/2006/relationships/customXml" Target="../ink/ink219.xml"/><Relationship Id="rId123" Type="http://schemas.openxmlformats.org/officeDocument/2006/relationships/image" Target="../media/image900.png"/><Relationship Id="rId144" Type="http://schemas.openxmlformats.org/officeDocument/2006/relationships/customXml" Target="../ink/ink240.xml"/><Relationship Id="rId90" Type="http://schemas.openxmlformats.org/officeDocument/2006/relationships/customXml" Target="../ink/ink213.xml"/><Relationship Id="rId165" Type="http://schemas.openxmlformats.org/officeDocument/2006/relationships/customXml" Target="../ink/ink253.xml"/><Relationship Id="rId186" Type="http://schemas.openxmlformats.org/officeDocument/2006/relationships/image" Target="../media/image132.png"/><Relationship Id="rId211" Type="http://schemas.openxmlformats.org/officeDocument/2006/relationships/customXml" Target="../ink/ink277.xml"/><Relationship Id="rId232" Type="http://schemas.openxmlformats.org/officeDocument/2006/relationships/customXml" Target="../ink/ink289.xml"/><Relationship Id="rId253" Type="http://schemas.openxmlformats.org/officeDocument/2006/relationships/image" Target="../media/image164.png"/><Relationship Id="rId27" Type="http://schemas.openxmlformats.org/officeDocument/2006/relationships/customXml" Target="../ink/ink181.xml"/><Relationship Id="rId48" Type="http://schemas.openxmlformats.org/officeDocument/2006/relationships/image" Target="../media/image530.png"/><Relationship Id="rId69" Type="http://schemas.openxmlformats.org/officeDocument/2006/relationships/customXml" Target="../ink/ink202.xml"/><Relationship Id="rId113" Type="http://schemas.openxmlformats.org/officeDocument/2006/relationships/image" Target="../media/image850.png"/><Relationship Id="rId134" Type="http://schemas.openxmlformats.org/officeDocument/2006/relationships/customXml" Target="../ink/ink235.xml"/><Relationship Id="rId80" Type="http://schemas.openxmlformats.org/officeDocument/2006/relationships/customXml" Target="../ink/ink208.xml"/><Relationship Id="rId155" Type="http://schemas.openxmlformats.org/officeDocument/2006/relationships/customXml" Target="../ink/ink247.xml"/><Relationship Id="rId176" Type="http://schemas.openxmlformats.org/officeDocument/2006/relationships/image" Target="../media/image127.png"/><Relationship Id="rId197" Type="http://schemas.openxmlformats.org/officeDocument/2006/relationships/customXml" Target="../ink/ink270.xml"/><Relationship Id="rId201" Type="http://schemas.openxmlformats.org/officeDocument/2006/relationships/customXml" Target="../ink/ink272.xml"/><Relationship Id="rId222" Type="http://schemas.openxmlformats.org/officeDocument/2006/relationships/image" Target="../media/image150.png"/><Relationship Id="rId243" Type="http://schemas.openxmlformats.org/officeDocument/2006/relationships/image" Target="../media/image159.png"/><Relationship Id="rId264" Type="http://schemas.openxmlformats.org/officeDocument/2006/relationships/customXml" Target="../ink/ink305.xml"/><Relationship Id="rId17" Type="http://schemas.openxmlformats.org/officeDocument/2006/relationships/customXml" Target="../ink/ink176.xml"/><Relationship Id="rId38" Type="http://schemas.openxmlformats.org/officeDocument/2006/relationships/image" Target="../media/image480.png"/><Relationship Id="rId59" Type="http://schemas.openxmlformats.org/officeDocument/2006/relationships/customXml" Target="../ink/ink197.xml"/><Relationship Id="rId103" Type="http://schemas.openxmlformats.org/officeDocument/2006/relationships/image" Target="../media/image800.png"/><Relationship Id="rId124" Type="http://schemas.openxmlformats.org/officeDocument/2006/relationships/customXml" Target="../ink/ink230.xml"/><Relationship Id="rId70" Type="http://schemas.openxmlformats.org/officeDocument/2006/relationships/image" Target="../media/image640.png"/><Relationship Id="rId91" Type="http://schemas.openxmlformats.org/officeDocument/2006/relationships/image" Target="../media/image740.png"/><Relationship Id="rId145" Type="http://schemas.openxmlformats.org/officeDocument/2006/relationships/image" Target="../media/image1011.png"/><Relationship Id="rId166" Type="http://schemas.openxmlformats.org/officeDocument/2006/relationships/customXml" Target="../ink/ink254.xml"/><Relationship Id="rId187" Type="http://schemas.openxmlformats.org/officeDocument/2006/relationships/customXml" Target="../ink/ink265.xml"/><Relationship Id="rId1" Type="http://schemas.openxmlformats.org/officeDocument/2006/relationships/customXml" Target="../ink/ink168.xml"/><Relationship Id="rId212" Type="http://schemas.openxmlformats.org/officeDocument/2006/relationships/image" Target="../media/image145.png"/><Relationship Id="rId233" Type="http://schemas.openxmlformats.org/officeDocument/2006/relationships/image" Target="../media/image154.png"/><Relationship Id="rId254" Type="http://schemas.openxmlformats.org/officeDocument/2006/relationships/customXml" Target="../ink/ink300.xml"/><Relationship Id="rId28" Type="http://schemas.openxmlformats.org/officeDocument/2006/relationships/image" Target="../media/image430.png"/><Relationship Id="rId49" Type="http://schemas.openxmlformats.org/officeDocument/2006/relationships/customXml" Target="../ink/ink192.xml"/><Relationship Id="rId114" Type="http://schemas.openxmlformats.org/officeDocument/2006/relationships/customXml" Target="../ink/ink225.xml"/><Relationship Id="rId60" Type="http://schemas.openxmlformats.org/officeDocument/2006/relationships/image" Target="../media/image590.png"/><Relationship Id="rId81" Type="http://schemas.openxmlformats.org/officeDocument/2006/relationships/image" Target="../media/image690.png"/><Relationship Id="rId135" Type="http://schemas.openxmlformats.org/officeDocument/2006/relationships/image" Target="../media/image960.png"/><Relationship Id="rId156" Type="http://schemas.openxmlformats.org/officeDocument/2006/relationships/image" Target="../media/image1050.png"/><Relationship Id="rId177" Type="http://schemas.openxmlformats.org/officeDocument/2006/relationships/customXml" Target="../ink/ink260.xml"/><Relationship Id="rId198" Type="http://schemas.openxmlformats.org/officeDocument/2006/relationships/image" Target="../media/image138.png"/><Relationship Id="rId202" Type="http://schemas.openxmlformats.org/officeDocument/2006/relationships/image" Target="../media/image140.png"/><Relationship Id="rId223" Type="http://schemas.openxmlformats.org/officeDocument/2006/relationships/customXml" Target="../ink/ink283.xml"/><Relationship Id="rId244" Type="http://schemas.openxmlformats.org/officeDocument/2006/relationships/customXml" Target="../ink/ink295.xml"/><Relationship Id="rId18" Type="http://schemas.openxmlformats.org/officeDocument/2006/relationships/image" Target="../media/image3810.png"/><Relationship Id="rId39" Type="http://schemas.openxmlformats.org/officeDocument/2006/relationships/customXml" Target="../ink/ink187.xml"/><Relationship Id="rId265" Type="http://schemas.openxmlformats.org/officeDocument/2006/relationships/image" Target="../media/image170.png"/><Relationship Id="rId50" Type="http://schemas.openxmlformats.org/officeDocument/2006/relationships/image" Target="../media/image540.png"/><Relationship Id="rId104" Type="http://schemas.openxmlformats.org/officeDocument/2006/relationships/customXml" Target="../ink/ink220.xml"/><Relationship Id="rId125" Type="http://schemas.openxmlformats.org/officeDocument/2006/relationships/image" Target="../media/image911.png"/><Relationship Id="rId146" Type="http://schemas.openxmlformats.org/officeDocument/2006/relationships/customXml" Target="../ink/ink241.xml"/><Relationship Id="rId167" Type="http://schemas.openxmlformats.org/officeDocument/2006/relationships/customXml" Target="../ink/ink255.xml"/><Relationship Id="rId188" Type="http://schemas.openxmlformats.org/officeDocument/2006/relationships/image" Target="../media/image133.png"/><Relationship Id="rId71" Type="http://schemas.openxmlformats.org/officeDocument/2006/relationships/customXml" Target="../ink/ink203.xml"/><Relationship Id="rId92" Type="http://schemas.openxmlformats.org/officeDocument/2006/relationships/customXml" Target="../ink/ink214.xml"/><Relationship Id="rId213" Type="http://schemas.openxmlformats.org/officeDocument/2006/relationships/customXml" Target="../ink/ink278.xml"/><Relationship Id="rId234" Type="http://schemas.openxmlformats.org/officeDocument/2006/relationships/customXml" Target="../ink/ink290.xml"/><Relationship Id="rId2" Type="http://schemas.openxmlformats.org/officeDocument/2006/relationships/image" Target="../media/image300.png"/><Relationship Id="rId29" Type="http://schemas.openxmlformats.org/officeDocument/2006/relationships/customXml" Target="../ink/ink182.xml"/><Relationship Id="rId255" Type="http://schemas.openxmlformats.org/officeDocument/2006/relationships/image" Target="../media/image165.png"/><Relationship Id="rId40" Type="http://schemas.openxmlformats.org/officeDocument/2006/relationships/image" Target="../media/image490.png"/><Relationship Id="rId115" Type="http://schemas.openxmlformats.org/officeDocument/2006/relationships/image" Target="../media/image860.png"/><Relationship Id="rId136" Type="http://schemas.openxmlformats.org/officeDocument/2006/relationships/customXml" Target="../ink/ink236.xml"/><Relationship Id="rId157" Type="http://schemas.openxmlformats.org/officeDocument/2006/relationships/chart" Target="../charts/chart3.xml"/><Relationship Id="rId178" Type="http://schemas.openxmlformats.org/officeDocument/2006/relationships/image" Target="../media/image128.png"/><Relationship Id="rId61" Type="http://schemas.openxmlformats.org/officeDocument/2006/relationships/customXml" Target="../ink/ink198.xml"/><Relationship Id="rId82" Type="http://schemas.openxmlformats.org/officeDocument/2006/relationships/customXml" Target="../ink/ink209.xml"/><Relationship Id="rId199" Type="http://schemas.openxmlformats.org/officeDocument/2006/relationships/customXml" Target="../ink/ink271.xml"/><Relationship Id="rId203" Type="http://schemas.openxmlformats.org/officeDocument/2006/relationships/customXml" Target="../ink/ink273.xml"/><Relationship Id="rId19" Type="http://schemas.openxmlformats.org/officeDocument/2006/relationships/customXml" Target="../ink/ink177.xml"/><Relationship Id="rId224" Type="http://schemas.openxmlformats.org/officeDocument/2006/relationships/image" Target="../media/image151.png"/><Relationship Id="rId245" Type="http://schemas.openxmlformats.org/officeDocument/2006/relationships/image" Target="../media/image160.png"/><Relationship Id="rId266" Type="http://schemas.openxmlformats.org/officeDocument/2006/relationships/customXml" Target="../ink/ink306.xml"/><Relationship Id="rId30" Type="http://schemas.openxmlformats.org/officeDocument/2006/relationships/image" Target="../media/image440.png"/><Relationship Id="rId105" Type="http://schemas.openxmlformats.org/officeDocument/2006/relationships/image" Target="../media/image811.png"/><Relationship Id="rId126" Type="http://schemas.openxmlformats.org/officeDocument/2006/relationships/customXml" Target="../ink/ink231.xml"/><Relationship Id="rId147" Type="http://schemas.openxmlformats.org/officeDocument/2006/relationships/image" Target="../media/image1020.png"/><Relationship Id="rId168" Type="http://schemas.openxmlformats.org/officeDocument/2006/relationships/image" Target="../media/image123.png"/><Relationship Id="rId51" Type="http://schemas.openxmlformats.org/officeDocument/2006/relationships/customXml" Target="../ink/ink193.xml"/><Relationship Id="rId72" Type="http://schemas.openxmlformats.org/officeDocument/2006/relationships/image" Target="../media/image650.png"/><Relationship Id="rId93" Type="http://schemas.openxmlformats.org/officeDocument/2006/relationships/image" Target="../media/image750.png"/><Relationship Id="rId189" Type="http://schemas.openxmlformats.org/officeDocument/2006/relationships/customXml" Target="../ink/ink266.xml"/><Relationship Id="rId3" Type="http://schemas.openxmlformats.org/officeDocument/2006/relationships/customXml" Target="../ink/ink169.xml"/><Relationship Id="rId214" Type="http://schemas.openxmlformats.org/officeDocument/2006/relationships/image" Target="../media/image146.png"/><Relationship Id="rId235" Type="http://schemas.openxmlformats.org/officeDocument/2006/relationships/image" Target="../media/image155.png"/><Relationship Id="rId256" Type="http://schemas.openxmlformats.org/officeDocument/2006/relationships/customXml" Target="../ink/ink301.xml"/><Relationship Id="rId116" Type="http://schemas.openxmlformats.org/officeDocument/2006/relationships/customXml" Target="../ink/ink226.xml"/><Relationship Id="rId137" Type="http://schemas.openxmlformats.org/officeDocument/2006/relationships/image" Target="../media/image970.png"/><Relationship Id="rId158" Type="http://schemas.openxmlformats.org/officeDocument/2006/relationships/customXml" Target="../ink/ink248.xml"/><Relationship Id="rId20" Type="http://schemas.openxmlformats.org/officeDocument/2006/relationships/image" Target="../media/image3910.png"/><Relationship Id="rId41" Type="http://schemas.openxmlformats.org/officeDocument/2006/relationships/customXml" Target="../ink/ink188.xml"/><Relationship Id="rId62" Type="http://schemas.openxmlformats.org/officeDocument/2006/relationships/image" Target="../media/image600.png"/><Relationship Id="rId83" Type="http://schemas.openxmlformats.org/officeDocument/2006/relationships/image" Target="../media/image700.png"/><Relationship Id="rId179" Type="http://schemas.openxmlformats.org/officeDocument/2006/relationships/customXml" Target="../ink/ink261.xml"/><Relationship Id="rId190" Type="http://schemas.openxmlformats.org/officeDocument/2006/relationships/image" Target="../media/image134.png"/><Relationship Id="rId204" Type="http://schemas.openxmlformats.org/officeDocument/2006/relationships/image" Target="../media/image141.png"/><Relationship Id="rId225" Type="http://schemas.openxmlformats.org/officeDocument/2006/relationships/customXml" Target="../ink/ink284.xml"/><Relationship Id="rId246" Type="http://schemas.openxmlformats.org/officeDocument/2006/relationships/customXml" Target="../ink/ink296.xml"/><Relationship Id="rId267" Type="http://schemas.openxmlformats.org/officeDocument/2006/relationships/image" Target="../media/image171.png"/><Relationship Id="rId106" Type="http://schemas.openxmlformats.org/officeDocument/2006/relationships/customXml" Target="../ink/ink221.xml"/><Relationship Id="rId127" Type="http://schemas.openxmlformats.org/officeDocument/2006/relationships/image" Target="../media/image920.png"/><Relationship Id="rId10" Type="http://schemas.openxmlformats.org/officeDocument/2006/relationships/image" Target="../media/image3410.png"/><Relationship Id="rId31" Type="http://schemas.openxmlformats.org/officeDocument/2006/relationships/customXml" Target="../ink/ink183.xml"/><Relationship Id="rId52" Type="http://schemas.openxmlformats.org/officeDocument/2006/relationships/image" Target="../media/image550.png"/><Relationship Id="rId73" Type="http://schemas.openxmlformats.org/officeDocument/2006/relationships/customXml" Target="../ink/ink204.xml"/><Relationship Id="rId94" Type="http://schemas.openxmlformats.org/officeDocument/2006/relationships/customXml" Target="../ink/ink215.xml"/><Relationship Id="rId148" Type="http://schemas.openxmlformats.org/officeDocument/2006/relationships/customXml" Target="../ink/ink242.xml"/><Relationship Id="rId169" Type="http://schemas.openxmlformats.org/officeDocument/2006/relationships/customXml" Target="../ink/ink256.xml"/><Relationship Id="rId4" Type="http://schemas.openxmlformats.org/officeDocument/2006/relationships/image" Target="../media/image310.png"/><Relationship Id="rId180" Type="http://schemas.openxmlformats.org/officeDocument/2006/relationships/image" Target="../media/image129.png"/><Relationship Id="rId215" Type="http://schemas.openxmlformats.org/officeDocument/2006/relationships/customXml" Target="../ink/ink279.xml"/><Relationship Id="rId236" Type="http://schemas.openxmlformats.org/officeDocument/2006/relationships/customXml" Target="../ink/ink291.xml"/><Relationship Id="rId257" Type="http://schemas.openxmlformats.org/officeDocument/2006/relationships/image" Target="../media/image166.png"/><Relationship Id="rId42" Type="http://schemas.openxmlformats.org/officeDocument/2006/relationships/image" Target="../media/image500.png"/><Relationship Id="rId84" Type="http://schemas.openxmlformats.org/officeDocument/2006/relationships/customXml" Target="../ink/ink210.xml"/><Relationship Id="rId138" Type="http://schemas.openxmlformats.org/officeDocument/2006/relationships/customXml" Target="../ink/ink237.xml"/><Relationship Id="rId191" Type="http://schemas.openxmlformats.org/officeDocument/2006/relationships/customXml" Target="../ink/ink267.xml"/><Relationship Id="rId205" Type="http://schemas.openxmlformats.org/officeDocument/2006/relationships/customXml" Target="../ink/ink274.xml"/><Relationship Id="rId247" Type="http://schemas.openxmlformats.org/officeDocument/2006/relationships/image" Target="../media/image161.png"/><Relationship Id="rId107" Type="http://schemas.openxmlformats.org/officeDocument/2006/relationships/image" Target="../media/image8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1310.png"/><Relationship Id="rId21" Type="http://schemas.openxmlformats.org/officeDocument/2006/relationships/customXml" Target="../ink/ink319.xml"/><Relationship Id="rId42" Type="http://schemas.openxmlformats.org/officeDocument/2006/relationships/image" Target="../media/image2110.png"/><Relationship Id="rId47" Type="http://schemas.openxmlformats.org/officeDocument/2006/relationships/customXml" Target="../ink/ink332.xml"/><Relationship Id="rId63" Type="http://schemas.openxmlformats.org/officeDocument/2006/relationships/image" Target="../media/image183.png"/><Relationship Id="rId68" Type="http://schemas.openxmlformats.org/officeDocument/2006/relationships/customXml" Target="../ink/ink343.xml"/><Relationship Id="rId2" Type="http://schemas.openxmlformats.org/officeDocument/2006/relationships/image" Target="../media/image1100.png"/><Relationship Id="rId16" Type="http://schemas.openxmlformats.org/officeDocument/2006/relationships/image" Target="../media/image810.png"/><Relationship Id="rId29" Type="http://schemas.openxmlformats.org/officeDocument/2006/relationships/customXml" Target="../ink/ink323.xml"/><Relationship Id="rId11" Type="http://schemas.openxmlformats.org/officeDocument/2006/relationships/customXml" Target="../ink/ink314.xml"/><Relationship Id="rId24" Type="http://schemas.openxmlformats.org/officeDocument/2006/relationships/image" Target="../media/image1210.png"/><Relationship Id="rId32" Type="http://schemas.openxmlformats.org/officeDocument/2006/relationships/image" Target="../media/image1610.png"/><Relationship Id="rId37" Type="http://schemas.openxmlformats.org/officeDocument/2006/relationships/customXml" Target="../ink/ink327.xml"/><Relationship Id="rId40" Type="http://schemas.openxmlformats.org/officeDocument/2006/relationships/image" Target="../media/image2010.png"/><Relationship Id="rId45" Type="http://schemas.openxmlformats.org/officeDocument/2006/relationships/customXml" Target="../ink/ink331.xml"/><Relationship Id="rId53" Type="http://schemas.openxmlformats.org/officeDocument/2006/relationships/customXml" Target="../ink/ink335.xml"/><Relationship Id="rId58" Type="http://schemas.openxmlformats.org/officeDocument/2006/relationships/customXml" Target="../ink/ink338.xml"/><Relationship Id="rId66" Type="http://schemas.openxmlformats.org/officeDocument/2006/relationships/customXml" Target="../ink/ink342.xml"/><Relationship Id="rId5" Type="http://schemas.openxmlformats.org/officeDocument/2006/relationships/customXml" Target="../ink/ink311.xml"/><Relationship Id="rId61" Type="http://schemas.openxmlformats.org/officeDocument/2006/relationships/image" Target="../media/image182.png"/><Relationship Id="rId19" Type="http://schemas.openxmlformats.org/officeDocument/2006/relationships/customXml" Target="../ink/ink318.xml"/><Relationship Id="rId14" Type="http://schemas.openxmlformats.org/officeDocument/2006/relationships/image" Target="../media/image710.png"/><Relationship Id="rId22" Type="http://schemas.openxmlformats.org/officeDocument/2006/relationships/image" Target="../media/image1110.png"/><Relationship Id="rId27" Type="http://schemas.openxmlformats.org/officeDocument/2006/relationships/customXml" Target="../ink/ink322.xml"/><Relationship Id="rId30" Type="http://schemas.openxmlformats.org/officeDocument/2006/relationships/image" Target="../media/image1510.png"/><Relationship Id="rId35" Type="http://schemas.openxmlformats.org/officeDocument/2006/relationships/customXml" Target="../ink/ink326.xml"/><Relationship Id="rId43" Type="http://schemas.openxmlformats.org/officeDocument/2006/relationships/customXml" Target="../ink/ink330.xml"/><Relationship Id="rId48" Type="http://schemas.openxmlformats.org/officeDocument/2006/relationships/image" Target="../media/image176.png"/><Relationship Id="rId56" Type="http://schemas.openxmlformats.org/officeDocument/2006/relationships/customXml" Target="../ink/ink337.xml"/><Relationship Id="rId64" Type="http://schemas.openxmlformats.org/officeDocument/2006/relationships/customXml" Target="../ink/ink341.xml"/><Relationship Id="rId69" Type="http://schemas.openxmlformats.org/officeDocument/2006/relationships/image" Target="../media/image186.png"/><Relationship Id="rId8" Type="http://schemas.openxmlformats.org/officeDocument/2006/relationships/image" Target="../media/image411.png"/><Relationship Id="rId51" Type="http://schemas.openxmlformats.org/officeDocument/2006/relationships/customXml" Target="../ink/ink334.xml"/><Relationship Id="rId72" Type="http://schemas.openxmlformats.org/officeDocument/2006/relationships/customXml" Target="../ink/ink345.xml"/><Relationship Id="rId3" Type="http://schemas.openxmlformats.org/officeDocument/2006/relationships/customXml" Target="../ink/ink310.xml"/><Relationship Id="rId12" Type="http://schemas.openxmlformats.org/officeDocument/2006/relationships/image" Target="../media/image611.png"/><Relationship Id="rId17" Type="http://schemas.openxmlformats.org/officeDocument/2006/relationships/customXml" Target="../ink/ink317.xml"/><Relationship Id="rId25" Type="http://schemas.openxmlformats.org/officeDocument/2006/relationships/customXml" Target="../ink/ink321.xml"/><Relationship Id="rId33" Type="http://schemas.openxmlformats.org/officeDocument/2006/relationships/customXml" Target="../ink/ink325.xml"/><Relationship Id="rId38" Type="http://schemas.openxmlformats.org/officeDocument/2006/relationships/image" Target="../media/image1910.png"/><Relationship Id="rId46" Type="http://schemas.openxmlformats.org/officeDocument/2006/relationships/image" Target="../media/image175.png"/><Relationship Id="rId59" Type="http://schemas.openxmlformats.org/officeDocument/2006/relationships/image" Target="../media/image181.png"/><Relationship Id="rId67" Type="http://schemas.openxmlformats.org/officeDocument/2006/relationships/image" Target="../media/image185.png"/><Relationship Id="rId20" Type="http://schemas.openxmlformats.org/officeDocument/2006/relationships/image" Target="../media/image1010.png"/><Relationship Id="rId41" Type="http://schemas.openxmlformats.org/officeDocument/2006/relationships/customXml" Target="../ink/ink329.xml"/><Relationship Id="rId54" Type="http://schemas.openxmlformats.org/officeDocument/2006/relationships/customXml" Target="../ink/ink336.xml"/><Relationship Id="rId62" Type="http://schemas.openxmlformats.org/officeDocument/2006/relationships/customXml" Target="../ink/ink340.xml"/><Relationship Id="rId70" Type="http://schemas.openxmlformats.org/officeDocument/2006/relationships/customXml" Target="../ink/ink344.xml"/><Relationship Id="rId1" Type="http://schemas.openxmlformats.org/officeDocument/2006/relationships/customXml" Target="../ink/ink309.xml"/><Relationship Id="rId6" Type="http://schemas.openxmlformats.org/officeDocument/2006/relationships/image" Target="../media/image3100.png"/><Relationship Id="rId15" Type="http://schemas.openxmlformats.org/officeDocument/2006/relationships/customXml" Target="../ink/ink316.xml"/><Relationship Id="rId23" Type="http://schemas.openxmlformats.org/officeDocument/2006/relationships/customXml" Target="../ink/ink320.xml"/><Relationship Id="rId28" Type="http://schemas.openxmlformats.org/officeDocument/2006/relationships/image" Target="../media/image1410.png"/><Relationship Id="rId36" Type="http://schemas.openxmlformats.org/officeDocument/2006/relationships/image" Target="../media/image1810.png"/><Relationship Id="rId49" Type="http://schemas.openxmlformats.org/officeDocument/2006/relationships/customXml" Target="../ink/ink333.xml"/><Relationship Id="rId57" Type="http://schemas.openxmlformats.org/officeDocument/2006/relationships/image" Target="../media/image180.png"/><Relationship Id="rId10" Type="http://schemas.openxmlformats.org/officeDocument/2006/relationships/image" Target="../media/image511.png"/><Relationship Id="rId31" Type="http://schemas.openxmlformats.org/officeDocument/2006/relationships/customXml" Target="../ink/ink324.xml"/><Relationship Id="rId44" Type="http://schemas.openxmlformats.org/officeDocument/2006/relationships/image" Target="../media/image174.png"/><Relationship Id="rId52" Type="http://schemas.openxmlformats.org/officeDocument/2006/relationships/image" Target="../media/image178.png"/><Relationship Id="rId60" Type="http://schemas.openxmlformats.org/officeDocument/2006/relationships/customXml" Target="../ink/ink339.xml"/><Relationship Id="rId65" Type="http://schemas.openxmlformats.org/officeDocument/2006/relationships/image" Target="../media/image184.png"/><Relationship Id="rId73" Type="http://schemas.openxmlformats.org/officeDocument/2006/relationships/image" Target="../media/image188.png"/><Relationship Id="rId4" Type="http://schemas.openxmlformats.org/officeDocument/2006/relationships/image" Target="../media/image2100.png"/><Relationship Id="rId9" Type="http://schemas.openxmlformats.org/officeDocument/2006/relationships/customXml" Target="../ink/ink313.xml"/><Relationship Id="rId13" Type="http://schemas.openxmlformats.org/officeDocument/2006/relationships/customXml" Target="../ink/ink315.xml"/><Relationship Id="rId18" Type="http://schemas.openxmlformats.org/officeDocument/2006/relationships/image" Target="../media/image910.png"/><Relationship Id="rId39" Type="http://schemas.openxmlformats.org/officeDocument/2006/relationships/customXml" Target="../ink/ink328.xml"/><Relationship Id="rId34" Type="http://schemas.openxmlformats.org/officeDocument/2006/relationships/image" Target="../media/image1710.png"/><Relationship Id="rId50" Type="http://schemas.openxmlformats.org/officeDocument/2006/relationships/image" Target="../media/image177.png"/><Relationship Id="rId55" Type="http://schemas.openxmlformats.org/officeDocument/2006/relationships/image" Target="../media/image179.png"/><Relationship Id="rId7" Type="http://schemas.openxmlformats.org/officeDocument/2006/relationships/customXml" Target="../ink/ink312.xml"/><Relationship Id="rId71" Type="http://schemas.openxmlformats.org/officeDocument/2006/relationships/image" Target="../media/image18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90.png"/><Relationship Id="rId13" Type="http://schemas.openxmlformats.org/officeDocument/2006/relationships/customXml" Target="../ink/ink352.xml"/><Relationship Id="rId18" Type="http://schemas.openxmlformats.org/officeDocument/2006/relationships/image" Target="../media/image195.png"/><Relationship Id="rId3" Type="http://schemas.openxmlformats.org/officeDocument/2006/relationships/customXml" Target="../ink/ink347.xml"/><Relationship Id="rId21" Type="http://schemas.openxmlformats.org/officeDocument/2006/relationships/customXml" Target="../ink/ink356.xml"/><Relationship Id="rId7" Type="http://schemas.openxmlformats.org/officeDocument/2006/relationships/customXml" Target="../ink/ink349.xml"/><Relationship Id="rId12" Type="http://schemas.openxmlformats.org/officeDocument/2006/relationships/image" Target="../media/image192.png"/><Relationship Id="rId17" Type="http://schemas.openxmlformats.org/officeDocument/2006/relationships/customXml" Target="../ink/ink354.xml"/><Relationship Id="rId2" Type="http://schemas.openxmlformats.org/officeDocument/2006/relationships/image" Target="../media/image1220.png"/><Relationship Id="rId16" Type="http://schemas.openxmlformats.org/officeDocument/2006/relationships/image" Target="../media/image194.png"/><Relationship Id="rId20" Type="http://schemas.openxmlformats.org/officeDocument/2006/relationships/image" Target="../media/image196.png"/><Relationship Id="rId1" Type="http://schemas.openxmlformats.org/officeDocument/2006/relationships/customXml" Target="../ink/ink346.xml"/><Relationship Id="rId6" Type="http://schemas.openxmlformats.org/officeDocument/2006/relationships/image" Target="../media/image1240.png"/><Relationship Id="rId11" Type="http://schemas.openxmlformats.org/officeDocument/2006/relationships/customXml" Target="../ink/ink351.xml"/><Relationship Id="rId24" Type="http://schemas.openxmlformats.org/officeDocument/2006/relationships/image" Target="../media/image198.png"/><Relationship Id="rId5" Type="http://schemas.openxmlformats.org/officeDocument/2006/relationships/customXml" Target="../ink/ink348.xml"/><Relationship Id="rId15" Type="http://schemas.openxmlformats.org/officeDocument/2006/relationships/customXml" Target="../ink/ink353.xml"/><Relationship Id="rId23" Type="http://schemas.openxmlformats.org/officeDocument/2006/relationships/customXml" Target="../ink/ink357.xml"/><Relationship Id="rId10" Type="http://schemas.openxmlformats.org/officeDocument/2006/relationships/image" Target="../media/image191.png"/><Relationship Id="rId19" Type="http://schemas.openxmlformats.org/officeDocument/2006/relationships/customXml" Target="../ink/ink355.xml"/><Relationship Id="rId4" Type="http://schemas.openxmlformats.org/officeDocument/2006/relationships/image" Target="../media/image1230.png"/><Relationship Id="rId9" Type="http://schemas.openxmlformats.org/officeDocument/2006/relationships/customXml" Target="../ink/ink350.xml"/><Relationship Id="rId14" Type="http://schemas.openxmlformats.org/officeDocument/2006/relationships/image" Target="../media/image193.png"/><Relationship Id="rId22" Type="http://schemas.openxmlformats.org/officeDocument/2006/relationships/image" Target="../media/image197.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1.png"/><Relationship Id="rId2" Type="http://schemas.openxmlformats.org/officeDocument/2006/relationships/image" Target="../media/image200.png"/><Relationship Id="rId1" Type="http://schemas.openxmlformats.org/officeDocument/2006/relationships/image" Target="../media/image19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91.png"/><Relationship Id="rId2" Type="http://schemas.openxmlformats.org/officeDocument/2006/relationships/customXml" Target="../ink/ink358.xml"/><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13" Type="http://schemas.openxmlformats.org/officeDocument/2006/relationships/customXml" Target="../ink/ink364.xml"/><Relationship Id="rId18" Type="http://schemas.openxmlformats.org/officeDocument/2006/relationships/image" Target="../media/image1350.png"/><Relationship Id="rId26" Type="http://schemas.openxmlformats.org/officeDocument/2006/relationships/customXml" Target="../ink/ink370.xml"/><Relationship Id="rId39" Type="http://schemas.openxmlformats.org/officeDocument/2006/relationships/customXml" Target="../ink/ink376.xml"/><Relationship Id="rId21" Type="http://schemas.openxmlformats.org/officeDocument/2006/relationships/image" Target="../media/image1360.png"/><Relationship Id="rId34" Type="http://schemas.openxmlformats.org/officeDocument/2006/relationships/chart" Target="../charts/chart8.xml"/><Relationship Id="rId42" Type="http://schemas.openxmlformats.org/officeDocument/2006/relationships/image" Target="../media/image1501.png"/><Relationship Id="rId7" Type="http://schemas.openxmlformats.org/officeDocument/2006/relationships/image" Target="../media/image1300.png"/><Relationship Id="rId2" Type="http://schemas.openxmlformats.org/officeDocument/2006/relationships/image" Target="../media/image1280.png"/><Relationship Id="rId16" Type="http://schemas.openxmlformats.org/officeDocument/2006/relationships/image" Target="../media/image1340.png"/><Relationship Id="rId20" Type="http://schemas.openxmlformats.org/officeDocument/2006/relationships/customXml" Target="../ink/ink367.xml"/><Relationship Id="rId29" Type="http://schemas.openxmlformats.org/officeDocument/2006/relationships/image" Target="../media/image1400.png"/><Relationship Id="rId41" Type="http://schemas.openxmlformats.org/officeDocument/2006/relationships/customXml" Target="../ink/ink377.xml"/><Relationship Id="rId1" Type="http://schemas.openxmlformats.org/officeDocument/2006/relationships/customXml" Target="../ink/ink359.xml"/><Relationship Id="rId6" Type="http://schemas.openxmlformats.org/officeDocument/2006/relationships/customXml" Target="../ink/ink361.xml"/><Relationship Id="rId11" Type="http://schemas.openxmlformats.org/officeDocument/2006/relationships/customXml" Target="../ink/ink363.xml"/><Relationship Id="rId24" Type="http://schemas.openxmlformats.org/officeDocument/2006/relationships/customXml" Target="../ink/ink369.xml"/><Relationship Id="rId32" Type="http://schemas.openxmlformats.org/officeDocument/2006/relationships/customXml" Target="../ink/ink373.xml"/><Relationship Id="rId37" Type="http://schemas.openxmlformats.org/officeDocument/2006/relationships/customXml" Target="../ink/ink375.xml"/><Relationship Id="rId40" Type="http://schemas.openxmlformats.org/officeDocument/2006/relationships/image" Target="../media/image1450.png"/><Relationship Id="rId5" Type="http://schemas.openxmlformats.org/officeDocument/2006/relationships/image" Target="../media/image1290.png"/><Relationship Id="rId15" Type="http://schemas.openxmlformats.org/officeDocument/2006/relationships/customXml" Target="../ink/ink365.xml"/><Relationship Id="rId23" Type="http://schemas.openxmlformats.org/officeDocument/2006/relationships/image" Target="../media/image1370.png"/><Relationship Id="rId28" Type="http://schemas.openxmlformats.org/officeDocument/2006/relationships/customXml" Target="../ink/ink371.xml"/><Relationship Id="rId36" Type="http://schemas.openxmlformats.org/officeDocument/2006/relationships/image" Target="../media/image1430.png"/><Relationship Id="rId10" Type="http://schemas.openxmlformats.org/officeDocument/2006/relationships/image" Target="../media/image1311.png"/><Relationship Id="rId19" Type="http://schemas.openxmlformats.org/officeDocument/2006/relationships/chart" Target="../charts/chart7.xml"/><Relationship Id="rId31" Type="http://schemas.openxmlformats.org/officeDocument/2006/relationships/image" Target="../media/image1411.png"/><Relationship Id="rId4" Type="http://schemas.openxmlformats.org/officeDocument/2006/relationships/customXml" Target="../ink/ink360.xml"/><Relationship Id="rId9" Type="http://schemas.openxmlformats.org/officeDocument/2006/relationships/customXml" Target="../ink/ink362.xml"/><Relationship Id="rId14" Type="http://schemas.openxmlformats.org/officeDocument/2006/relationships/image" Target="../media/image1330.png"/><Relationship Id="rId22" Type="http://schemas.openxmlformats.org/officeDocument/2006/relationships/customXml" Target="../ink/ink368.xml"/><Relationship Id="rId27" Type="http://schemas.openxmlformats.org/officeDocument/2006/relationships/image" Target="../media/image1390.png"/><Relationship Id="rId30" Type="http://schemas.openxmlformats.org/officeDocument/2006/relationships/customXml" Target="../ink/ink372.xml"/><Relationship Id="rId35" Type="http://schemas.openxmlformats.org/officeDocument/2006/relationships/customXml" Target="../ink/ink374.xml"/><Relationship Id="rId8" Type="http://schemas.openxmlformats.org/officeDocument/2006/relationships/chart" Target="../charts/chart6.xml"/><Relationship Id="rId3" Type="http://schemas.openxmlformats.org/officeDocument/2006/relationships/chart" Target="../charts/chart5.xml"/><Relationship Id="rId12" Type="http://schemas.openxmlformats.org/officeDocument/2006/relationships/image" Target="../media/image1320.png"/><Relationship Id="rId17" Type="http://schemas.openxmlformats.org/officeDocument/2006/relationships/customXml" Target="../ink/ink366.xml"/><Relationship Id="rId25" Type="http://schemas.openxmlformats.org/officeDocument/2006/relationships/image" Target="../media/image1380.png"/><Relationship Id="rId33" Type="http://schemas.openxmlformats.org/officeDocument/2006/relationships/image" Target="../media/image1420.png"/><Relationship Id="rId38" Type="http://schemas.openxmlformats.org/officeDocument/2006/relationships/image" Target="../media/image1440.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1520.png"/><Relationship Id="rId18" Type="http://schemas.openxmlformats.org/officeDocument/2006/relationships/customXml" Target="../ink/ink386.xml"/><Relationship Id="rId26" Type="http://schemas.openxmlformats.org/officeDocument/2006/relationships/customXml" Target="../ink/ink390.xml"/><Relationship Id="rId21" Type="http://schemas.openxmlformats.org/officeDocument/2006/relationships/image" Target="../media/image1560.png"/><Relationship Id="rId34" Type="http://schemas.openxmlformats.org/officeDocument/2006/relationships/customXml" Target="../ink/ink394.xml"/><Relationship Id="rId7" Type="http://schemas.openxmlformats.org/officeDocument/2006/relationships/image" Target="../media/image1490.png"/><Relationship Id="rId12" Type="http://schemas.openxmlformats.org/officeDocument/2006/relationships/customXml" Target="../ink/ink383.xml"/><Relationship Id="rId17" Type="http://schemas.openxmlformats.org/officeDocument/2006/relationships/image" Target="../media/image1540.png"/><Relationship Id="rId25" Type="http://schemas.openxmlformats.org/officeDocument/2006/relationships/image" Target="../media/image1580.png"/><Relationship Id="rId33" Type="http://schemas.openxmlformats.org/officeDocument/2006/relationships/image" Target="../media/image1620.png"/><Relationship Id="rId2" Type="http://schemas.openxmlformats.org/officeDocument/2006/relationships/customXml" Target="../ink/ink378.xml"/><Relationship Id="rId16" Type="http://schemas.openxmlformats.org/officeDocument/2006/relationships/customXml" Target="../ink/ink385.xml"/><Relationship Id="rId20" Type="http://schemas.openxmlformats.org/officeDocument/2006/relationships/customXml" Target="../ink/ink387.xml"/><Relationship Id="rId29" Type="http://schemas.openxmlformats.org/officeDocument/2006/relationships/image" Target="../media/image1600.png"/><Relationship Id="rId1" Type="http://schemas.openxmlformats.org/officeDocument/2006/relationships/image" Target="../media/image202.png"/><Relationship Id="rId6" Type="http://schemas.openxmlformats.org/officeDocument/2006/relationships/customXml" Target="../ink/ink380.xml"/><Relationship Id="rId11" Type="http://schemas.openxmlformats.org/officeDocument/2006/relationships/image" Target="../media/image1511.png"/><Relationship Id="rId24" Type="http://schemas.openxmlformats.org/officeDocument/2006/relationships/customXml" Target="../ink/ink389.xml"/><Relationship Id="rId32" Type="http://schemas.openxmlformats.org/officeDocument/2006/relationships/customXml" Target="../ink/ink393.xml"/><Relationship Id="rId37" Type="http://schemas.openxmlformats.org/officeDocument/2006/relationships/image" Target="../media/image1640.png"/><Relationship Id="rId5" Type="http://schemas.openxmlformats.org/officeDocument/2006/relationships/image" Target="../media/image1480.png"/><Relationship Id="rId15" Type="http://schemas.openxmlformats.org/officeDocument/2006/relationships/image" Target="../media/image1530.png"/><Relationship Id="rId23" Type="http://schemas.openxmlformats.org/officeDocument/2006/relationships/image" Target="../media/image1570.png"/><Relationship Id="rId28" Type="http://schemas.openxmlformats.org/officeDocument/2006/relationships/customXml" Target="../ink/ink391.xml"/><Relationship Id="rId36" Type="http://schemas.openxmlformats.org/officeDocument/2006/relationships/customXml" Target="../ink/ink395.xml"/><Relationship Id="rId10" Type="http://schemas.openxmlformats.org/officeDocument/2006/relationships/customXml" Target="../ink/ink382.xml"/><Relationship Id="rId19" Type="http://schemas.openxmlformats.org/officeDocument/2006/relationships/image" Target="../media/image1550.png"/><Relationship Id="rId31" Type="http://schemas.openxmlformats.org/officeDocument/2006/relationships/image" Target="../media/image1611.png"/><Relationship Id="rId4" Type="http://schemas.openxmlformats.org/officeDocument/2006/relationships/customXml" Target="../ink/ink379.xml"/><Relationship Id="rId9" Type="http://schemas.openxmlformats.org/officeDocument/2006/relationships/image" Target="../media/image1500.png"/><Relationship Id="rId14" Type="http://schemas.openxmlformats.org/officeDocument/2006/relationships/customXml" Target="../ink/ink384.xml"/><Relationship Id="rId22" Type="http://schemas.openxmlformats.org/officeDocument/2006/relationships/customXml" Target="../ink/ink388.xml"/><Relationship Id="rId27" Type="http://schemas.openxmlformats.org/officeDocument/2006/relationships/image" Target="../media/image1590.png"/><Relationship Id="rId30" Type="http://schemas.openxmlformats.org/officeDocument/2006/relationships/customXml" Target="../ink/ink392.xml"/><Relationship Id="rId35" Type="http://schemas.openxmlformats.org/officeDocument/2006/relationships/image" Target="../media/image1630.png"/><Relationship Id="rId8" Type="http://schemas.openxmlformats.org/officeDocument/2006/relationships/customXml" Target="../ink/ink381.xml"/><Relationship Id="rId3" Type="http://schemas.openxmlformats.org/officeDocument/2006/relationships/image" Target="../media/image1470.png"/></Relationships>
</file>

<file path=xl/drawings/_rels/drawing13.xml.rels><?xml version="1.0" encoding="UTF-8" standalone="yes"?>
<Relationships xmlns="http://schemas.openxmlformats.org/package/2006/relationships"><Relationship Id="rId26" Type="http://schemas.openxmlformats.org/officeDocument/2006/relationships/customXml" Target="../ink/ink409.xml"/><Relationship Id="rId21" Type="http://schemas.openxmlformats.org/officeDocument/2006/relationships/image" Target="../media/image1660.png"/><Relationship Id="rId42" Type="http://schemas.openxmlformats.org/officeDocument/2006/relationships/customXml" Target="../ink/ink417.xml"/><Relationship Id="rId47" Type="http://schemas.openxmlformats.org/officeDocument/2006/relationships/image" Target="../media/image1790.png"/><Relationship Id="rId63" Type="http://schemas.openxmlformats.org/officeDocument/2006/relationships/image" Target="../media/image1870.png"/><Relationship Id="rId68" Type="http://schemas.openxmlformats.org/officeDocument/2006/relationships/customXml" Target="../ink/ink430.xml"/><Relationship Id="rId84" Type="http://schemas.openxmlformats.org/officeDocument/2006/relationships/customXml" Target="../ink/ink438.xml"/><Relationship Id="rId89" Type="http://schemas.openxmlformats.org/officeDocument/2006/relationships/image" Target="../media/image2000.png"/><Relationship Id="rId16" Type="http://schemas.openxmlformats.org/officeDocument/2006/relationships/customXml" Target="../ink/ink404.xml"/><Relationship Id="rId11" Type="http://schemas.openxmlformats.org/officeDocument/2006/relationships/image" Target="../media/image1250.png"/><Relationship Id="rId32" Type="http://schemas.openxmlformats.org/officeDocument/2006/relationships/customXml" Target="../ink/ink412.xml"/><Relationship Id="rId37" Type="http://schemas.openxmlformats.org/officeDocument/2006/relationships/image" Target="../media/image1740.png"/><Relationship Id="rId53" Type="http://schemas.openxmlformats.org/officeDocument/2006/relationships/image" Target="../media/image1820.png"/><Relationship Id="rId58" Type="http://schemas.openxmlformats.org/officeDocument/2006/relationships/customXml" Target="../ink/ink425.xml"/><Relationship Id="rId74" Type="http://schemas.openxmlformats.org/officeDocument/2006/relationships/customXml" Target="../ink/ink433.xml"/><Relationship Id="rId79" Type="http://schemas.openxmlformats.org/officeDocument/2006/relationships/image" Target="../media/image1950.png"/><Relationship Id="rId102" Type="http://schemas.openxmlformats.org/officeDocument/2006/relationships/customXml" Target="../ink/ink447.xml"/><Relationship Id="rId5" Type="http://schemas.openxmlformats.org/officeDocument/2006/relationships/image" Target="../media/image2810.png"/><Relationship Id="rId90" Type="http://schemas.openxmlformats.org/officeDocument/2006/relationships/customXml" Target="../ink/ink441.xml"/><Relationship Id="rId95" Type="http://schemas.openxmlformats.org/officeDocument/2006/relationships/image" Target="../media/image203.png"/><Relationship Id="rId22" Type="http://schemas.openxmlformats.org/officeDocument/2006/relationships/customXml" Target="../ink/ink407.xml"/><Relationship Id="rId27" Type="http://schemas.openxmlformats.org/officeDocument/2006/relationships/image" Target="../media/image1690.png"/><Relationship Id="rId43" Type="http://schemas.openxmlformats.org/officeDocument/2006/relationships/image" Target="../media/image1770.png"/><Relationship Id="rId48" Type="http://schemas.openxmlformats.org/officeDocument/2006/relationships/customXml" Target="../ink/ink420.xml"/><Relationship Id="rId64" Type="http://schemas.openxmlformats.org/officeDocument/2006/relationships/customXml" Target="../ink/ink428.xml"/><Relationship Id="rId69" Type="http://schemas.openxmlformats.org/officeDocument/2006/relationships/image" Target="../media/image1900.png"/><Relationship Id="rId80" Type="http://schemas.openxmlformats.org/officeDocument/2006/relationships/customXml" Target="../ink/ink436.xml"/><Relationship Id="rId85" Type="http://schemas.openxmlformats.org/officeDocument/2006/relationships/image" Target="../media/image1980.png"/><Relationship Id="rId12" Type="http://schemas.openxmlformats.org/officeDocument/2006/relationships/customXml" Target="../ink/ink402.xml"/><Relationship Id="rId17" Type="http://schemas.openxmlformats.org/officeDocument/2006/relationships/image" Target="../media/image1460.png"/><Relationship Id="rId33" Type="http://schemas.openxmlformats.org/officeDocument/2006/relationships/image" Target="../media/image1720.png"/><Relationship Id="rId38" Type="http://schemas.openxmlformats.org/officeDocument/2006/relationships/customXml" Target="../ink/ink415.xml"/><Relationship Id="rId59" Type="http://schemas.openxmlformats.org/officeDocument/2006/relationships/image" Target="../media/image1850.png"/><Relationship Id="rId103" Type="http://schemas.openxmlformats.org/officeDocument/2006/relationships/image" Target="../media/image207.png"/><Relationship Id="rId20" Type="http://schemas.openxmlformats.org/officeDocument/2006/relationships/customXml" Target="../ink/ink406.xml"/><Relationship Id="rId41" Type="http://schemas.openxmlformats.org/officeDocument/2006/relationships/image" Target="../media/image1760.png"/><Relationship Id="rId54" Type="http://schemas.openxmlformats.org/officeDocument/2006/relationships/customXml" Target="../ink/ink423.xml"/><Relationship Id="rId62" Type="http://schemas.openxmlformats.org/officeDocument/2006/relationships/customXml" Target="../ink/ink427.xml"/><Relationship Id="rId70" Type="http://schemas.openxmlformats.org/officeDocument/2006/relationships/customXml" Target="../ink/ink431.xml"/><Relationship Id="rId75" Type="http://schemas.openxmlformats.org/officeDocument/2006/relationships/image" Target="../media/image1930.png"/><Relationship Id="rId83" Type="http://schemas.openxmlformats.org/officeDocument/2006/relationships/image" Target="../media/image1970.png"/><Relationship Id="rId88" Type="http://schemas.openxmlformats.org/officeDocument/2006/relationships/customXml" Target="../ink/ink440.xml"/><Relationship Id="rId91" Type="http://schemas.openxmlformats.org/officeDocument/2006/relationships/image" Target="../media/image2011.png"/><Relationship Id="rId96" Type="http://schemas.openxmlformats.org/officeDocument/2006/relationships/customXml" Target="../ink/ink444.xml"/><Relationship Id="rId1" Type="http://schemas.openxmlformats.org/officeDocument/2006/relationships/customXml" Target="../ink/ink396.xml"/><Relationship Id="rId6" Type="http://schemas.openxmlformats.org/officeDocument/2006/relationships/customXml" Target="../ink/ink399.xml"/><Relationship Id="rId15" Type="http://schemas.openxmlformats.org/officeDocument/2006/relationships/image" Target="../media/image1270.png"/><Relationship Id="rId23" Type="http://schemas.openxmlformats.org/officeDocument/2006/relationships/image" Target="../media/image1670.png"/><Relationship Id="rId28" Type="http://schemas.openxmlformats.org/officeDocument/2006/relationships/customXml" Target="../ink/ink410.xml"/><Relationship Id="rId36" Type="http://schemas.openxmlformats.org/officeDocument/2006/relationships/customXml" Target="../ink/ink414.xml"/><Relationship Id="rId49" Type="http://schemas.openxmlformats.org/officeDocument/2006/relationships/image" Target="../media/image1800.png"/><Relationship Id="rId57" Type="http://schemas.openxmlformats.org/officeDocument/2006/relationships/image" Target="../media/image1840.png"/><Relationship Id="rId10" Type="http://schemas.openxmlformats.org/officeDocument/2006/relationships/customXml" Target="../ink/ink401.xml"/><Relationship Id="rId31" Type="http://schemas.openxmlformats.org/officeDocument/2006/relationships/image" Target="../media/image1711.png"/><Relationship Id="rId44" Type="http://schemas.openxmlformats.org/officeDocument/2006/relationships/customXml" Target="../ink/ink418.xml"/><Relationship Id="rId52" Type="http://schemas.openxmlformats.org/officeDocument/2006/relationships/customXml" Target="../ink/ink422.xml"/><Relationship Id="rId60" Type="http://schemas.openxmlformats.org/officeDocument/2006/relationships/customXml" Target="../ink/ink426.xml"/><Relationship Id="rId65" Type="http://schemas.openxmlformats.org/officeDocument/2006/relationships/image" Target="../media/image1880.png"/><Relationship Id="rId73" Type="http://schemas.openxmlformats.org/officeDocument/2006/relationships/image" Target="../media/image1920.png"/><Relationship Id="rId78" Type="http://schemas.openxmlformats.org/officeDocument/2006/relationships/customXml" Target="../ink/ink435.xml"/><Relationship Id="rId81" Type="http://schemas.openxmlformats.org/officeDocument/2006/relationships/image" Target="../media/image1960.png"/><Relationship Id="rId86" Type="http://schemas.openxmlformats.org/officeDocument/2006/relationships/customXml" Target="../ink/ink439.xml"/><Relationship Id="rId94" Type="http://schemas.openxmlformats.org/officeDocument/2006/relationships/customXml" Target="../ink/ink443.xml"/><Relationship Id="rId99" Type="http://schemas.openxmlformats.org/officeDocument/2006/relationships/image" Target="../media/image205.png"/><Relationship Id="rId101" Type="http://schemas.openxmlformats.org/officeDocument/2006/relationships/image" Target="../media/image206.png"/><Relationship Id="rId4" Type="http://schemas.openxmlformats.org/officeDocument/2006/relationships/customXml" Target="../ink/ink398.xml"/><Relationship Id="rId9" Type="http://schemas.openxmlformats.org/officeDocument/2006/relationships/image" Target="../media/image1211.png"/><Relationship Id="rId13" Type="http://schemas.openxmlformats.org/officeDocument/2006/relationships/image" Target="../media/image1260.png"/><Relationship Id="rId18" Type="http://schemas.openxmlformats.org/officeDocument/2006/relationships/customXml" Target="../ink/ink405.xml"/><Relationship Id="rId39" Type="http://schemas.openxmlformats.org/officeDocument/2006/relationships/image" Target="../media/image1750.png"/><Relationship Id="rId34" Type="http://schemas.openxmlformats.org/officeDocument/2006/relationships/customXml" Target="../ink/ink413.xml"/><Relationship Id="rId50" Type="http://schemas.openxmlformats.org/officeDocument/2006/relationships/customXml" Target="../ink/ink421.xml"/><Relationship Id="rId55" Type="http://schemas.openxmlformats.org/officeDocument/2006/relationships/image" Target="../media/image1830.png"/><Relationship Id="rId76" Type="http://schemas.openxmlformats.org/officeDocument/2006/relationships/customXml" Target="../ink/ink434.xml"/><Relationship Id="rId97" Type="http://schemas.openxmlformats.org/officeDocument/2006/relationships/image" Target="../media/image204.png"/><Relationship Id="rId104" Type="http://schemas.openxmlformats.org/officeDocument/2006/relationships/customXml" Target="../ink/ink448.xml"/><Relationship Id="rId7" Type="http://schemas.openxmlformats.org/officeDocument/2006/relationships/image" Target="../media/image2910.png"/><Relationship Id="rId71" Type="http://schemas.openxmlformats.org/officeDocument/2006/relationships/image" Target="../media/image1911.png"/><Relationship Id="rId92" Type="http://schemas.openxmlformats.org/officeDocument/2006/relationships/customXml" Target="../ink/ink442.xml"/><Relationship Id="rId2" Type="http://schemas.openxmlformats.org/officeDocument/2006/relationships/image" Target="../media/image2710.png"/><Relationship Id="rId29" Type="http://schemas.openxmlformats.org/officeDocument/2006/relationships/image" Target="../media/image1700.png"/><Relationship Id="rId24" Type="http://schemas.openxmlformats.org/officeDocument/2006/relationships/customXml" Target="../ink/ink408.xml"/><Relationship Id="rId40" Type="http://schemas.openxmlformats.org/officeDocument/2006/relationships/customXml" Target="../ink/ink416.xml"/><Relationship Id="rId45" Type="http://schemas.openxmlformats.org/officeDocument/2006/relationships/image" Target="../media/image1780.png"/><Relationship Id="rId66" Type="http://schemas.openxmlformats.org/officeDocument/2006/relationships/customXml" Target="../ink/ink429.xml"/><Relationship Id="rId87" Type="http://schemas.openxmlformats.org/officeDocument/2006/relationships/image" Target="../media/image1990.png"/><Relationship Id="rId61" Type="http://schemas.openxmlformats.org/officeDocument/2006/relationships/image" Target="../media/image1860.png"/><Relationship Id="rId82" Type="http://schemas.openxmlformats.org/officeDocument/2006/relationships/customXml" Target="../ink/ink437.xml"/><Relationship Id="rId19" Type="http://schemas.openxmlformats.org/officeDocument/2006/relationships/image" Target="../media/image1650.png"/><Relationship Id="rId14" Type="http://schemas.openxmlformats.org/officeDocument/2006/relationships/customXml" Target="../ink/ink403.xml"/><Relationship Id="rId30" Type="http://schemas.openxmlformats.org/officeDocument/2006/relationships/customXml" Target="../ink/ink411.xml"/><Relationship Id="rId35" Type="http://schemas.openxmlformats.org/officeDocument/2006/relationships/image" Target="../media/image1730.png"/><Relationship Id="rId56" Type="http://schemas.openxmlformats.org/officeDocument/2006/relationships/customXml" Target="../ink/ink424.xml"/><Relationship Id="rId77" Type="http://schemas.openxmlformats.org/officeDocument/2006/relationships/image" Target="../media/image1940.png"/><Relationship Id="rId100" Type="http://schemas.openxmlformats.org/officeDocument/2006/relationships/customXml" Target="../ink/ink446.xml"/><Relationship Id="rId105" Type="http://schemas.openxmlformats.org/officeDocument/2006/relationships/image" Target="../media/image208.png"/><Relationship Id="rId8" Type="http://schemas.openxmlformats.org/officeDocument/2006/relationships/customXml" Target="../ink/ink400.xml"/><Relationship Id="rId51" Type="http://schemas.openxmlformats.org/officeDocument/2006/relationships/image" Target="../media/image1811.png"/><Relationship Id="rId72" Type="http://schemas.openxmlformats.org/officeDocument/2006/relationships/customXml" Target="../ink/ink432.xml"/><Relationship Id="rId93" Type="http://schemas.openxmlformats.org/officeDocument/2006/relationships/image" Target="../media/image2020.png"/><Relationship Id="rId98" Type="http://schemas.openxmlformats.org/officeDocument/2006/relationships/customXml" Target="../ink/ink445.xml"/><Relationship Id="rId3" Type="http://schemas.openxmlformats.org/officeDocument/2006/relationships/customXml" Target="../ink/ink397.xml"/><Relationship Id="rId25" Type="http://schemas.openxmlformats.org/officeDocument/2006/relationships/image" Target="../media/image1680.png"/><Relationship Id="rId46" Type="http://schemas.openxmlformats.org/officeDocument/2006/relationships/customXml" Target="../ink/ink419.xml"/><Relationship Id="rId67" Type="http://schemas.openxmlformats.org/officeDocument/2006/relationships/image" Target="../media/image189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09.png"/><Relationship Id="rId2" Type="http://schemas.openxmlformats.org/officeDocument/2006/relationships/image" Target="../media/image2710.png"/><Relationship Id="rId1" Type="http://schemas.openxmlformats.org/officeDocument/2006/relationships/customXml" Target="../ink/ink449.xml"/><Relationship Id="rId4" Type="http://schemas.openxmlformats.org/officeDocument/2006/relationships/hyperlink" Target="https://www.pngall.com/database-png" TargetMode="External"/></Relationships>
</file>

<file path=xl/drawings/_rels/drawing15.xml.rels><?xml version="1.0" encoding="UTF-8" standalone="yes"?>
<Relationships xmlns="http://schemas.openxmlformats.org/package/2006/relationships"><Relationship Id="rId117" Type="http://schemas.openxmlformats.org/officeDocument/2006/relationships/customXml" Target="../ink/ink508.xml"/><Relationship Id="rId21" Type="http://schemas.openxmlformats.org/officeDocument/2006/relationships/customXml" Target="../ink/ink460.xml"/><Relationship Id="rId42" Type="http://schemas.openxmlformats.org/officeDocument/2006/relationships/image" Target="../media/image228.png"/><Relationship Id="rId63" Type="http://schemas.openxmlformats.org/officeDocument/2006/relationships/image" Target="../media/image238.png"/><Relationship Id="rId84" Type="http://schemas.openxmlformats.org/officeDocument/2006/relationships/customXml" Target="../ink/ink493.xml"/><Relationship Id="rId138" Type="http://schemas.openxmlformats.org/officeDocument/2006/relationships/image" Target="../media/image276.png"/><Relationship Id="rId159" Type="http://schemas.openxmlformats.org/officeDocument/2006/relationships/customXml" Target="../ink/ink529.xml"/><Relationship Id="rId170" Type="http://schemas.openxmlformats.org/officeDocument/2006/relationships/image" Target="../media/image292.png"/><Relationship Id="rId107" Type="http://schemas.openxmlformats.org/officeDocument/2006/relationships/hyperlink" Target="https://texample.net/tikz/examples/dartboard/" TargetMode="External"/><Relationship Id="rId11" Type="http://schemas.openxmlformats.org/officeDocument/2006/relationships/customXml" Target="../ink/ink455.xml"/><Relationship Id="rId32" Type="http://schemas.openxmlformats.org/officeDocument/2006/relationships/customXml" Target="../ink/ink466.xml"/><Relationship Id="rId53" Type="http://schemas.openxmlformats.org/officeDocument/2006/relationships/image" Target="../media/image233.png"/><Relationship Id="rId74" Type="http://schemas.openxmlformats.org/officeDocument/2006/relationships/customXml" Target="../ink/ink488.xml"/><Relationship Id="rId128" Type="http://schemas.openxmlformats.org/officeDocument/2006/relationships/image" Target="../media/image271.png"/><Relationship Id="rId149" Type="http://schemas.openxmlformats.org/officeDocument/2006/relationships/customXml" Target="../ink/ink524.xml"/><Relationship Id="rId5" Type="http://schemas.openxmlformats.org/officeDocument/2006/relationships/customXml" Target="../ink/ink452.xml"/><Relationship Id="rId95" Type="http://schemas.openxmlformats.org/officeDocument/2006/relationships/image" Target="../media/image254.png"/><Relationship Id="rId160" Type="http://schemas.openxmlformats.org/officeDocument/2006/relationships/image" Target="../media/image287.png"/><Relationship Id="rId22" Type="http://schemas.openxmlformats.org/officeDocument/2006/relationships/image" Target="../media/image219.png"/><Relationship Id="rId43" Type="http://schemas.openxmlformats.org/officeDocument/2006/relationships/customXml" Target="../ink/ink472.xml"/><Relationship Id="rId64" Type="http://schemas.openxmlformats.org/officeDocument/2006/relationships/customXml" Target="../ink/ink483.xml"/><Relationship Id="rId118" Type="http://schemas.openxmlformats.org/officeDocument/2006/relationships/image" Target="../media/image266.png"/><Relationship Id="rId139" Type="http://schemas.openxmlformats.org/officeDocument/2006/relationships/customXml" Target="../ink/ink519.xml"/><Relationship Id="rId85" Type="http://schemas.openxmlformats.org/officeDocument/2006/relationships/image" Target="../media/image249.png"/><Relationship Id="rId150" Type="http://schemas.openxmlformats.org/officeDocument/2006/relationships/image" Target="../media/image282.png"/><Relationship Id="rId171" Type="http://schemas.openxmlformats.org/officeDocument/2006/relationships/customXml" Target="../ink/ink535.xml"/><Relationship Id="rId12" Type="http://schemas.openxmlformats.org/officeDocument/2006/relationships/image" Target="../media/image214.png"/><Relationship Id="rId33" Type="http://schemas.openxmlformats.org/officeDocument/2006/relationships/customXml" Target="../ink/ink467.xml"/><Relationship Id="rId108" Type="http://schemas.openxmlformats.org/officeDocument/2006/relationships/image" Target="../media/image261.png"/><Relationship Id="rId129" Type="http://schemas.openxmlformats.org/officeDocument/2006/relationships/customXml" Target="../ink/ink514.xml"/><Relationship Id="rId54" Type="http://schemas.openxmlformats.org/officeDocument/2006/relationships/customXml" Target="../ink/ink478.xml"/><Relationship Id="rId70" Type="http://schemas.openxmlformats.org/officeDocument/2006/relationships/customXml" Target="../ink/ink486.xml"/><Relationship Id="rId75" Type="http://schemas.openxmlformats.org/officeDocument/2006/relationships/image" Target="../media/image244.png"/><Relationship Id="rId91" Type="http://schemas.openxmlformats.org/officeDocument/2006/relationships/image" Target="../media/image252.png"/><Relationship Id="rId96" Type="http://schemas.openxmlformats.org/officeDocument/2006/relationships/customXml" Target="../ink/ink499.xml"/><Relationship Id="rId140" Type="http://schemas.openxmlformats.org/officeDocument/2006/relationships/image" Target="../media/image277.png"/><Relationship Id="rId145" Type="http://schemas.openxmlformats.org/officeDocument/2006/relationships/customXml" Target="../ink/ink522.xml"/><Relationship Id="rId161" Type="http://schemas.openxmlformats.org/officeDocument/2006/relationships/customXml" Target="../ink/ink530.xml"/><Relationship Id="rId166" Type="http://schemas.openxmlformats.org/officeDocument/2006/relationships/image" Target="../media/image290.png"/><Relationship Id="rId1" Type="http://schemas.openxmlformats.org/officeDocument/2006/relationships/customXml" Target="../ink/ink450.xml"/><Relationship Id="rId6" Type="http://schemas.openxmlformats.org/officeDocument/2006/relationships/image" Target="../media/image211.png"/><Relationship Id="rId23" Type="http://schemas.openxmlformats.org/officeDocument/2006/relationships/customXml" Target="../ink/ink461.xml"/><Relationship Id="rId28" Type="http://schemas.openxmlformats.org/officeDocument/2006/relationships/image" Target="../media/image222.png"/><Relationship Id="rId49" Type="http://schemas.openxmlformats.org/officeDocument/2006/relationships/image" Target="../media/image231.png"/><Relationship Id="rId114" Type="http://schemas.openxmlformats.org/officeDocument/2006/relationships/image" Target="../media/image264.png"/><Relationship Id="rId119" Type="http://schemas.openxmlformats.org/officeDocument/2006/relationships/customXml" Target="../ink/ink509.xml"/><Relationship Id="rId44" Type="http://schemas.openxmlformats.org/officeDocument/2006/relationships/customXml" Target="../ink/ink473.xml"/><Relationship Id="rId60" Type="http://schemas.openxmlformats.org/officeDocument/2006/relationships/customXml" Target="../ink/ink481.xml"/><Relationship Id="rId65" Type="http://schemas.openxmlformats.org/officeDocument/2006/relationships/image" Target="../media/image239.png"/><Relationship Id="rId81" Type="http://schemas.openxmlformats.org/officeDocument/2006/relationships/image" Target="../media/image247.png"/><Relationship Id="rId86" Type="http://schemas.openxmlformats.org/officeDocument/2006/relationships/customXml" Target="../ink/ink494.xml"/><Relationship Id="rId130" Type="http://schemas.openxmlformats.org/officeDocument/2006/relationships/image" Target="../media/image272.png"/><Relationship Id="rId135" Type="http://schemas.openxmlformats.org/officeDocument/2006/relationships/customXml" Target="../ink/ink517.xml"/><Relationship Id="rId151" Type="http://schemas.openxmlformats.org/officeDocument/2006/relationships/customXml" Target="../ink/ink525.xml"/><Relationship Id="rId156" Type="http://schemas.openxmlformats.org/officeDocument/2006/relationships/image" Target="../media/image285.png"/><Relationship Id="rId172" Type="http://schemas.openxmlformats.org/officeDocument/2006/relationships/image" Target="../media/image293.png"/><Relationship Id="rId13" Type="http://schemas.openxmlformats.org/officeDocument/2006/relationships/customXml" Target="../ink/ink456.xml"/><Relationship Id="rId18" Type="http://schemas.openxmlformats.org/officeDocument/2006/relationships/image" Target="../media/image217.png"/><Relationship Id="rId39" Type="http://schemas.openxmlformats.org/officeDocument/2006/relationships/customXml" Target="../ink/ink470.xml"/><Relationship Id="rId109" Type="http://schemas.openxmlformats.org/officeDocument/2006/relationships/customXml" Target="../ink/ink504.xml"/><Relationship Id="rId34" Type="http://schemas.openxmlformats.org/officeDocument/2006/relationships/image" Target="../media/image224.png"/><Relationship Id="rId50" Type="http://schemas.openxmlformats.org/officeDocument/2006/relationships/customXml" Target="../ink/ink476.xml"/><Relationship Id="rId55" Type="http://schemas.openxmlformats.org/officeDocument/2006/relationships/image" Target="../media/image234.png"/><Relationship Id="rId76" Type="http://schemas.openxmlformats.org/officeDocument/2006/relationships/customXml" Target="../ink/ink489.xml"/><Relationship Id="rId97" Type="http://schemas.openxmlformats.org/officeDocument/2006/relationships/image" Target="../media/image255.png"/><Relationship Id="rId104" Type="http://schemas.openxmlformats.org/officeDocument/2006/relationships/customXml" Target="../ink/ink503.xml"/><Relationship Id="rId120" Type="http://schemas.openxmlformats.org/officeDocument/2006/relationships/image" Target="../media/image267.png"/><Relationship Id="rId125" Type="http://schemas.openxmlformats.org/officeDocument/2006/relationships/customXml" Target="../ink/ink512.xml"/><Relationship Id="rId141" Type="http://schemas.openxmlformats.org/officeDocument/2006/relationships/customXml" Target="../ink/ink520.xml"/><Relationship Id="rId146" Type="http://schemas.openxmlformats.org/officeDocument/2006/relationships/image" Target="../media/image280.png"/><Relationship Id="rId167" Type="http://schemas.openxmlformats.org/officeDocument/2006/relationships/customXml" Target="../ink/ink533.xml"/><Relationship Id="rId7" Type="http://schemas.openxmlformats.org/officeDocument/2006/relationships/customXml" Target="../ink/ink453.xml"/><Relationship Id="rId71" Type="http://schemas.openxmlformats.org/officeDocument/2006/relationships/image" Target="../media/image242.png"/><Relationship Id="rId92" Type="http://schemas.openxmlformats.org/officeDocument/2006/relationships/customXml" Target="../ink/ink497.xml"/><Relationship Id="rId162" Type="http://schemas.openxmlformats.org/officeDocument/2006/relationships/image" Target="../media/image288.png"/><Relationship Id="rId2" Type="http://schemas.openxmlformats.org/officeDocument/2006/relationships/image" Target="../media/image2090.png"/><Relationship Id="rId29" Type="http://schemas.openxmlformats.org/officeDocument/2006/relationships/customXml" Target="../ink/ink464.xml"/><Relationship Id="rId24" Type="http://schemas.openxmlformats.org/officeDocument/2006/relationships/image" Target="../media/image220.png"/><Relationship Id="rId40" Type="http://schemas.openxmlformats.org/officeDocument/2006/relationships/image" Target="../media/image227.png"/><Relationship Id="rId45" Type="http://schemas.openxmlformats.org/officeDocument/2006/relationships/image" Target="../media/image229.png"/><Relationship Id="rId66" Type="http://schemas.openxmlformats.org/officeDocument/2006/relationships/customXml" Target="../ink/ink484.xml"/><Relationship Id="rId87" Type="http://schemas.openxmlformats.org/officeDocument/2006/relationships/image" Target="../media/image250.png"/><Relationship Id="rId110" Type="http://schemas.openxmlformats.org/officeDocument/2006/relationships/image" Target="../media/image262.png"/><Relationship Id="rId115" Type="http://schemas.openxmlformats.org/officeDocument/2006/relationships/customXml" Target="../ink/ink507.xml"/><Relationship Id="rId131" Type="http://schemas.openxmlformats.org/officeDocument/2006/relationships/customXml" Target="../ink/ink515.xml"/><Relationship Id="rId136" Type="http://schemas.openxmlformats.org/officeDocument/2006/relationships/image" Target="../media/image275.png"/><Relationship Id="rId157" Type="http://schemas.openxmlformats.org/officeDocument/2006/relationships/customXml" Target="../ink/ink528.xml"/><Relationship Id="rId61" Type="http://schemas.openxmlformats.org/officeDocument/2006/relationships/image" Target="../media/image237.png"/><Relationship Id="rId82" Type="http://schemas.openxmlformats.org/officeDocument/2006/relationships/customXml" Target="../ink/ink492.xml"/><Relationship Id="rId152" Type="http://schemas.openxmlformats.org/officeDocument/2006/relationships/image" Target="../media/image283.png"/><Relationship Id="rId19" Type="http://schemas.openxmlformats.org/officeDocument/2006/relationships/customXml" Target="../ink/ink459.xml"/><Relationship Id="rId14" Type="http://schemas.openxmlformats.org/officeDocument/2006/relationships/image" Target="../media/image215.png"/><Relationship Id="rId30" Type="http://schemas.openxmlformats.org/officeDocument/2006/relationships/image" Target="../media/image223.png"/><Relationship Id="rId35" Type="http://schemas.openxmlformats.org/officeDocument/2006/relationships/customXml" Target="../ink/ink468.xml"/><Relationship Id="rId56" Type="http://schemas.openxmlformats.org/officeDocument/2006/relationships/customXml" Target="../ink/ink479.xml"/><Relationship Id="rId77" Type="http://schemas.openxmlformats.org/officeDocument/2006/relationships/image" Target="../media/image245.png"/><Relationship Id="rId100" Type="http://schemas.openxmlformats.org/officeDocument/2006/relationships/customXml" Target="../ink/ink501.xml"/><Relationship Id="rId105" Type="http://schemas.openxmlformats.org/officeDocument/2006/relationships/image" Target="../media/image259.png"/><Relationship Id="rId126" Type="http://schemas.openxmlformats.org/officeDocument/2006/relationships/image" Target="../media/image270.png"/><Relationship Id="rId147" Type="http://schemas.openxmlformats.org/officeDocument/2006/relationships/customXml" Target="../ink/ink523.xml"/><Relationship Id="rId168" Type="http://schemas.openxmlformats.org/officeDocument/2006/relationships/image" Target="../media/image291.png"/><Relationship Id="rId8" Type="http://schemas.openxmlformats.org/officeDocument/2006/relationships/image" Target="../media/image212.png"/><Relationship Id="rId51" Type="http://schemas.openxmlformats.org/officeDocument/2006/relationships/image" Target="../media/image232.png"/><Relationship Id="rId72" Type="http://schemas.openxmlformats.org/officeDocument/2006/relationships/customXml" Target="../ink/ink487.xml"/><Relationship Id="rId93" Type="http://schemas.openxmlformats.org/officeDocument/2006/relationships/image" Target="../media/image253.png"/><Relationship Id="rId98" Type="http://schemas.openxmlformats.org/officeDocument/2006/relationships/customXml" Target="../ink/ink500.xml"/><Relationship Id="rId121" Type="http://schemas.openxmlformats.org/officeDocument/2006/relationships/customXml" Target="../ink/ink510.xml"/><Relationship Id="rId142" Type="http://schemas.openxmlformats.org/officeDocument/2006/relationships/image" Target="../media/image278.png"/><Relationship Id="rId163" Type="http://schemas.openxmlformats.org/officeDocument/2006/relationships/customXml" Target="../ink/ink531.xml"/><Relationship Id="rId3" Type="http://schemas.openxmlformats.org/officeDocument/2006/relationships/customXml" Target="../ink/ink451.xml"/><Relationship Id="rId25" Type="http://schemas.openxmlformats.org/officeDocument/2006/relationships/customXml" Target="../ink/ink462.xml"/><Relationship Id="rId46" Type="http://schemas.openxmlformats.org/officeDocument/2006/relationships/customXml" Target="../ink/ink474.xml"/><Relationship Id="rId67" Type="http://schemas.openxmlformats.org/officeDocument/2006/relationships/image" Target="../media/image240.png"/><Relationship Id="rId116" Type="http://schemas.openxmlformats.org/officeDocument/2006/relationships/image" Target="../media/image265.png"/><Relationship Id="rId137" Type="http://schemas.openxmlformats.org/officeDocument/2006/relationships/customXml" Target="../ink/ink518.xml"/><Relationship Id="rId158" Type="http://schemas.openxmlformats.org/officeDocument/2006/relationships/image" Target="../media/image286.png"/><Relationship Id="rId20" Type="http://schemas.openxmlformats.org/officeDocument/2006/relationships/image" Target="../media/image218.png"/><Relationship Id="rId41" Type="http://schemas.openxmlformats.org/officeDocument/2006/relationships/customXml" Target="../ink/ink471.xml"/><Relationship Id="rId62" Type="http://schemas.openxmlformats.org/officeDocument/2006/relationships/customXml" Target="../ink/ink482.xml"/><Relationship Id="rId83" Type="http://schemas.openxmlformats.org/officeDocument/2006/relationships/image" Target="../media/image248.png"/><Relationship Id="rId88" Type="http://schemas.openxmlformats.org/officeDocument/2006/relationships/customXml" Target="../ink/ink495.xml"/><Relationship Id="rId111" Type="http://schemas.openxmlformats.org/officeDocument/2006/relationships/customXml" Target="../ink/ink505.xml"/><Relationship Id="rId132" Type="http://schemas.openxmlformats.org/officeDocument/2006/relationships/image" Target="../media/image273.png"/><Relationship Id="rId153" Type="http://schemas.openxmlformats.org/officeDocument/2006/relationships/customXml" Target="../ink/ink526.xml"/><Relationship Id="rId15" Type="http://schemas.openxmlformats.org/officeDocument/2006/relationships/customXml" Target="../ink/ink457.xml"/><Relationship Id="rId36" Type="http://schemas.openxmlformats.org/officeDocument/2006/relationships/image" Target="../media/image225.png"/><Relationship Id="rId57" Type="http://schemas.openxmlformats.org/officeDocument/2006/relationships/image" Target="../media/image235.png"/><Relationship Id="rId106" Type="http://schemas.openxmlformats.org/officeDocument/2006/relationships/image" Target="../media/image260.png"/><Relationship Id="rId127" Type="http://schemas.openxmlformats.org/officeDocument/2006/relationships/customXml" Target="../ink/ink513.xml"/><Relationship Id="rId10" Type="http://schemas.openxmlformats.org/officeDocument/2006/relationships/image" Target="../media/image213.png"/><Relationship Id="rId31" Type="http://schemas.openxmlformats.org/officeDocument/2006/relationships/customXml" Target="../ink/ink465.xml"/><Relationship Id="rId52" Type="http://schemas.openxmlformats.org/officeDocument/2006/relationships/customXml" Target="../ink/ink477.xml"/><Relationship Id="rId73" Type="http://schemas.openxmlformats.org/officeDocument/2006/relationships/image" Target="../media/image243.png"/><Relationship Id="rId78" Type="http://schemas.openxmlformats.org/officeDocument/2006/relationships/customXml" Target="../ink/ink490.xml"/><Relationship Id="rId94" Type="http://schemas.openxmlformats.org/officeDocument/2006/relationships/customXml" Target="../ink/ink498.xml"/><Relationship Id="rId99" Type="http://schemas.openxmlformats.org/officeDocument/2006/relationships/image" Target="../media/image256.png"/><Relationship Id="rId101" Type="http://schemas.openxmlformats.org/officeDocument/2006/relationships/image" Target="../media/image257.png"/><Relationship Id="rId122" Type="http://schemas.openxmlformats.org/officeDocument/2006/relationships/image" Target="../media/image268.png"/><Relationship Id="rId143" Type="http://schemas.openxmlformats.org/officeDocument/2006/relationships/customXml" Target="../ink/ink521.xml"/><Relationship Id="rId148" Type="http://schemas.openxmlformats.org/officeDocument/2006/relationships/image" Target="../media/image281.png"/><Relationship Id="rId164" Type="http://schemas.openxmlformats.org/officeDocument/2006/relationships/image" Target="../media/image289.png"/><Relationship Id="rId169" Type="http://schemas.openxmlformats.org/officeDocument/2006/relationships/customXml" Target="../ink/ink534.xml"/><Relationship Id="rId4" Type="http://schemas.openxmlformats.org/officeDocument/2006/relationships/image" Target="../media/image210.png"/><Relationship Id="rId9" Type="http://schemas.openxmlformats.org/officeDocument/2006/relationships/customXml" Target="../ink/ink454.xml"/><Relationship Id="rId26" Type="http://schemas.openxmlformats.org/officeDocument/2006/relationships/image" Target="../media/image221.png"/><Relationship Id="rId47" Type="http://schemas.openxmlformats.org/officeDocument/2006/relationships/image" Target="../media/image230.png"/><Relationship Id="rId68" Type="http://schemas.openxmlformats.org/officeDocument/2006/relationships/customXml" Target="../ink/ink485.xml"/><Relationship Id="rId89" Type="http://schemas.openxmlformats.org/officeDocument/2006/relationships/image" Target="../media/image251.png"/><Relationship Id="rId112" Type="http://schemas.openxmlformats.org/officeDocument/2006/relationships/image" Target="../media/image263.png"/><Relationship Id="rId133" Type="http://schemas.openxmlformats.org/officeDocument/2006/relationships/customXml" Target="../ink/ink516.xml"/><Relationship Id="rId154" Type="http://schemas.openxmlformats.org/officeDocument/2006/relationships/image" Target="../media/image284.png"/><Relationship Id="rId16" Type="http://schemas.openxmlformats.org/officeDocument/2006/relationships/image" Target="../media/image216.png"/><Relationship Id="rId37" Type="http://schemas.openxmlformats.org/officeDocument/2006/relationships/customXml" Target="../ink/ink469.xml"/><Relationship Id="rId58" Type="http://schemas.openxmlformats.org/officeDocument/2006/relationships/customXml" Target="../ink/ink480.xml"/><Relationship Id="rId79" Type="http://schemas.openxmlformats.org/officeDocument/2006/relationships/image" Target="../media/image246.png"/><Relationship Id="rId102" Type="http://schemas.openxmlformats.org/officeDocument/2006/relationships/customXml" Target="../ink/ink502.xml"/><Relationship Id="rId123" Type="http://schemas.openxmlformats.org/officeDocument/2006/relationships/customXml" Target="../ink/ink511.xml"/><Relationship Id="rId144" Type="http://schemas.openxmlformats.org/officeDocument/2006/relationships/image" Target="../media/image279.png"/><Relationship Id="rId90" Type="http://schemas.openxmlformats.org/officeDocument/2006/relationships/customXml" Target="../ink/ink496.xml"/><Relationship Id="rId165" Type="http://schemas.openxmlformats.org/officeDocument/2006/relationships/customXml" Target="../ink/ink532.xml"/><Relationship Id="rId27" Type="http://schemas.openxmlformats.org/officeDocument/2006/relationships/customXml" Target="../ink/ink463.xml"/><Relationship Id="rId48" Type="http://schemas.openxmlformats.org/officeDocument/2006/relationships/customXml" Target="../ink/ink475.xml"/><Relationship Id="rId69" Type="http://schemas.openxmlformats.org/officeDocument/2006/relationships/image" Target="../media/image241.png"/><Relationship Id="rId113" Type="http://schemas.openxmlformats.org/officeDocument/2006/relationships/customXml" Target="../ink/ink506.xml"/><Relationship Id="rId134" Type="http://schemas.openxmlformats.org/officeDocument/2006/relationships/image" Target="../media/image274.png"/><Relationship Id="rId80" Type="http://schemas.openxmlformats.org/officeDocument/2006/relationships/customXml" Target="../ink/ink491.xml"/><Relationship Id="rId155" Type="http://schemas.openxmlformats.org/officeDocument/2006/relationships/customXml" Target="../ink/ink527.xml"/><Relationship Id="rId17" Type="http://schemas.openxmlformats.org/officeDocument/2006/relationships/customXml" Target="../ink/ink458.xml"/><Relationship Id="rId38" Type="http://schemas.openxmlformats.org/officeDocument/2006/relationships/image" Target="../media/image226.png"/><Relationship Id="rId59" Type="http://schemas.openxmlformats.org/officeDocument/2006/relationships/image" Target="../media/image236.png"/><Relationship Id="rId103" Type="http://schemas.openxmlformats.org/officeDocument/2006/relationships/image" Target="../media/image258.png"/><Relationship Id="rId124" Type="http://schemas.openxmlformats.org/officeDocument/2006/relationships/image" Target="../media/image269.png"/></Relationships>
</file>

<file path=xl/drawings/_rels/drawing16.xml.rels><?xml version="1.0" encoding="UTF-8" standalone="yes"?>
<Relationships xmlns="http://schemas.openxmlformats.org/package/2006/relationships"><Relationship Id="rId117" Type="http://schemas.openxmlformats.org/officeDocument/2006/relationships/customXml" Target="../ink/ink594.xml"/><Relationship Id="rId21" Type="http://schemas.openxmlformats.org/officeDocument/2006/relationships/customXml" Target="../ink/ink546.xml"/><Relationship Id="rId42" Type="http://schemas.openxmlformats.org/officeDocument/2006/relationships/image" Target="../media/image317.png"/><Relationship Id="rId63" Type="http://schemas.openxmlformats.org/officeDocument/2006/relationships/image" Target="../media/image328.png"/><Relationship Id="rId84" Type="http://schemas.openxmlformats.org/officeDocument/2006/relationships/image" Target="../media/image339.png"/><Relationship Id="rId138" Type="http://schemas.openxmlformats.org/officeDocument/2006/relationships/image" Target="../media/image344.png"/><Relationship Id="rId159" Type="http://schemas.openxmlformats.org/officeDocument/2006/relationships/customXml" Target="../ink/ink615.xml"/><Relationship Id="rId170" Type="http://schemas.openxmlformats.org/officeDocument/2006/relationships/image" Target="../media/image381.png"/><Relationship Id="rId191" Type="http://schemas.openxmlformats.org/officeDocument/2006/relationships/image" Target="../media/image391.png"/><Relationship Id="rId205" Type="http://schemas.openxmlformats.org/officeDocument/2006/relationships/customXml" Target="../ink/ink640.xml"/><Relationship Id="rId107" Type="http://schemas.openxmlformats.org/officeDocument/2006/relationships/customXml" Target="../ink/ink589.xml"/><Relationship Id="rId11" Type="http://schemas.openxmlformats.org/officeDocument/2006/relationships/customXml" Target="../ink/ink541.xml"/><Relationship Id="rId32" Type="http://schemas.openxmlformats.org/officeDocument/2006/relationships/image" Target="../media/image312.png"/><Relationship Id="rId53" Type="http://schemas.openxmlformats.org/officeDocument/2006/relationships/image" Target="../media/image323.png"/><Relationship Id="rId74" Type="http://schemas.openxmlformats.org/officeDocument/2006/relationships/image" Target="../media/image334.png"/><Relationship Id="rId128" Type="http://schemas.openxmlformats.org/officeDocument/2006/relationships/image" Target="../media/image361.png"/><Relationship Id="rId149" Type="http://schemas.openxmlformats.org/officeDocument/2006/relationships/customXml" Target="../ink/ink610.xml"/><Relationship Id="rId5" Type="http://schemas.openxmlformats.org/officeDocument/2006/relationships/customXml" Target="../ink/ink538.xml"/><Relationship Id="rId95" Type="http://schemas.openxmlformats.org/officeDocument/2006/relationships/image" Target="../media/image345.png"/><Relationship Id="rId160" Type="http://schemas.openxmlformats.org/officeDocument/2006/relationships/image" Target="../media/image377.png"/><Relationship Id="rId181" Type="http://schemas.openxmlformats.org/officeDocument/2006/relationships/image" Target="../media/image386.png"/><Relationship Id="rId216" Type="http://schemas.openxmlformats.org/officeDocument/2006/relationships/image" Target="../media/image403.png"/><Relationship Id="rId22" Type="http://schemas.openxmlformats.org/officeDocument/2006/relationships/image" Target="../media/image306.png"/><Relationship Id="rId43" Type="http://schemas.openxmlformats.org/officeDocument/2006/relationships/customXml" Target="../ink/ink557.xml"/><Relationship Id="rId64" Type="http://schemas.openxmlformats.org/officeDocument/2006/relationships/customXml" Target="../ink/ink568.xml"/><Relationship Id="rId118" Type="http://schemas.openxmlformats.org/officeDocument/2006/relationships/image" Target="../media/image356.png"/><Relationship Id="rId139" Type="http://schemas.openxmlformats.org/officeDocument/2006/relationships/customXml" Target="../ink/ink605.xml"/><Relationship Id="rId85" Type="http://schemas.openxmlformats.org/officeDocument/2006/relationships/customXml" Target="../ink/ink578.xml"/><Relationship Id="rId150" Type="http://schemas.openxmlformats.org/officeDocument/2006/relationships/image" Target="../media/image372.png"/><Relationship Id="rId171" Type="http://schemas.openxmlformats.org/officeDocument/2006/relationships/customXml" Target="../ink/ink622.xml"/><Relationship Id="rId192" Type="http://schemas.openxmlformats.org/officeDocument/2006/relationships/customXml" Target="../ink/ink633.xml"/><Relationship Id="rId206" Type="http://schemas.openxmlformats.org/officeDocument/2006/relationships/image" Target="../media/image398.png"/><Relationship Id="rId12" Type="http://schemas.openxmlformats.org/officeDocument/2006/relationships/image" Target="../media/image299.png"/><Relationship Id="rId33" Type="http://schemas.openxmlformats.org/officeDocument/2006/relationships/customXml" Target="../ink/ink552.xml"/><Relationship Id="rId108" Type="http://schemas.openxmlformats.org/officeDocument/2006/relationships/image" Target="../media/image351.png"/><Relationship Id="rId129" Type="http://schemas.openxmlformats.org/officeDocument/2006/relationships/customXml" Target="../ink/ink600.xml"/><Relationship Id="rId54" Type="http://schemas.openxmlformats.org/officeDocument/2006/relationships/customXml" Target="../ink/ink563.xml"/><Relationship Id="rId75" Type="http://schemas.openxmlformats.org/officeDocument/2006/relationships/customXml" Target="../ink/ink573.xml"/><Relationship Id="rId96" Type="http://schemas.openxmlformats.org/officeDocument/2006/relationships/customXml" Target="../ink/ink583.xml"/><Relationship Id="rId140" Type="http://schemas.openxmlformats.org/officeDocument/2006/relationships/image" Target="../media/image367.png"/><Relationship Id="rId161" Type="http://schemas.openxmlformats.org/officeDocument/2006/relationships/customXml" Target="../ink/ink616.xml"/><Relationship Id="rId182" Type="http://schemas.openxmlformats.org/officeDocument/2006/relationships/customXml" Target="../ink/ink628.xml"/><Relationship Id="rId217" Type="http://schemas.openxmlformats.org/officeDocument/2006/relationships/customXml" Target="../ink/ink646.xml"/><Relationship Id="rId6" Type="http://schemas.openxmlformats.org/officeDocument/2006/relationships/image" Target="../media/image296.png"/><Relationship Id="rId23" Type="http://schemas.openxmlformats.org/officeDocument/2006/relationships/customXml" Target="../ink/ink547.xml"/><Relationship Id="rId119" Type="http://schemas.openxmlformats.org/officeDocument/2006/relationships/customXml" Target="../ink/ink595.xml"/><Relationship Id="rId44" Type="http://schemas.openxmlformats.org/officeDocument/2006/relationships/customXml" Target="../ink/ink558.xml"/><Relationship Id="rId65" Type="http://schemas.openxmlformats.org/officeDocument/2006/relationships/image" Target="../media/image329.png"/><Relationship Id="rId86" Type="http://schemas.openxmlformats.org/officeDocument/2006/relationships/image" Target="../media/image340.png"/><Relationship Id="rId130" Type="http://schemas.openxmlformats.org/officeDocument/2006/relationships/image" Target="../media/image362.png"/><Relationship Id="rId151" Type="http://schemas.openxmlformats.org/officeDocument/2006/relationships/customXml" Target="../ink/ink611.xml"/><Relationship Id="rId172" Type="http://schemas.openxmlformats.org/officeDocument/2006/relationships/image" Target="../media/image382.png"/><Relationship Id="rId193" Type="http://schemas.openxmlformats.org/officeDocument/2006/relationships/image" Target="../media/image392.png"/><Relationship Id="rId207" Type="http://schemas.openxmlformats.org/officeDocument/2006/relationships/customXml" Target="../ink/ink641.xml"/><Relationship Id="rId13" Type="http://schemas.openxmlformats.org/officeDocument/2006/relationships/customXml" Target="../ink/ink542.xml"/><Relationship Id="rId109" Type="http://schemas.openxmlformats.org/officeDocument/2006/relationships/customXml" Target="../ink/ink590.xml"/><Relationship Id="rId34" Type="http://schemas.openxmlformats.org/officeDocument/2006/relationships/image" Target="../media/image313.png"/><Relationship Id="rId55" Type="http://schemas.openxmlformats.org/officeDocument/2006/relationships/image" Target="../media/image324.png"/><Relationship Id="rId76" Type="http://schemas.openxmlformats.org/officeDocument/2006/relationships/image" Target="../media/image335.png"/><Relationship Id="rId97" Type="http://schemas.openxmlformats.org/officeDocument/2006/relationships/image" Target="../media/image346.png"/><Relationship Id="rId120" Type="http://schemas.openxmlformats.org/officeDocument/2006/relationships/image" Target="../media/image357.png"/><Relationship Id="rId141" Type="http://schemas.openxmlformats.org/officeDocument/2006/relationships/customXml" Target="../ink/ink606.xml"/><Relationship Id="rId7" Type="http://schemas.openxmlformats.org/officeDocument/2006/relationships/customXml" Target="../ink/ink539.xml"/><Relationship Id="rId162" Type="http://schemas.openxmlformats.org/officeDocument/2006/relationships/image" Target="../media/image378.png"/><Relationship Id="rId183" Type="http://schemas.openxmlformats.org/officeDocument/2006/relationships/image" Target="../media/image387.png"/><Relationship Id="rId218" Type="http://schemas.openxmlformats.org/officeDocument/2006/relationships/image" Target="../media/image404.png"/><Relationship Id="rId24" Type="http://schemas.openxmlformats.org/officeDocument/2006/relationships/image" Target="../media/image307.png"/><Relationship Id="rId45" Type="http://schemas.openxmlformats.org/officeDocument/2006/relationships/image" Target="../media/image318.png"/><Relationship Id="rId66" Type="http://schemas.openxmlformats.org/officeDocument/2006/relationships/customXml" Target="../ink/ink569.xml"/><Relationship Id="rId87" Type="http://schemas.openxmlformats.org/officeDocument/2006/relationships/customXml" Target="../ink/ink579.xml"/><Relationship Id="rId110" Type="http://schemas.openxmlformats.org/officeDocument/2006/relationships/image" Target="../media/image352.png"/><Relationship Id="rId131" Type="http://schemas.openxmlformats.org/officeDocument/2006/relationships/customXml" Target="../ink/ink601.xml"/><Relationship Id="rId152" Type="http://schemas.openxmlformats.org/officeDocument/2006/relationships/image" Target="../media/image373.png"/><Relationship Id="rId173" Type="http://schemas.openxmlformats.org/officeDocument/2006/relationships/customXml" Target="../ink/ink623.xml"/><Relationship Id="rId194" Type="http://schemas.openxmlformats.org/officeDocument/2006/relationships/customXml" Target="../ink/ink634.xml"/><Relationship Id="rId208" Type="http://schemas.openxmlformats.org/officeDocument/2006/relationships/image" Target="../media/image399.png"/><Relationship Id="rId14" Type="http://schemas.openxmlformats.org/officeDocument/2006/relationships/image" Target="../media/image302.png"/><Relationship Id="rId30" Type="http://schemas.openxmlformats.org/officeDocument/2006/relationships/image" Target="../media/image311.png"/><Relationship Id="rId35" Type="http://schemas.openxmlformats.org/officeDocument/2006/relationships/customXml" Target="../ink/ink553.xml"/><Relationship Id="rId56" Type="http://schemas.openxmlformats.org/officeDocument/2006/relationships/customXml" Target="../ink/ink564.xml"/><Relationship Id="rId77" Type="http://schemas.openxmlformats.org/officeDocument/2006/relationships/customXml" Target="../ink/ink574.xml"/><Relationship Id="rId100" Type="http://schemas.openxmlformats.org/officeDocument/2006/relationships/customXml" Target="../ink/ink585.xml"/><Relationship Id="rId105" Type="http://schemas.openxmlformats.org/officeDocument/2006/relationships/customXml" Target="../ink/ink588.xml"/><Relationship Id="rId126" Type="http://schemas.openxmlformats.org/officeDocument/2006/relationships/image" Target="../media/image360.png"/><Relationship Id="rId147" Type="http://schemas.openxmlformats.org/officeDocument/2006/relationships/customXml" Target="../ink/ink609.xml"/><Relationship Id="rId168" Type="http://schemas.openxmlformats.org/officeDocument/2006/relationships/image" Target="../media/image380.png"/><Relationship Id="rId8" Type="http://schemas.openxmlformats.org/officeDocument/2006/relationships/image" Target="../media/image297.png"/><Relationship Id="rId51" Type="http://schemas.openxmlformats.org/officeDocument/2006/relationships/image" Target="../media/image322.png"/><Relationship Id="rId72" Type="http://schemas.openxmlformats.org/officeDocument/2006/relationships/image" Target="../media/image301.png"/><Relationship Id="rId93" Type="http://schemas.openxmlformats.org/officeDocument/2006/relationships/image" Target="../media/image333.png"/><Relationship Id="rId98" Type="http://schemas.openxmlformats.org/officeDocument/2006/relationships/customXml" Target="../ink/ink584.xml"/><Relationship Id="rId121" Type="http://schemas.openxmlformats.org/officeDocument/2006/relationships/customXml" Target="../ink/ink596.xml"/><Relationship Id="rId142" Type="http://schemas.openxmlformats.org/officeDocument/2006/relationships/image" Target="../media/image368.png"/><Relationship Id="rId163" Type="http://schemas.openxmlformats.org/officeDocument/2006/relationships/customXml" Target="../ink/ink617.xml"/><Relationship Id="rId184" Type="http://schemas.openxmlformats.org/officeDocument/2006/relationships/customXml" Target="../ink/ink629.xml"/><Relationship Id="rId189" Type="http://schemas.openxmlformats.org/officeDocument/2006/relationships/image" Target="../media/image390.png"/><Relationship Id="rId219" Type="http://schemas.openxmlformats.org/officeDocument/2006/relationships/customXml" Target="../ink/ink647.xml"/><Relationship Id="rId3" Type="http://schemas.openxmlformats.org/officeDocument/2006/relationships/customXml" Target="../ink/ink537.xml"/><Relationship Id="rId214" Type="http://schemas.openxmlformats.org/officeDocument/2006/relationships/image" Target="../media/image402.png"/><Relationship Id="rId25" Type="http://schemas.openxmlformats.org/officeDocument/2006/relationships/customXml" Target="../ink/ink548.xml"/><Relationship Id="rId46" Type="http://schemas.openxmlformats.org/officeDocument/2006/relationships/customXml" Target="../ink/ink559.xml"/><Relationship Id="rId67" Type="http://schemas.openxmlformats.org/officeDocument/2006/relationships/image" Target="../media/image330.png"/><Relationship Id="rId116" Type="http://schemas.openxmlformats.org/officeDocument/2006/relationships/image" Target="../media/image355.png"/><Relationship Id="rId137" Type="http://schemas.openxmlformats.org/officeDocument/2006/relationships/customXml" Target="../ink/ink604.xml"/><Relationship Id="rId158" Type="http://schemas.openxmlformats.org/officeDocument/2006/relationships/image" Target="../media/image376.png"/><Relationship Id="rId20" Type="http://schemas.openxmlformats.org/officeDocument/2006/relationships/image" Target="../media/image305.png"/><Relationship Id="rId41" Type="http://schemas.openxmlformats.org/officeDocument/2006/relationships/customXml" Target="../ink/ink556.xml"/><Relationship Id="rId62" Type="http://schemas.openxmlformats.org/officeDocument/2006/relationships/customXml" Target="../ink/ink567.xml"/><Relationship Id="rId83" Type="http://schemas.openxmlformats.org/officeDocument/2006/relationships/customXml" Target="../ink/ink577.xml"/><Relationship Id="rId88" Type="http://schemas.openxmlformats.org/officeDocument/2006/relationships/image" Target="../media/image341.png"/><Relationship Id="rId111" Type="http://schemas.openxmlformats.org/officeDocument/2006/relationships/customXml" Target="../ink/ink591.xml"/><Relationship Id="rId132" Type="http://schemas.openxmlformats.org/officeDocument/2006/relationships/image" Target="../media/image363.png"/><Relationship Id="rId153" Type="http://schemas.openxmlformats.org/officeDocument/2006/relationships/customXml" Target="../ink/ink612.xml"/><Relationship Id="rId174" Type="http://schemas.openxmlformats.org/officeDocument/2006/relationships/image" Target="../media/image383.png"/><Relationship Id="rId179" Type="http://schemas.openxmlformats.org/officeDocument/2006/relationships/image" Target="../media/image385.png"/><Relationship Id="rId195" Type="http://schemas.openxmlformats.org/officeDocument/2006/relationships/image" Target="../media/image393.png"/><Relationship Id="rId209" Type="http://schemas.openxmlformats.org/officeDocument/2006/relationships/customXml" Target="../ink/ink642.xml"/><Relationship Id="rId190" Type="http://schemas.openxmlformats.org/officeDocument/2006/relationships/customXml" Target="../ink/ink632.xml"/><Relationship Id="rId204" Type="http://schemas.openxmlformats.org/officeDocument/2006/relationships/image" Target="../media/image397.png"/><Relationship Id="rId15" Type="http://schemas.openxmlformats.org/officeDocument/2006/relationships/customXml" Target="../ink/ink543.xml"/><Relationship Id="rId36" Type="http://schemas.openxmlformats.org/officeDocument/2006/relationships/image" Target="../media/image314.png"/><Relationship Id="rId57" Type="http://schemas.openxmlformats.org/officeDocument/2006/relationships/image" Target="../media/image325.png"/><Relationship Id="rId106" Type="http://schemas.openxmlformats.org/officeDocument/2006/relationships/image" Target="../media/image350.png"/><Relationship Id="rId127" Type="http://schemas.openxmlformats.org/officeDocument/2006/relationships/customXml" Target="../ink/ink599.xml"/><Relationship Id="rId10" Type="http://schemas.openxmlformats.org/officeDocument/2006/relationships/image" Target="../media/image298.png"/><Relationship Id="rId31" Type="http://schemas.openxmlformats.org/officeDocument/2006/relationships/customXml" Target="../ink/ink551.xml"/><Relationship Id="rId52" Type="http://schemas.openxmlformats.org/officeDocument/2006/relationships/customXml" Target="../ink/ink562.xml"/><Relationship Id="rId73" Type="http://schemas.openxmlformats.org/officeDocument/2006/relationships/customXml" Target="../ink/ink572.xml"/><Relationship Id="rId78" Type="http://schemas.openxmlformats.org/officeDocument/2006/relationships/image" Target="../media/image336.png"/><Relationship Id="rId94" Type="http://schemas.openxmlformats.org/officeDocument/2006/relationships/customXml" Target="../ink/ink582.xml"/><Relationship Id="rId99" Type="http://schemas.openxmlformats.org/officeDocument/2006/relationships/image" Target="../media/image347.png"/><Relationship Id="rId101" Type="http://schemas.openxmlformats.org/officeDocument/2006/relationships/image" Target="../media/image348.png"/><Relationship Id="rId122" Type="http://schemas.openxmlformats.org/officeDocument/2006/relationships/image" Target="../media/image358.png"/><Relationship Id="rId143" Type="http://schemas.openxmlformats.org/officeDocument/2006/relationships/customXml" Target="../ink/ink607.xml"/><Relationship Id="rId148" Type="http://schemas.openxmlformats.org/officeDocument/2006/relationships/image" Target="../media/image371.png"/><Relationship Id="rId164" Type="http://schemas.openxmlformats.org/officeDocument/2006/relationships/customXml" Target="../ink/ink618.xml"/><Relationship Id="rId169" Type="http://schemas.openxmlformats.org/officeDocument/2006/relationships/customXml" Target="../ink/ink621.xml"/><Relationship Id="rId185" Type="http://schemas.openxmlformats.org/officeDocument/2006/relationships/image" Target="../media/image388.png"/><Relationship Id="rId4" Type="http://schemas.openxmlformats.org/officeDocument/2006/relationships/image" Target="../media/image295.png"/><Relationship Id="rId9" Type="http://schemas.openxmlformats.org/officeDocument/2006/relationships/customXml" Target="../ink/ink540.xml"/><Relationship Id="rId180" Type="http://schemas.openxmlformats.org/officeDocument/2006/relationships/customXml" Target="../ink/ink627.xml"/><Relationship Id="rId210" Type="http://schemas.openxmlformats.org/officeDocument/2006/relationships/image" Target="../media/image400.png"/><Relationship Id="rId215" Type="http://schemas.openxmlformats.org/officeDocument/2006/relationships/customXml" Target="../ink/ink645.xml"/><Relationship Id="rId26" Type="http://schemas.openxmlformats.org/officeDocument/2006/relationships/image" Target="../media/image308.png"/><Relationship Id="rId47" Type="http://schemas.openxmlformats.org/officeDocument/2006/relationships/image" Target="../media/image319.png"/><Relationship Id="rId68" Type="http://schemas.openxmlformats.org/officeDocument/2006/relationships/customXml" Target="../ink/ink570.xml"/><Relationship Id="rId89" Type="http://schemas.openxmlformats.org/officeDocument/2006/relationships/customXml" Target="../ink/ink580.xml"/><Relationship Id="rId112" Type="http://schemas.openxmlformats.org/officeDocument/2006/relationships/image" Target="../media/image353.png"/><Relationship Id="rId133" Type="http://schemas.openxmlformats.org/officeDocument/2006/relationships/customXml" Target="../ink/ink602.xml"/><Relationship Id="rId154" Type="http://schemas.openxmlformats.org/officeDocument/2006/relationships/image" Target="../media/image374.png"/><Relationship Id="rId175" Type="http://schemas.openxmlformats.org/officeDocument/2006/relationships/customXml" Target="../ink/ink624.xml"/><Relationship Id="rId196" Type="http://schemas.openxmlformats.org/officeDocument/2006/relationships/customXml" Target="../ink/ink635.xml"/><Relationship Id="rId200" Type="http://schemas.openxmlformats.org/officeDocument/2006/relationships/image" Target="../media/image395.png"/><Relationship Id="rId16" Type="http://schemas.openxmlformats.org/officeDocument/2006/relationships/image" Target="../media/image303.png"/><Relationship Id="rId37" Type="http://schemas.openxmlformats.org/officeDocument/2006/relationships/customXml" Target="../ink/ink554.xml"/><Relationship Id="rId58" Type="http://schemas.openxmlformats.org/officeDocument/2006/relationships/customXml" Target="../ink/ink565.xml"/><Relationship Id="rId79" Type="http://schemas.openxmlformats.org/officeDocument/2006/relationships/customXml" Target="../ink/ink575.xml"/><Relationship Id="rId102" Type="http://schemas.openxmlformats.org/officeDocument/2006/relationships/customXml" Target="../ink/ink586.xml"/><Relationship Id="rId123" Type="http://schemas.openxmlformats.org/officeDocument/2006/relationships/customXml" Target="../ink/ink597.xml"/><Relationship Id="rId144" Type="http://schemas.openxmlformats.org/officeDocument/2006/relationships/image" Target="../media/image369.png"/><Relationship Id="rId90" Type="http://schemas.openxmlformats.org/officeDocument/2006/relationships/image" Target="../media/image342.png"/><Relationship Id="rId165" Type="http://schemas.openxmlformats.org/officeDocument/2006/relationships/customXml" Target="../ink/ink619.xml"/><Relationship Id="rId186" Type="http://schemas.openxmlformats.org/officeDocument/2006/relationships/customXml" Target="../ink/ink630.xml"/><Relationship Id="rId211" Type="http://schemas.openxmlformats.org/officeDocument/2006/relationships/customXml" Target="../ink/ink643.xml"/><Relationship Id="rId27" Type="http://schemas.openxmlformats.org/officeDocument/2006/relationships/customXml" Target="../ink/ink549.xml"/><Relationship Id="rId48" Type="http://schemas.openxmlformats.org/officeDocument/2006/relationships/customXml" Target="../ink/ink560.xml"/><Relationship Id="rId69" Type="http://schemas.openxmlformats.org/officeDocument/2006/relationships/image" Target="../media/image331.png"/><Relationship Id="rId113" Type="http://schemas.openxmlformats.org/officeDocument/2006/relationships/customXml" Target="../ink/ink592.xml"/><Relationship Id="rId134" Type="http://schemas.openxmlformats.org/officeDocument/2006/relationships/image" Target="../media/image364.png"/><Relationship Id="rId80" Type="http://schemas.openxmlformats.org/officeDocument/2006/relationships/image" Target="../media/image337.png"/><Relationship Id="rId155" Type="http://schemas.openxmlformats.org/officeDocument/2006/relationships/customXml" Target="../ink/ink613.xml"/><Relationship Id="rId176" Type="http://schemas.openxmlformats.org/officeDocument/2006/relationships/image" Target="../media/image384.png"/><Relationship Id="rId197" Type="http://schemas.openxmlformats.org/officeDocument/2006/relationships/image" Target="../media/image394.png"/><Relationship Id="rId201" Type="http://schemas.openxmlformats.org/officeDocument/2006/relationships/customXml" Target="../ink/ink638.xml"/><Relationship Id="rId17" Type="http://schemas.openxmlformats.org/officeDocument/2006/relationships/customXml" Target="../ink/ink544.xml"/><Relationship Id="rId38" Type="http://schemas.openxmlformats.org/officeDocument/2006/relationships/image" Target="../media/image315.png"/><Relationship Id="rId59" Type="http://schemas.openxmlformats.org/officeDocument/2006/relationships/image" Target="../media/image326.png"/><Relationship Id="rId103" Type="http://schemas.openxmlformats.org/officeDocument/2006/relationships/image" Target="../media/image349.png"/><Relationship Id="rId124" Type="http://schemas.openxmlformats.org/officeDocument/2006/relationships/image" Target="../media/image359.png"/><Relationship Id="rId70" Type="http://schemas.openxmlformats.org/officeDocument/2006/relationships/customXml" Target="../ink/ink571.xml"/><Relationship Id="rId91" Type="http://schemas.openxmlformats.org/officeDocument/2006/relationships/customXml" Target="../ink/ink581.xml"/><Relationship Id="rId145" Type="http://schemas.openxmlformats.org/officeDocument/2006/relationships/customXml" Target="../ink/ink608.xml"/><Relationship Id="rId166" Type="http://schemas.openxmlformats.org/officeDocument/2006/relationships/image" Target="../media/image379.png"/><Relationship Id="rId187" Type="http://schemas.openxmlformats.org/officeDocument/2006/relationships/image" Target="../media/image389.png"/><Relationship Id="rId1" Type="http://schemas.openxmlformats.org/officeDocument/2006/relationships/customXml" Target="../ink/ink536.xml"/><Relationship Id="rId212" Type="http://schemas.openxmlformats.org/officeDocument/2006/relationships/image" Target="../media/image401.png"/><Relationship Id="rId28" Type="http://schemas.openxmlformats.org/officeDocument/2006/relationships/image" Target="../media/image309.png"/><Relationship Id="rId49" Type="http://schemas.openxmlformats.org/officeDocument/2006/relationships/image" Target="../media/image321.png"/><Relationship Id="rId114" Type="http://schemas.openxmlformats.org/officeDocument/2006/relationships/image" Target="../media/image354.png"/><Relationship Id="rId60" Type="http://schemas.openxmlformats.org/officeDocument/2006/relationships/customXml" Target="../ink/ink566.xml"/><Relationship Id="rId81" Type="http://schemas.openxmlformats.org/officeDocument/2006/relationships/customXml" Target="../ink/ink576.xml"/><Relationship Id="rId135" Type="http://schemas.openxmlformats.org/officeDocument/2006/relationships/customXml" Target="../ink/ink603.xml"/><Relationship Id="rId156" Type="http://schemas.openxmlformats.org/officeDocument/2006/relationships/image" Target="../media/image375.png"/><Relationship Id="rId177" Type="http://schemas.openxmlformats.org/officeDocument/2006/relationships/customXml" Target="../ink/ink625.xml"/><Relationship Id="rId198" Type="http://schemas.openxmlformats.org/officeDocument/2006/relationships/customXml" Target="../ink/ink636.xml"/><Relationship Id="rId202" Type="http://schemas.openxmlformats.org/officeDocument/2006/relationships/image" Target="../media/image396.png"/><Relationship Id="rId18" Type="http://schemas.openxmlformats.org/officeDocument/2006/relationships/image" Target="../media/image304.png"/><Relationship Id="rId39" Type="http://schemas.openxmlformats.org/officeDocument/2006/relationships/customXml" Target="../ink/ink555.xml"/><Relationship Id="rId50" Type="http://schemas.openxmlformats.org/officeDocument/2006/relationships/customXml" Target="../ink/ink561.xml"/><Relationship Id="rId104" Type="http://schemas.openxmlformats.org/officeDocument/2006/relationships/customXml" Target="../ink/ink587.xml"/><Relationship Id="rId125" Type="http://schemas.openxmlformats.org/officeDocument/2006/relationships/customXml" Target="../ink/ink598.xml"/><Relationship Id="rId146" Type="http://schemas.openxmlformats.org/officeDocument/2006/relationships/image" Target="../media/image370.png"/><Relationship Id="rId167" Type="http://schemas.openxmlformats.org/officeDocument/2006/relationships/customXml" Target="../ink/ink620.xml"/><Relationship Id="rId188" Type="http://schemas.openxmlformats.org/officeDocument/2006/relationships/customXml" Target="../ink/ink631.xml"/><Relationship Id="rId71" Type="http://schemas.openxmlformats.org/officeDocument/2006/relationships/image" Target="../media/image332.png"/><Relationship Id="rId92" Type="http://schemas.openxmlformats.org/officeDocument/2006/relationships/image" Target="../media/image343.png"/><Relationship Id="rId213" Type="http://schemas.openxmlformats.org/officeDocument/2006/relationships/customXml" Target="../ink/ink644.xml"/><Relationship Id="rId2" Type="http://schemas.openxmlformats.org/officeDocument/2006/relationships/image" Target="../media/image294.png"/><Relationship Id="rId29" Type="http://schemas.openxmlformats.org/officeDocument/2006/relationships/customXml" Target="../ink/ink550.xml"/><Relationship Id="rId40" Type="http://schemas.openxmlformats.org/officeDocument/2006/relationships/image" Target="../media/image316.png"/><Relationship Id="rId115" Type="http://schemas.openxmlformats.org/officeDocument/2006/relationships/customXml" Target="../ink/ink593.xml"/><Relationship Id="rId136" Type="http://schemas.openxmlformats.org/officeDocument/2006/relationships/image" Target="../media/image365.png"/><Relationship Id="rId157" Type="http://schemas.openxmlformats.org/officeDocument/2006/relationships/customXml" Target="../ink/ink614.xml"/><Relationship Id="rId178" Type="http://schemas.openxmlformats.org/officeDocument/2006/relationships/customXml" Target="../ink/ink626.xml"/><Relationship Id="rId61" Type="http://schemas.openxmlformats.org/officeDocument/2006/relationships/image" Target="../media/image327.png"/><Relationship Id="rId82" Type="http://schemas.openxmlformats.org/officeDocument/2006/relationships/image" Target="../media/image338.png"/><Relationship Id="rId199" Type="http://schemas.openxmlformats.org/officeDocument/2006/relationships/customXml" Target="../ink/ink637.xml"/><Relationship Id="rId203" Type="http://schemas.openxmlformats.org/officeDocument/2006/relationships/customXml" Target="../ink/ink639.xml"/><Relationship Id="rId19" Type="http://schemas.openxmlformats.org/officeDocument/2006/relationships/customXml" Target="../ink/ink545.xml"/></Relationships>
</file>

<file path=xl/drawings/drawing1.xml><?xml version="1.0" encoding="utf-8"?>
<xdr:wsDr xmlns:xdr="http://schemas.openxmlformats.org/drawingml/2006/spreadsheetDrawing" xmlns:a="http://schemas.openxmlformats.org/drawingml/2006/main">
  <xdr:twoCellAnchor>
    <xdr:from>
      <xdr:col>3</xdr:col>
      <xdr:colOff>285750</xdr:colOff>
      <xdr:row>28</xdr:row>
      <xdr:rowOff>109904</xdr:rowOff>
    </xdr:from>
    <xdr:to>
      <xdr:col>10</xdr:col>
      <xdr:colOff>43962</xdr:colOff>
      <xdr:row>40</xdr:row>
      <xdr:rowOff>43962</xdr:rowOff>
    </xdr:to>
    <xdr:sp macro="" textlink="">
      <xdr:nvSpPr>
        <xdr:cNvPr id="2" name="Rectangle 1">
          <a:extLst>
            <a:ext uri="{FF2B5EF4-FFF2-40B4-BE49-F238E27FC236}">
              <a16:creationId xmlns:a16="http://schemas.microsoft.com/office/drawing/2014/main" id="{2B66735B-0302-4971-9F87-9EE242E88948}"/>
            </a:ext>
          </a:extLst>
        </xdr:cNvPr>
        <xdr:cNvSpPr/>
      </xdr:nvSpPr>
      <xdr:spPr>
        <a:xfrm>
          <a:off x="2114550" y="5174029"/>
          <a:ext cx="4028587" cy="21121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Artificial</a:t>
          </a:r>
          <a:r>
            <a:rPr lang="en-US" sz="1100" baseline="0"/>
            <a:t> Intelligence</a:t>
          </a:r>
          <a:endParaRPr lang="en-US" sz="1100"/>
        </a:p>
      </xdr:txBody>
    </xdr:sp>
    <xdr:clientData/>
  </xdr:twoCellAnchor>
  <xdr:twoCellAnchor>
    <xdr:from>
      <xdr:col>4</xdr:col>
      <xdr:colOff>454270</xdr:colOff>
      <xdr:row>31</xdr:row>
      <xdr:rowOff>109904</xdr:rowOff>
    </xdr:from>
    <xdr:to>
      <xdr:col>10</xdr:col>
      <xdr:colOff>21981</xdr:colOff>
      <xdr:row>40</xdr:row>
      <xdr:rowOff>14654</xdr:rowOff>
    </xdr:to>
    <xdr:sp macro="" textlink="">
      <xdr:nvSpPr>
        <xdr:cNvPr id="3" name="Rectangle 2">
          <a:extLst>
            <a:ext uri="{FF2B5EF4-FFF2-40B4-BE49-F238E27FC236}">
              <a16:creationId xmlns:a16="http://schemas.microsoft.com/office/drawing/2014/main" id="{5CFE87A6-BDE8-42AE-9174-F8C6A2CFFE35}"/>
            </a:ext>
          </a:extLst>
        </xdr:cNvPr>
        <xdr:cNvSpPr/>
      </xdr:nvSpPr>
      <xdr:spPr>
        <a:xfrm>
          <a:off x="2892670" y="5716954"/>
          <a:ext cx="3225311" cy="15335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Machine</a:t>
          </a:r>
          <a:r>
            <a:rPr lang="en-US" sz="1100" baseline="0"/>
            <a:t> Learning</a:t>
          </a:r>
          <a:endParaRPr lang="en-US" sz="1100"/>
        </a:p>
      </xdr:txBody>
    </xdr:sp>
    <xdr:clientData/>
  </xdr:twoCellAnchor>
  <xdr:twoCellAnchor>
    <xdr:from>
      <xdr:col>6</xdr:col>
      <xdr:colOff>230310</xdr:colOff>
      <xdr:row>34</xdr:row>
      <xdr:rowOff>47137</xdr:rowOff>
    </xdr:from>
    <xdr:to>
      <xdr:col>10</xdr:col>
      <xdr:colOff>29309</xdr:colOff>
      <xdr:row>40</xdr:row>
      <xdr:rowOff>25157</xdr:rowOff>
    </xdr:to>
    <xdr:sp macro="" textlink="">
      <xdr:nvSpPr>
        <xdr:cNvPr id="4" name="Rectangle 3">
          <a:extLst>
            <a:ext uri="{FF2B5EF4-FFF2-40B4-BE49-F238E27FC236}">
              <a16:creationId xmlns:a16="http://schemas.microsoft.com/office/drawing/2014/main" id="{FC9B1D64-D320-4A60-A826-CDFE506C0F26}"/>
            </a:ext>
          </a:extLst>
        </xdr:cNvPr>
        <xdr:cNvSpPr/>
      </xdr:nvSpPr>
      <xdr:spPr>
        <a:xfrm>
          <a:off x="3887910" y="6203462"/>
          <a:ext cx="2234224" cy="106387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Deep Learning </a:t>
          </a:r>
        </a:p>
      </xdr:txBody>
    </xdr:sp>
    <xdr:clientData/>
  </xdr:twoCellAnchor>
  <xdr:twoCellAnchor>
    <xdr:from>
      <xdr:col>21</xdr:col>
      <xdr:colOff>468923</xdr:colOff>
      <xdr:row>48</xdr:row>
      <xdr:rowOff>95250</xdr:rowOff>
    </xdr:from>
    <xdr:to>
      <xdr:col>24</xdr:col>
      <xdr:colOff>161192</xdr:colOff>
      <xdr:row>52</xdr:row>
      <xdr:rowOff>95250</xdr:rowOff>
    </xdr:to>
    <xdr:sp macro="" textlink="">
      <xdr:nvSpPr>
        <xdr:cNvPr id="5" name="Rectangle 4">
          <a:extLst>
            <a:ext uri="{FF2B5EF4-FFF2-40B4-BE49-F238E27FC236}">
              <a16:creationId xmlns:a16="http://schemas.microsoft.com/office/drawing/2014/main" id="{03775664-AA0D-4407-BAF4-F1063DA13365}"/>
            </a:ext>
          </a:extLst>
        </xdr:cNvPr>
        <xdr:cNvSpPr/>
      </xdr:nvSpPr>
      <xdr:spPr>
        <a:xfrm>
          <a:off x="13267348" y="8782050"/>
          <a:ext cx="1527419"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Past</a:t>
          </a:r>
          <a:r>
            <a:rPr lang="en-US" sz="1100" baseline="0"/>
            <a:t> data</a:t>
          </a:r>
          <a:endParaRPr lang="en-US" sz="1100"/>
        </a:p>
      </xdr:txBody>
    </xdr:sp>
    <xdr:clientData/>
  </xdr:twoCellAnchor>
  <xdr:twoCellAnchor>
    <xdr:from>
      <xdr:col>26</xdr:col>
      <xdr:colOff>106729</xdr:colOff>
      <xdr:row>48</xdr:row>
      <xdr:rowOff>117231</xdr:rowOff>
    </xdr:from>
    <xdr:to>
      <xdr:col>28</xdr:col>
      <xdr:colOff>416658</xdr:colOff>
      <xdr:row>52</xdr:row>
      <xdr:rowOff>117231</xdr:rowOff>
    </xdr:to>
    <xdr:sp macro="" textlink="">
      <xdr:nvSpPr>
        <xdr:cNvPr id="6" name="Rectangle 5">
          <a:extLst>
            <a:ext uri="{FF2B5EF4-FFF2-40B4-BE49-F238E27FC236}">
              <a16:creationId xmlns:a16="http://schemas.microsoft.com/office/drawing/2014/main" id="{F04B4945-CB75-4C85-987F-D9A8D182B8DA}"/>
            </a:ext>
          </a:extLst>
        </xdr:cNvPr>
        <xdr:cNvSpPr/>
      </xdr:nvSpPr>
      <xdr:spPr>
        <a:xfrm>
          <a:off x="15953154" y="8804031"/>
          <a:ext cx="1532304" cy="7239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Learning - using Algorithms</a:t>
          </a:r>
        </a:p>
      </xdr:txBody>
    </xdr:sp>
    <xdr:clientData/>
  </xdr:twoCellAnchor>
  <xdr:twoCellAnchor>
    <xdr:from>
      <xdr:col>30</xdr:col>
      <xdr:colOff>267921</xdr:colOff>
      <xdr:row>48</xdr:row>
      <xdr:rowOff>131885</xdr:rowOff>
    </xdr:from>
    <xdr:to>
      <xdr:col>32</xdr:col>
      <xdr:colOff>574674</xdr:colOff>
      <xdr:row>52</xdr:row>
      <xdr:rowOff>131885</xdr:rowOff>
    </xdr:to>
    <xdr:sp macro="" textlink="">
      <xdr:nvSpPr>
        <xdr:cNvPr id="7" name="Rectangle 6">
          <a:extLst>
            <a:ext uri="{FF2B5EF4-FFF2-40B4-BE49-F238E27FC236}">
              <a16:creationId xmlns:a16="http://schemas.microsoft.com/office/drawing/2014/main" id="{52054887-C4FB-4F19-BDC2-C5DA15E6BB76}"/>
            </a:ext>
          </a:extLst>
        </xdr:cNvPr>
        <xdr:cNvSpPr/>
      </xdr:nvSpPr>
      <xdr:spPr>
        <a:xfrm>
          <a:off x="18555921" y="8818685"/>
          <a:ext cx="1525953" cy="7239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Predict the future</a:t>
          </a:r>
        </a:p>
      </xdr:txBody>
    </xdr:sp>
    <xdr:clientData/>
  </xdr:twoCellAnchor>
  <xdr:twoCellAnchor>
    <xdr:from>
      <xdr:col>24</xdr:col>
      <xdr:colOff>153865</xdr:colOff>
      <xdr:row>50</xdr:row>
      <xdr:rowOff>87923</xdr:rowOff>
    </xdr:from>
    <xdr:to>
      <xdr:col>26</xdr:col>
      <xdr:colOff>102577</xdr:colOff>
      <xdr:row>51</xdr:row>
      <xdr:rowOff>102577</xdr:rowOff>
    </xdr:to>
    <xdr:sp macro="" textlink="">
      <xdr:nvSpPr>
        <xdr:cNvPr id="8" name="Arrow: Right 7">
          <a:extLst>
            <a:ext uri="{FF2B5EF4-FFF2-40B4-BE49-F238E27FC236}">
              <a16:creationId xmlns:a16="http://schemas.microsoft.com/office/drawing/2014/main" id="{464D68FF-AA0D-4700-83AE-BB07049EC522}"/>
            </a:ext>
          </a:extLst>
        </xdr:cNvPr>
        <xdr:cNvSpPr/>
      </xdr:nvSpPr>
      <xdr:spPr>
        <a:xfrm>
          <a:off x="14784265" y="9133498"/>
          <a:ext cx="1171087" cy="2019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410308</xdr:colOff>
      <xdr:row>50</xdr:row>
      <xdr:rowOff>33459</xdr:rowOff>
    </xdr:from>
    <xdr:to>
      <xdr:col>30</xdr:col>
      <xdr:colOff>359020</xdr:colOff>
      <xdr:row>51</xdr:row>
      <xdr:rowOff>54463</xdr:rowOff>
    </xdr:to>
    <xdr:sp macro="" textlink="">
      <xdr:nvSpPr>
        <xdr:cNvPr id="9" name="Arrow: Right 8">
          <a:extLst>
            <a:ext uri="{FF2B5EF4-FFF2-40B4-BE49-F238E27FC236}">
              <a16:creationId xmlns:a16="http://schemas.microsoft.com/office/drawing/2014/main" id="{7CA7065A-CBA8-47D1-8BEE-731908E983EB}"/>
            </a:ext>
          </a:extLst>
        </xdr:cNvPr>
        <xdr:cNvSpPr/>
      </xdr:nvSpPr>
      <xdr:spPr>
        <a:xfrm>
          <a:off x="17475933" y="9079034"/>
          <a:ext cx="1171087" cy="205154"/>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333375</xdr:colOff>
      <xdr:row>49</xdr:row>
      <xdr:rowOff>123825</xdr:rowOff>
    </xdr:from>
    <xdr:to>
      <xdr:col>57</xdr:col>
      <xdr:colOff>219075</xdr:colOff>
      <xdr:row>58</xdr:row>
      <xdr:rowOff>9525</xdr:rowOff>
    </xdr:to>
    <xdr:sp macro="" textlink="">
      <xdr:nvSpPr>
        <xdr:cNvPr id="10" name="Rectangle 9">
          <a:extLst>
            <a:ext uri="{FF2B5EF4-FFF2-40B4-BE49-F238E27FC236}">
              <a16:creationId xmlns:a16="http://schemas.microsoft.com/office/drawing/2014/main" id="{B02E438A-BE8E-4685-83FB-15216C954CCD}"/>
            </a:ext>
          </a:extLst>
        </xdr:cNvPr>
        <xdr:cNvSpPr/>
      </xdr:nvSpPr>
      <xdr:spPr>
        <a:xfrm>
          <a:off x="35372675" y="8988425"/>
          <a:ext cx="495300" cy="1514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282575</xdr:colOff>
      <xdr:row>47</xdr:row>
      <xdr:rowOff>180974</xdr:rowOff>
    </xdr:from>
    <xdr:to>
      <xdr:col>59</xdr:col>
      <xdr:colOff>168275</xdr:colOff>
      <xdr:row>59</xdr:row>
      <xdr:rowOff>158749</xdr:rowOff>
    </xdr:to>
    <xdr:sp macro="" textlink="">
      <xdr:nvSpPr>
        <xdr:cNvPr id="11" name="Rectangle 10">
          <a:extLst>
            <a:ext uri="{FF2B5EF4-FFF2-40B4-BE49-F238E27FC236}">
              <a16:creationId xmlns:a16="http://schemas.microsoft.com/office/drawing/2014/main" id="{6D578507-586E-457F-8DF3-966350C9213C}"/>
            </a:ext>
          </a:extLst>
        </xdr:cNvPr>
        <xdr:cNvSpPr/>
      </xdr:nvSpPr>
      <xdr:spPr>
        <a:xfrm>
          <a:off x="36544250" y="8689974"/>
          <a:ext cx="495300" cy="2149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282575</xdr:colOff>
      <xdr:row>47</xdr:row>
      <xdr:rowOff>184149</xdr:rowOff>
    </xdr:from>
    <xdr:to>
      <xdr:col>61</xdr:col>
      <xdr:colOff>168275</xdr:colOff>
      <xdr:row>59</xdr:row>
      <xdr:rowOff>161924</xdr:rowOff>
    </xdr:to>
    <xdr:sp macro="" textlink="">
      <xdr:nvSpPr>
        <xdr:cNvPr id="12" name="Rectangle 11">
          <a:extLst>
            <a:ext uri="{FF2B5EF4-FFF2-40B4-BE49-F238E27FC236}">
              <a16:creationId xmlns:a16="http://schemas.microsoft.com/office/drawing/2014/main" id="{724E58E9-5D17-4F15-A680-9944C761D274}"/>
            </a:ext>
          </a:extLst>
        </xdr:cNvPr>
        <xdr:cNvSpPr/>
      </xdr:nvSpPr>
      <xdr:spPr>
        <a:xfrm>
          <a:off x="37763450" y="8686799"/>
          <a:ext cx="495300" cy="2155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215900</xdr:colOff>
      <xdr:row>52</xdr:row>
      <xdr:rowOff>25400</xdr:rowOff>
    </xdr:from>
    <xdr:to>
      <xdr:col>63</xdr:col>
      <xdr:colOff>101600</xdr:colOff>
      <xdr:row>55</xdr:row>
      <xdr:rowOff>117475</xdr:rowOff>
    </xdr:to>
    <xdr:sp macro="" textlink="">
      <xdr:nvSpPr>
        <xdr:cNvPr id="13" name="Rectangle 12">
          <a:extLst>
            <a:ext uri="{FF2B5EF4-FFF2-40B4-BE49-F238E27FC236}">
              <a16:creationId xmlns:a16="http://schemas.microsoft.com/office/drawing/2014/main" id="{6E2BC98A-BA81-4113-AECA-81266D89D023}"/>
            </a:ext>
          </a:extLst>
        </xdr:cNvPr>
        <xdr:cNvSpPr/>
      </xdr:nvSpPr>
      <xdr:spPr>
        <a:xfrm>
          <a:off x="38919150" y="9439275"/>
          <a:ext cx="495300" cy="6350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55</xdr:col>
      <xdr:colOff>482815</xdr:colOff>
      <xdr:row>46</xdr:row>
      <xdr:rowOff>145760</xdr:rowOff>
    </xdr:from>
    <xdr:to>
      <xdr:col>65</xdr:col>
      <xdr:colOff>285990</xdr:colOff>
      <xdr:row>59</xdr:row>
      <xdr:rowOff>122575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4" name="Ink 13">
              <a:extLst>
                <a:ext uri="{FF2B5EF4-FFF2-40B4-BE49-F238E27FC236}">
                  <a16:creationId xmlns:a16="http://schemas.microsoft.com/office/drawing/2014/main" id="{AD5978AB-FCC8-4829-B0FE-6F90221ABDD7}"/>
                </a:ext>
              </a:extLst>
            </xdr14:cNvPr>
            <xdr14:cNvContentPartPr/>
          </xdr14:nvContentPartPr>
          <xdr14:nvPr macro=""/>
          <xdr14:xfrm>
            <a:off x="34925215" y="8616660"/>
            <a:ext cx="5906160" cy="2406960"/>
          </xdr14:xfrm>
        </xdr:contentPart>
      </mc:Choice>
      <mc:Fallback xmlns="">
        <xdr:pic>
          <xdr:nvPicPr>
            <xdr:cNvPr id="14" name="Ink 13">
              <a:extLst>
                <a:ext uri="{FF2B5EF4-FFF2-40B4-BE49-F238E27FC236}">
                  <a16:creationId xmlns:a16="http://schemas.microsoft.com/office/drawing/2014/main" id="{AD5978AB-FCC8-4829-B0FE-6F90221ABDD7}"/>
                </a:ext>
              </a:extLst>
            </xdr:cNvPr>
            <xdr:cNvPicPr/>
          </xdr:nvPicPr>
          <xdr:blipFill>
            <a:blip xmlns:r="http://schemas.openxmlformats.org/officeDocument/2006/relationships" r:embed="rId2"/>
            <a:stretch>
              <a:fillRect/>
            </a:stretch>
          </xdr:blipFill>
          <xdr:spPr>
            <a:xfrm>
              <a:off x="34916536" y="8607255"/>
              <a:ext cx="5923880" cy="2425394"/>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544729</xdr:colOff>
      <xdr:row>44</xdr:row>
      <xdr:rowOff>152297</xdr:rowOff>
    </xdr:from>
    <xdr:to>
      <xdr:col>8</xdr:col>
      <xdr:colOff>600317</xdr:colOff>
      <xdr:row>55</xdr:row>
      <xdr:rowOff>67898</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68FF74A-E747-4E95-80F1-187BBF78D6D3}"/>
                </a:ext>
              </a:extLst>
            </xdr14:cNvPr>
            <xdr14:cNvContentPartPr/>
          </xdr14:nvContentPartPr>
          <xdr14:nvPr macro=""/>
          <xdr14:xfrm>
            <a:off x="1152864" y="8211912"/>
            <a:ext cx="4308085" cy="1970510"/>
          </xdr14:xfrm>
        </xdr:contentPart>
      </mc:Choice>
      <mc:Fallback xmlns="">
        <xdr:pic>
          <xdr:nvPicPr>
            <xdr:cNvPr id="2" name="Ink 1">
              <a:extLst>
                <a:ext uri="{FF2B5EF4-FFF2-40B4-BE49-F238E27FC236}">
                  <a16:creationId xmlns:a16="http://schemas.microsoft.com/office/drawing/2014/main" id="{A68FF74A-E747-4E95-80F1-187BBF78D6D3}"/>
                </a:ext>
              </a:extLst>
            </xdr:cNvPr>
            <xdr:cNvPicPr/>
          </xdr:nvPicPr>
          <xdr:blipFill>
            <a:blip xmlns:r="http://schemas.openxmlformats.org/officeDocument/2006/relationships" r:embed="rId2"/>
            <a:stretch>
              <a:fillRect/>
            </a:stretch>
          </xdr:blipFill>
          <xdr:spPr>
            <a:xfrm>
              <a:off x="1144295" y="8203113"/>
              <a:ext cx="4325580" cy="1988474"/>
            </a:xfrm>
            <a:prstGeom prst="rect">
              <a:avLst/>
            </a:prstGeom>
          </xdr:spPr>
        </xdr:pic>
      </mc:Fallback>
    </mc:AlternateContent>
    <xdr:clientData/>
  </xdr:twoCellAnchor>
  <xdr:twoCellAnchor editAs="oneCell">
    <xdr:from>
      <xdr:col>6</xdr:col>
      <xdr:colOff>454112</xdr:colOff>
      <xdr:row>44</xdr:row>
      <xdr:rowOff>105137</xdr:rowOff>
    </xdr:from>
    <xdr:to>
      <xdr:col>7</xdr:col>
      <xdr:colOff>64098</xdr:colOff>
      <xdr:row>45</xdr:row>
      <xdr:rowOff>36804</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42B3F93E-8018-4EF4-941C-7271DE08B8B2}"/>
                </a:ext>
              </a:extLst>
            </xdr14:cNvPr>
            <xdr14:cNvContentPartPr/>
          </xdr14:nvContentPartPr>
          <xdr14:nvPr macro=""/>
          <xdr14:xfrm>
            <a:off x="4102920" y="8164752"/>
            <a:ext cx="223200" cy="114840"/>
          </xdr14:xfrm>
        </xdr:contentPart>
      </mc:Choice>
      <mc:Fallback xmlns="">
        <xdr:pic>
          <xdr:nvPicPr>
            <xdr:cNvPr id="3" name="Ink 2">
              <a:extLst>
                <a:ext uri="{FF2B5EF4-FFF2-40B4-BE49-F238E27FC236}">
                  <a16:creationId xmlns:a16="http://schemas.microsoft.com/office/drawing/2014/main" id="{42B3F93E-8018-4EF4-941C-7271DE08B8B2}"/>
                </a:ext>
              </a:extLst>
            </xdr:cNvPr>
            <xdr:cNvPicPr/>
          </xdr:nvPicPr>
          <xdr:blipFill>
            <a:blip xmlns:r="http://schemas.openxmlformats.org/officeDocument/2006/relationships" r:embed="rId4"/>
            <a:stretch>
              <a:fillRect/>
            </a:stretch>
          </xdr:blipFill>
          <xdr:spPr>
            <a:xfrm>
              <a:off x="4066920" y="8128752"/>
              <a:ext cx="294840" cy="186480"/>
            </a:xfrm>
            <a:prstGeom prst="rect">
              <a:avLst/>
            </a:prstGeom>
          </xdr:spPr>
        </xdr:pic>
      </mc:Fallback>
    </mc:AlternateContent>
    <xdr:clientData/>
  </xdr:twoCellAnchor>
  <xdr:twoCellAnchor editAs="oneCell">
    <xdr:from>
      <xdr:col>8</xdr:col>
      <xdr:colOff>102203</xdr:colOff>
      <xdr:row>45</xdr:row>
      <xdr:rowOff>116724</xdr:rowOff>
    </xdr:from>
    <xdr:to>
      <xdr:col>8</xdr:col>
      <xdr:colOff>98753</xdr:colOff>
      <xdr:row>45</xdr:row>
      <xdr:rowOff>117084</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58D43F30-3AC3-42CA-B1C7-5F87A15F9128}"/>
                </a:ext>
              </a:extLst>
            </xdr14:cNvPr>
            <xdr14:cNvContentPartPr/>
          </xdr14:nvContentPartPr>
          <xdr14:nvPr macro=""/>
          <xdr14:xfrm>
            <a:off x="4967280" y="8359512"/>
            <a:ext cx="360" cy="360"/>
          </xdr14:xfrm>
        </xdr:contentPart>
      </mc:Choice>
      <mc:Fallback xmlns="">
        <xdr:pic>
          <xdr:nvPicPr>
            <xdr:cNvPr id="4" name="Ink 3">
              <a:extLst>
                <a:ext uri="{FF2B5EF4-FFF2-40B4-BE49-F238E27FC236}">
                  <a16:creationId xmlns:a16="http://schemas.microsoft.com/office/drawing/2014/main" id="{58D43F30-3AC3-42CA-B1C7-5F87A15F9128}"/>
                </a:ext>
              </a:extLst>
            </xdr:cNvPr>
            <xdr:cNvPicPr/>
          </xdr:nvPicPr>
          <xdr:blipFill>
            <a:blip xmlns:r="http://schemas.openxmlformats.org/officeDocument/2006/relationships" r:embed="rId6"/>
            <a:stretch>
              <a:fillRect/>
            </a:stretch>
          </xdr:blipFill>
          <xdr:spPr>
            <a:xfrm>
              <a:off x="4931280" y="8323872"/>
              <a:ext cx="72000" cy="72000"/>
            </a:xfrm>
            <a:prstGeom prst="rect">
              <a:avLst/>
            </a:prstGeom>
          </xdr:spPr>
        </xdr:pic>
      </mc:Fallback>
    </mc:AlternateContent>
    <xdr:clientData/>
  </xdr:twoCellAnchor>
  <xdr:twoCellAnchor editAs="oneCell">
    <xdr:from>
      <xdr:col>8</xdr:col>
      <xdr:colOff>58283</xdr:colOff>
      <xdr:row>43</xdr:row>
      <xdr:rowOff>141790</xdr:rowOff>
    </xdr:from>
    <xdr:to>
      <xdr:col>8</xdr:col>
      <xdr:colOff>67113</xdr:colOff>
      <xdr:row>43</xdr:row>
      <xdr:rowOff>141195</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DE708FAC-91BB-45FA-892C-9B4A95AEB35C}"/>
                </a:ext>
              </a:extLst>
            </xdr14:cNvPr>
            <xdr14:cNvContentPartPr/>
          </xdr14:nvContentPartPr>
          <xdr14:nvPr macro=""/>
          <xdr14:xfrm>
            <a:off x="4923360" y="8018232"/>
            <a:ext cx="7560" cy="5040"/>
          </xdr14:xfrm>
        </xdr:contentPart>
      </mc:Choice>
      <mc:Fallback xmlns="">
        <xdr:pic>
          <xdr:nvPicPr>
            <xdr:cNvPr id="5" name="Ink 4">
              <a:extLst>
                <a:ext uri="{FF2B5EF4-FFF2-40B4-BE49-F238E27FC236}">
                  <a16:creationId xmlns:a16="http://schemas.microsoft.com/office/drawing/2014/main" id="{DE708FAC-91BB-45FA-892C-9B4A95AEB35C}"/>
                </a:ext>
              </a:extLst>
            </xdr:cNvPr>
            <xdr:cNvPicPr/>
          </xdr:nvPicPr>
          <xdr:blipFill>
            <a:blip xmlns:r="http://schemas.openxmlformats.org/officeDocument/2006/relationships" r:embed="rId8"/>
            <a:stretch>
              <a:fillRect/>
            </a:stretch>
          </xdr:blipFill>
          <xdr:spPr>
            <a:xfrm>
              <a:off x="4887720" y="7982232"/>
              <a:ext cx="79200" cy="76680"/>
            </a:xfrm>
            <a:prstGeom prst="rect">
              <a:avLst/>
            </a:prstGeom>
          </xdr:spPr>
        </xdr:pic>
      </mc:Fallback>
    </mc:AlternateContent>
    <xdr:clientData/>
  </xdr:twoCellAnchor>
  <xdr:twoCellAnchor editAs="oneCell">
    <xdr:from>
      <xdr:col>4</xdr:col>
      <xdr:colOff>285462</xdr:colOff>
      <xdr:row>46</xdr:row>
      <xdr:rowOff>8135</xdr:rowOff>
    </xdr:from>
    <xdr:to>
      <xdr:col>7</xdr:col>
      <xdr:colOff>91648</xdr:colOff>
      <xdr:row>49</xdr:row>
      <xdr:rowOff>106476</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k 5">
              <a:extLst>
                <a:ext uri="{FF2B5EF4-FFF2-40B4-BE49-F238E27FC236}">
                  <a16:creationId xmlns:a16="http://schemas.microsoft.com/office/drawing/2014/main" id="{AAFF95CD-D536-41E0-98B4-C671BFF77014}"/>
                </a:ext>
              </a:extLst>
            </xdr14:cNvPr>
            <xdr14:cNvContentPartPr/>
          </xdr14:nvContentPartPr>
          <xdr14:nvPr macro=""/>
          <xdr14:xfrm>
            <a:off x="2718000" y="8434097"/>
            <a:ext cx="1634400" cy="665640"/>
          </xdr14:xfrm>
        </xdr:contentPart>
      </mc:Choice>
      <mc:Fallback xmlns="">
        <xdr:pic>
          <xdr:nvPicPr>
            <xdr:cNvPr id="6" name="Ink 5">
              <a:extLst>
                <a:ext uri="{FF2B5EF4-FFF2-40B4-BE49-F238E27FC236}">
                  <a16:creationId xmlns:a16="http://schemas.microsoft.com/office/drawing/2014/main" id="{AAFF95CD-D536-41E0-98B4-C671BFF77014}"/>
                </a:ext>
              </a:extLst>
            </xdr:cNvPr>
            <xdr:cNvPicPr/>
          </xdr:nvPicPr>
          <xdr:blipFill>
            <a:blip xmlns:r="http://schemas.openxmlformats.org/officeDocument/2006/relationships" r:embed="rId10"/>
            <a:stretch>
              <a:fillRect/>
            </a:stretch>
          </xdr:blipFill>
          <xdr:spPr>
            <a:xfrm>
              <a:off x="2682000" y="8398457"/>
              <a:ext cx="1706040" cy="737280"/>
            </a:xfrm>
            <a:prstGeom prst="rect">
              <a:avLst/>
            </a:prstGeom>
          </xdr:spPr>
        </xdr:pic>
      </mc:Fallback>
    </mc:AlternateContent>
    <xdr:clientData/>
  </xdr:twoCellAnchor>
  <xdr:twoCellAnchor editAs="oneCell">
    <xdr:from>
      <xdr:col>3</xdr:col>
      <xdr:colOff>607756</xdr:colOff>
      <xdr:row>50</xdr:row>
      <xdr:rowOff>46203</xdr:rowOff>
    </xdr:from>
    <xdr:to>
      <xdr:col>4</xdr:col>
      <xdr:colOff>517222</xdr:colOff>
      <xdr:row>51</xdr:row>
      <xdr:rowOff>95380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k 6">
              <a:extLst>
                <a:ext uri="{FF2B5EF4-FFF2-40B4-BE49-F238E27FC236}">
                  <a16:creationId xmlns:a16="http://schemas.microsoft.com/office/drawing/2014/main" id="{EEC724DE-6957-4F1C-B1E7-4E8BD2BE8BE6}"/>
                </a:ext>
              </a:extLst>
            </xdr14:cNvPr>
            <xdr14:cNvContentPartPr/>
          </xdr14:nvContentPartPr>
          <xdr14:nvPr macro=""/>
          <xdr14:xfrm>
            <a:off x="2432160" y="9204857"/>
            <a:ext cx="524585" cy="239335"/>
          </xdr14:xfrm>
        </xdr:contentPart>
      </mc:Choice>
      <mc:Fallback xmlns="">
        <xdr:pic>
          <xdr:nvPicPr>
            <xdr:cNvPr id="7" name="Ink 6">
              <a:extLst>
                <a:ext uri="{FF2B5EF4-FFF2-40B4-BE49-F238E27FC236}">
                  <a16:creationId xmlns:a16="http://schemas.microsoft.com/office/drawing/2014/main" id="{EEC724DE-6957-4F1C-B1E7-4E8BD2BE8BE6}"/>
                </a:ext>
              </a:extLst>
            </xdr:cNvPr>
            <xdr:cNvPicPr/>
          </xdr:nvPicPr>
          <xdr:blipFill>
            <a:blip xmlns:r="http://schemas.openxmlformats.org/officeDocument/2006/relationships" r:embed="rId12"/>
            <a:stretch>
              <a:fillRect/>
            </a:stretch>
          </xdr:blipFill>
          <xdr:spPr>
            <a:xfrm>
              <a:off x="2396156" y="9168867"/>
              <a:ext cx="596234" cy="310956"/>
            </a:xfrm>
            <a:prstGeom prst="rect">
              <a:avLst/>
            </a:prstGeom>
          </xdr:spPr>
        </xdr:pic>
      </mc:Fallback>
    </mc:AlternateContent>
    <xdr:clientData/>
  </xdr:twoCellAnchor>
  <xdr:twoCellAnchor editAs="oneCell">
    <xdr:from>
      <xdr:col>7</xdr:col>
      <xdr:colOff>512338</xdr:colOff>
      <xdr:row>46</xdr:row>
      <xdr:rowOff>50910</xdr:rowOff>
    </xdr:from>
    <xdr:to>
      <xdr:col>7</xdr:col>
      <xdr:colOff>521528</xdr:colOff>
      <xdr:row>46</xdr:row>
      <xdr:rowOff>55925</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k 7">
              <a:extLst>
                <a:ext uri="{FF2B5EF4-FFF2-40B4-BE49-F238E27FC236}">
                  <a16:creationId xmlns:a16="http://schemas.microsoft.com/office/drawing/2014/main" id="{5AB68B30-0E6D-4FF5-BC3A-70C224AE9A9E}"/>
                </a:ext>
              </a:extLst>
            </xdr14:cNvPr>
            <xdr14:cNvContentPartPr/>
          </xdr14:nvContentPartPr>
          <xdr14:nvPr macro=""/>
          <xdr14:xfrm>
            <a:off x="4769280" y="8476872"/>
            <a:ext cx="7920" cy="3240"/>
          </xdr14:xfrm>
        </xdr:contentPart>
      </mc:Choice>
      <mc:Fallback xmlns="">
        <xdr:pic>
          <xdr:nvPicPr>
            <xdr:cNvPr id="8" name="Ink 7">
              <a:extLst>
                <a:ext uri="{FF2B5EF4-FFF2-40B4-BE49-F238E27FC236}">
                  <a16:creationId xmlns:a16="http://schemas.microsoft.com/office/drawing/2014/main" id="{5AB68B30-0E6D-4FF5-BC3A-70C224AE9A9E}"/>
                </a:ext>
              </a:extLst>
            </xdr:cNvPr>
            <xdr:cNvPicPr/>
          </xdr:nvPicPr>
          <xdr:blipFill>
            <a:blip xmlns:r="http://schemas.openxmlformats.org/officeDocument/2006/relationships" r:embed="rId14"/>
            <a:stretch>
              <a:fillRect/>
            </a:stretch>
          </xdr:blipFill>
          <xdr:spPr>
            <a:xfrm>
              <a:off x="4733640" y="8440872"/>
              <a:ext cx="79560" cy="74880"/>
            </a:xfrm>
            <a:prstGeom prst="rect">
              <a:avLst/>
            </a:prstGeom>
          </xdr:spPr>
        </xdr:pic>
      </mc:Fallback>
    </mc:AlternateContent>
    <xdr:clientData/>
  </xdr:twoCellAnchor>
  <xdr:twoCellAnchor editAs="oneCell">
    <xdr:from>
      <xdr:col>7</xdr:col>
      <xdr:colOff>351713</xdr:colOff>
      <xdr:row>44</xdr:row>
      <xdr:rowOff>121337</xdr:rowOff>
    </xdr:from>
    <xdr:to>
      <xdr:col>7</xdr:col>
      <xdr:colOff>590738</xdr:colOff>
      <xdr:row>45</xdr:row>
      <xdr:rowOff>934</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k 8">
              <a:extLst>
                <a:ext uri="{FF2B5EF4-FFF2-40B4-BE49-F238E27FC236}">
                  <a16:creationId xmlns:a16="http://schemas.microsoft.com/office/drawing/2014/main" id="{1E75751C-3C7F-41E4-9A05-208D93DF1962}"/>
                </a:ext>
              </a:extLst>
            </xdr14:cNvPr>
            <xdr14:cNvContentPartPr/>
          </xdr14:nvContentPartPr>
          <xdr14:nvPr macro=""/>
          <xdr14:xfrm>
            <a:off x="4608655" y="8180952"/>
            <a:ext cx="249185" cy="72295"/>
          </xdr14:xfrm>
        </xdr:contentPart>
      </mc:Choice>
      <mc:Fallback xmlns="">
        <xdr:pic>
          <xdr:nvPicPr>
            <xdr:cNvPr id="9" name="Ink 8">
              <a:extLst>
                <a:ext uri="{FF2B5EF4-FFF2-40B4-BE49-F238E27FC236}">
                  <a16:creationId xmlns:a16="http://schemas.microsoft.com/office/drawing/2014/main" id="{1E75751C-3C7F-41E4-9A05-208D93DF1962}"/>
                </a:ext>
              </a:extLst>
            </xdr:cNvPr>
            <xdr:cNvPicPr/>
          </xdr:nvPicPr>
          <xdr:blipFill>
            <a:blip xmlns:r="http://schemas.openxmlformats.org/officeDocument/2006/relationships" r:embed="rId16"/>
            <a:stretch>
              <a:fillRect/>
            </a:stretch>
          </xdr:blipFill>
          <xdr:spPr>
            <a:xfrm>
              <a:off x="4572698" y="8145344"/>
              <a:ext cx="320740" cy="143871"/>
            </a:xfrm>
            <a:prstGeom prst="rect">
              <a:avLst/>
            </a:prstGeom>
          </xdr:spPr>
        </xdr:pic>
      </mc:Fallback>
    </mc:AlternateContent>
    <xdr:clientData/>
  </xdr:twoCellAnchor>
  <xdr:twoCellAnchor editAs="oneCell">
    <xdr:from>
      <xdr:col>10</xdr:col>
      <xdr:colOff>28934</xdr:colOff>
      <xdr:row>48</xdr:row>
      <xdr:rowOff>28724</xdr:rowOff>
    </xdr:from>
    <xdr:to>
      <xdr:col>11</xdr:col>
      <xdr:colOff>3214</xdr:colOff>
      <xdr:row>49</xdr:row>
      <xdr:rowOff>26526</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k 9">
              <a:extLst>
                <a:ext uri="{FF2B5EF4-FFF2-40B4-BE49-F238E27FC236}">
                  <a16:creationId xmlns:a16="http://schemas.microsoft.com/office/drawing/2014/main" id="{621B5A0D-A459-4940-9BEA-7D8A74FD6FA1}"/>
                </a:ext>
              </a:extLst>
            </xdr14:cNvPr>
            <xdr14:cNvContentPartPr/>
          </xdr14:nvContentPartPr>
          <xdr14:nvPr macro=""/>
          <xdr14:xfrm>
            <a:off x="6110280" y="8821032"/>
            <a:ext cx="579240" cy="186055"/>
          </xdr14:xfrm>
        </xdr:contentPart>
      </mc:Choice>
      <mc:Fallback xmlns="">
        <xdr:pic>
          <xdr:nvPicPr>
            <xdr:cNvPr id="10" name="Ink 9">
              <a:extLst>
                <a:ext uri="{FF2B5EF4-FFF2-40B4-BE49-F238E27FC236}">
                  <a16:creationId xmlns:a16="http://schemas.microsoft.com/office/drawing/2014/main" id="{621B5A0D-A459-4940-9BEA-7D8A74FD6FA1}"/>
                </a:ext>
              </a:extLst>
            </xdr:cNvPr>
            <xdr:cNvPicPr/>
          </xdr:nvPicPr>
          <xdr:blipFill>
            <a:blip xmlns:r="http://schemas.openxmlformats.org/officeDocument/2006/relationships" r:embed="rId18"/>
            <a:stretch>
              <a:fillRect/>
            </a:stretch>
          </xdr:blipFill>
          <xdr:spPr>
            <a:xfrm>
              <a:off x="6101635" y="8812378"/>
              <a:ext cx="596891" cy="203723"/>
            </a:xfrm>
            <a:prstGeom prst="rect">
              <a:avLst/>
            </a:prstGeom>
          </xdr:spPr>
        </xdr:pic>
      </mc:Fallback>
    </mc:AlternateContent>
    <xdr:clientData/>
  </xdr:twoCellAnchor>
  <xdr:twoCellAnchor editAs="oneCell">
    <xdr:from>
      <xdr:col>11</xdr:col>
      <xdr:colOff>295894</xdr:colOff>
      <xdr:row>47</xdr:row>
      <xdr:rowOff>131617</xdr:rowOff>
    </xdr:from>
    <xdr:to>
      <xdr:col>12</xdr:col>
      <xdr:colOff>354355</xdr:colOff>
      <xdr:row>48</xdr:row>
      <xdr:rowOff>160424</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k 10">
              <a:extLst>
                <a:ext uri="{FF2B5EF4-FFF2-40B4-BE49-F238E27FC236}">
                  <a16:creationId xmlns:a16="http://schemas.microsoft.com/office/drawing/2014/main" id="{8EE7DDA7-4A10-4C7B-A2A6-E29F1141D206}"/>
                </a:ext>
              </a:extLst>
            </xdr14:cNvPr>
            <xdr14:cNvContentPartPr/>
          </xdr14:nvContentPartPr>
          <xdr14:nvPr macro=""/>
          <xdr14:xfrm>
            <a:off x="6985375" y="8740752"/>
            <a:ext cx="664690" cy="216425"/>
          </xdr14:xfrm>
        </xdr:contentPart>
      </mc:Choice>
      <mc:Fallback xmlns="">
        <xdr:pic>
          <xdr:nvPicPr>
            <xdr:cNvPr id="11" name="Ink 10">
              <a:extLst>
                <a:ext uri="{FF2B5EF4-FFF2-40B4-BE49-F238E27FC236}">
                  <a16:creationId xmlns:a16="http://schemas.microsoft.com/office/drawing/2014/main" id="{8EE7DDA7-4A10-4C7B-A2A6-E29F1141D206}"/>
                </a:ext>
              </a:extLst>
            </xdr:cNvPr>
            <xdr:cNvPicPr/>
          </xdr:nvPicPr>
          <xdr:blipFill>
            <a:blip xmlns:r="http://schemas.openxmlformats.org/officeDocument/2006/relationships" r:embed="rId20"/>
            <a:stretch>
              <a:fillRect/>
            </a:stretch>
          </xdr:blipFill>
          <xdr:spPr>
            <a:xfrm>
              <a:off x="6976733" y="8731882"/>
              <a:ext cx="682333" cy="233810"/>
            </a:xfrm>
            <a:prstGeom prst="rect">
              <a:avLst/>
            </a:prstGeom>
          </xdr:spPr>
        </xdr:pic>
      </mc:Fallback>
    </mc:AlternateContent>
    <xdr:clientData/>
  </xdr:twoCellAnchor>
  <xdr:twoCellAnchor editAs="oneCell">
    <xdr:from>
      <xdr:col>11</xdr:col>
      <xdr:colOff>44809</xdr:colOff>
      <xdr:row>50</xdr:row>
      <xdr:rowOff>38938</xdr:rowOff>
    </xdr:from>
    <xdr:to>
      <xdr:col>12</xdr:col>
      <xdr:colOff>531010</xdr:colOff>
      <xdr:row>51</xdr:row>
      <xdr:rowOff>92920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k 11">
              <a:extLst>
                <a:ext uri="{FF2B5EF4-FFF2-40B4-BE49-F238E27FC236}">
                  <a16:creationId xmlns:a16="http://schemas.microsoft.com/office/drawing/2014/main" id="{109ECE9E-3DDC-441D-8476-A0AC0FD6D5C3}"/>
                </a:ext>
              </a:extLst>
            </xdr14:cNvPr>
            <xdr14:cNvContentPartPr/>
          </xdr14:nvContentPartPr>
          <xdr14:nvPr macro=""/>
          <xdr14:xfrm>
            <a:off x="6734290" y="9197592"/>
            <a:ext cx="1097510" cy="236520"/>
          </xdr14:xfrm>
        </xdr:contentPart>
      </mc:Choice>
      <mc:Fallback xmlns="">
        <xdr:pic>
          <xdr:nvPicPr>
            <xdr:cNvPr id="12" name="Ink 11">
              <a:extLst>
                <a:ext uri="{FF2B5EF4-FFF2-40B4-BE49-F238E27FC236}">
                  <a16:creationId xmlns:a16="http://schemas.microsoft.com/office/drawing/2014/main" id="{109ECE9E-3DDC-441D-8476-A0AC0FD6D5C3}"/>
                </a:ext>
              </a:extLst>
            </xdr:cNvPr>
            <xdr:cNvPicPr/>
          </xdr:nvPicPr>
          <xdr:blipFill>
            <a:blip xmlns:r="http://schemas.openxmlformats.org/officeDocument/2006/relationships" r:embed="rId22"/>
            <a:stretch>
              <a:fillRect/>
            </a:stretch>
          </xdr:blipFill>
          <xdr:spPr>
            <a:xfrm>
              <a:off x="6725264" y="9189069"/>
              <a:ext cx="1115200" cy="253922"/>
            </a:xfrm>
            <a:prstGeom prst="rect">
              <a:avLst/>
            </a:prstGeom>
          </xdr:spPr>
        </xdr:pic>
      </mc:Fallback>
    </mc:AlternateContent>
    <xdr:clientData/>
  </xdr:twoCellAnchor>
  <xdr:twoCellAnchor editAs="oneCell">
    <xdr:from>
      <xdr:col>3</xdr:col>
      <xdr:colOff>387796</xdr:colOff>
      <xdr:row>44</xdr:row>
      <xdr:rowOff>46817</xdr:rowOff>
    </xdr:from>
    <xdr:to>
      <xdr:col>8</xdr:col>
      <xdr:colOff>287393</xdr:colOff>
      <xdr:row>51</xdr:row>
      <xdr:rowOff>45685</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k 12">
              <a:extLst>
                <a:ext uri="{FF2B5EF4-FFF2-40B4-BE49-F238E27FC236}">
                  <a16:creationId xmlns:a16="http://schemas.microsoft.com/office/drawing/2014/main" id="{8DA0407E-4F04-4F38-AF04-EE8271B5B67C}"/>
                </a:ext>
              </a:extLst>
            </xdr14:cNvPr>
            <xdr14:cNvContentPartPr/>
          </xdr14:nvContentPartPr>
          <xdr14:nvPr macro=""/>
          <xdr14:xfrm>
            <a:off x="2212200" y="8106432"/>
            <a:ext cx="2944080" cy="1301400"/>
          </xdr14:xfrm>
        </xdr:contentPart>
      </mc:Choice>
      <mc:Fallback xmlns="">
        <xdr:pic>
          <xdr:nvPicPr>
            <xdr:cNvPr id="13" name="Ink 12">
              <a:extLst>
                <a:ext uri="{FF2B5EF4-FFF2-40B4-BE49-F238E27FC236}">
                  <a16:creationId xmlns:a16="http://schemas.microsoft.com/office/drawing/2014/main" id="{8DA0407E-4F04-4F38-AF04-EE8271B5B67C}"/>
                </a:ext>
              </a:extLst>
            </xdr:cNvPr>
            <xdr:cNvPicPr/>
          </xdr:nvPicPr>
          <xdr:blipFill>
            <a:blip xmlns:r="http://schemas.openxmlformats.org/officeDocument/2006/relationships" r:embed="rId24"/>
            <a:stretch>
              <a:fillRect/>
            </a:stretch>
          </xdr:blipFill>
          <xdr:spPr>
            <a:xfrm>
              <a:off x="2203264" y="8097303"/>
              <a:ext cx="2961594" cy="1319292"/>
            </a:xfrm>
            <a:prstGeom prst="rect">
              <a:avLst/>
            </a:prstGeom>
          </xdr:spPr>
        </xdr:pic>
      </mc:Fallback>
    </mc:AlternateContent>
    <xdr:clientData/>
  </xdr:twoCellAnchor>
  <xdr:twoCellAnchor editAs="oneCell">
    <xdr:from>
      <xdr:col>6</xdr:col>
      <xdr:colOff>436112</xdr:colOff>
      <xdr:row>47</xdr:row>
      <xdr:rowOff>46592</xdr:rowOff>
    </xdr:from>
    <xdr:to>
      <xdr:col>7</xdr:col>
      <xdr:colOff>313593</xdr:colOff>
      <xdr:row>49</xdr:row>
      <xdr:rowOff>96516</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k 13">
              <a:extLst>
                <a:ext uri="{FF2B5EF4-FFF2-40B4-BE49-F238E27FC236}">
                  <a16:creationId xmlns:a16="http://schemas.microsoft.com/office/drawing/2014/main" id="{E623EA45-7454-4E7F-96A9-FEF5FC58204B}"/>
                </a:ext>
              </a:extLst>
            </xdr14:cNvPr>
            <xdr14:cNvContentPartPr/>
          </xdr14:nvContentPartPr>
          <xdr14:nvPr macro=""/>
          <xdr14:xfrm>
            <a:off x="4084920" y="8655727"/>
            <a:ext cx="480535" cy="418810"/>
          </xdr14:xfrm>
        </xdr:contentPart>
      </mc:Choice>
      <mc:Fallback xmlns="">
        <xdr:pic>
          <xdr:nvPicPr>
            <xdr:cNvPr id="14" name="Ink 13">
              <a:extLst>
                <a:ext uri="{FF2B5EF4-FFF2-40B4-BE49-F238E27FC236}">
                  <a16:creationId xmlns:a16="http://schemas.microsoft.com/office/drawing/2014/main" id="{E623EA45-7454-4E7F-96A9-FEF5FC58204B}"/>
                </a:ext>
              </a:extLst>
            </xdr:cNvPr>
            <xdr:cNvPicPr/>
          </xdr:nvPicPr>
          <xdr:blipFill>
            <a:blip xmlns:r="http://schemas.openxmlformats.org/officeDocument/2006/relationships" r:embed="rId26"/>
            <a:stretch>
              <a:fillRect/>
            </a:stretch>
          </xdr:blipFill>
          <xdr:spPr>
            <a:xfrm>
              <a:off x="4076281" y="8646724"/>
              <a:ext cx="498173" cy="436455"/>
            </a:xfrm>
            <a:prstGeom prst="rect">
              <a:avLst/>
            </a:prstGeom>
          </xdr:spPr>
        </xdr:pic>
      </mc:Fallback>
    </mc:AlternateContent>
    <xdr:clientData/>
  </xdr:twoCellAnchor>
  <xdr:twoCellAnchor editAs="oneCell">
    <xdr:from>
      <xdr:col>6</xdr:col>
      <xdr:colOff>544897</xdr:colOff>
      <xdr:row>50</xdr:row>
      <xdr:rowOff>47643</xdr:rowOff>
    </xdr:from>
    <xdr:to>
      <xdr:col>8</xdr:col>
      <xdr:colOff>489098</xdr:colOff>
      <xdr:row>51</xdr:row>
      <xdr:rowOff>66555</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k 14">
              <a:extLst>
                <a:ext uri="{FF2B5EF4-FFF2-40B4-BE49-F238E27FC236}">
                  <a16:creationId xmlns:a16="http://schemas.microsoft.com/office/drawing/2014/main" id="{36E4977E-1E87-4180-977D-0A5B195FF61E}"/>
                </a:ext>
              </a:extLst>
            </xdr14:cNvPr>
            <xdr14:cNvContentPartPr/>
          </xdr14:nvContentPartPr>
          <xdr14:nvPr macro=""/>
          <xdr14:xfrm>
            <a:off x="4193705" y="9206297"/>
            <a:ext cx="1156025" cy="200815"/>
          </xdr14:xfrm>
        </xdr:contentPart>
      </mc:Choice>
      <mc:Fallback xmlns="">
        <xdr:pic>
          <xdr:nvPicPr>
            <xdr:cNvPr id="15" name="Ink 14">
              <a:extLst>
                <a:ext uri="{FF2B5EF4-FFF2-40B4-BE49-F238E27FC236}">
                  <a16:creationId xmlns:a16="http://schemas.microsoft.com/office/drawing/2014/main" id="{36E4977E-1E87-4180-977D-0A5B195FF61E}"/>
                </a:ext>
              </a:extLst>
            </xdr:cNvPr>
            <xdr:cNvPicPr/>
          </xdr:nvPicPr>
          <xdr:blipFill>
            <a:blip xmlns:r="http://schemas.openxmlformats.org/officeDocument/2006/relationships" r:embed="rId28"/>
            <a:stretch>
              <a:fillRect/>
            </a:stretch>
          </xdr:blipFill>
          <xdr:spPr>
            <a:xfrm>
              <a:off x="4184755" y="9197644"/>
              <a:ext cx="1173568" cy="218481"/>
            </a:xfrm>
            <a:prstGeom prst="rect">
              <a:avLst/>
            </a:prstGeom>
          </xdr:spPr>
        </xdr:pic>
      </mc:Fallback>
    </mc:AlternateContent>
    <xdr:clientData/>
  </xdr:twoCellAnchor>
  <xdr:twoCellAnchor editAs="oneCell">
    <xdr:from>
      <xdr:col>3</xdr:col>
      <xdr:colOff>212116</xdr:colOff>
      <xdr:row>58</xdr:row>
      <xdr:rowOff>117058</xdr:rowOff>
    </xdr:from>
    <xdr:to>
      <xdr:col>9</xdr:col>
      <xdr:colOff>256083</xdr:colOff>
      <xdr:row>67</xdr:row>
      <xdr:rowOff>29220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k 15">
              <a:extLst>
                <a:ext uri="{FF2B5EF4-FFF2-40B4-BE49-F238E27FC236}">
                  <a16:creationId xmlns:a16="http://schemas.microsoft.com/office/drawing/2014/main" id="{EA291AC3-D743-4705-88BD-54FEB9CF7A43}"/>
                </a:ext>
              </a:extLst>
            </xdr14:cNvPr>
            <xdr14:cNvContentPartPr/>
          </xdr14:nvContentPartPr>
          <xdr14:nvPr macro=""/>
          <xdr14:xfrm>
            <a:off x="2036520" y="10741096"/>
            <a:ext cx="3691505" cy="1591200"/>
          </xdr14:xfrm>
        </xdr:contentPart>
      </mc:Choice>
      <mc:Fallback xmlns="">
        <xdr:pic>
          <xdr:nvPicPr>
            <xdr:cNvPr id="16" name="Ink 15">
              <a:extLst>
                <a:ext uri="{FF2B5EF4-FFF2-40B4-BE49-F238E27FC236}">
                  <a16:creationId xmlns:a16="http://schemas.microsoft.com/office/drawing/2014/main" id="{EA291AC3-D743-4705-88BD-54FEB9CF7A43}"/>
                </a:ext>
              </a:extLst>
            </xdr:cNvPr>
            <xdr:cNvPicPr/>
          </xdr:nvPicPr>
          <xdr:blipFill>
            <a:blip xmlns:r="http://schemas.openxmlformats.org/officeDocument/2006/relationships" r:embed="rId30"/>
            <a:stretch>
              <a:fillRect/>
            </a:stretch>
          </xdr:blipFill>
          <xdr:spPr>
            <a:xfrm>
              <a:off x="2027938" y="10731941"/>
              <a:ext cx="3709026" cy="1609144"/>
            </a:xfrm>
            <a:prstGeom prst="rect">
              <a:avLst/>
            </a:prstGeom>
          </xdr:spPr>
        </xdr:pic>
      </mc:Fallback>
    </mc:AlternateContent>
    <xdr:clientData/>
  </xdr:twoCellAnchor>
  <xdr:twoCellAnchor editAs="oneCell">
    <xdr:from>
      <xdr:col>8</xdr:col>
      <xdr:colOff>263483</xdr:colOff>
      <xdr:row>63</xdr:row>
      <xdr:rowOff>160592</xdr:rowOff>
    </xdr:from>
    <xdr:to>
      <xdr:col>8</xdr:col>
      <xdr:colOff>279658</xdr:colOff>
      <xdr:row>63</xdr:row>
      <xdr:rowOff>162857</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 name="Ink 16">
              <a:extLst>
                <a:ext uri="{FF2B5EF4-FFF2-40B4-BE49-F238E27FC236}">
                  <a16:creationId xmlns:a16="http://schemas.microsoft.com/office/drawing/2014/main" id="{99DBD453-A963-474F-8BE1-85C890E79A8E}"/>
                </a:ext>
              </a:extLst>
            </xdr14:cNvPr>
            <xdr14:cNvContentPartPr/>
          </xdr14:nvContentPartPr>
          <xdr14:nvPr macro=""/>
          <xdr14:xfrm>
            <a:off x="5128560" y="11700496"/>
            <a:ext cx="7920" cy="360"/>
          </xdr14:xfrm>
        </xdr:contentPart>
      </mc:Choice>
      <mc:Fallback xmlns="">
        <xdr:pic>
          <xdr:nvPicPr>
            <xdr:cNvPr id="17" name="Ink 16">
              <a:extLst>
                <a:ext uri="{FF2B5EF4-FFF2-40B4-BE49-F238E27FC236}">
                  <a16:creationId xmlns:a16="http://schemas.microsoft.com/office/drawing/2014/main" id="{99DBD453-A963-474F-8BE1-85C890E79A8E}"/>
                </a:ext>
              </a:extLst>
            </xdr:cNvPr>
            <xdr:cNvPicPr/>
          </xdr:nvPicPr>
          <xdr:blipFill>
            <a:blip xmlns:r="http://schemas.openxmlformats.org/officeDocument/2006/relationships" r:embed="rId32"/>
            <a:stretch>
              <a:fillRect/>
            </a:stretch>
          </xdr:blipFill>
          <xdr:spPr>
            <a:xfrm>
              <a:off x="5092560" y="11664856"/>
              <a:ext cx="79560" cy="72000"/>
            </a:xfrm>
            <a:prstGeom prst="rect">
              <a:avLst/>
            </a:prstGeom>
          </xdr:spPr>
        </xdr:pic>
      </mc:Fallback>
    </mc:AlternateContent>
    <xdr:clientData/>
  </xdr:twoCellAnchor>
  <xdr:twoCellAnchor editAs="oneCell">
    <xdr:from>
      <xdr:col>3</xdr:col>
      <xdr:colOff>571036</xdr:colOff>
      <xdr:row>59</xdr:row>
      <xdr:rowOff>140229</xdr:rowOff>
    </xdr:from>
    <xdr:to>
      <xdr:col>7</xdr:col>
      <xdr:colOff>581988</xdr:colOff>
      <xdr:row>63</xdr:row>
      <xdr:rowOff>164982</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8" name="Ink 17">
              <a:extLst>
                <a:ext uri="{FF2B5EF4-FFF2-40B4-BE49-F238E27FC236}">
                  <a16:creationId xmlns:a16="http://schemas.microsoft.com/office/drawing/2014/main" id="{F1C5479C-D17F-4DD6-851C-F6530ABAEE08}"/>
                </a:ext>
              </a:extLst>
            </xdr14:cNvPr>
            <xdr14:cNvContentPartPr/>
          </xdr14:nvContentPartPr>
          <xdr14:nvPr macro=""/>
          <xdr14:xfrm>
            <a:off x="2395440" y="10947441"/>
            <a:ext cx="2444760" cy="768240"/>
          </xdr14:xfrm>
        </xdr:contentPart>
      </mc:Choice>
      <mc:Fallback xmlns="">
        <xdr:pic>
          <xdr:nvPicPr>
            <xdr:cNvPr id="18" name="Ink 17">
              <a:extLst>
                <a:ext uri="{FF2B5EF4-FFF2-40B4-BE49-F238E27FC236}">
                  <a16:creationId xmlns:a16="http://schemas.microsoft.com/office/drawing/2014/main" id="{F1C5479C-D17F-4DD6-851C-F6530ABAEE08}"/>
                </a:ext>
              </a:extLst>
            </xdr:cNvPr>
            <xdr:cNvPicPr/>
          </xdr:nvPicPr>
          <xdr:blipFill>
            <a:blip xmlns:r="http://schemas.openxmlformats.org/officeDocument/2006/relationships" r:embed="rId34"/>
            <a:stretch>
              <a:fillRect/>
            </a:stretch>
          </xdr:blipFill>
          <xdr:spPr>
            <a:xfrm>
              <a:off x="2359795" y="10911458"/>
              <a:ext cx="2516411" cy="839846"/>
            </a:xfrm>
            <a:prstGeom prst="rect">
              <a:avLst/>
            </a:prstGeom>
          </xdr:spPr>
        </xdr:pic>
      </mc:Fallback>
    </mc:AlternateContent>
    <xdr:clientData/>
  </xdr:twoCellAnchor>
  <xdr:twoCellAnchor editAs="oneCell">
    <xdr:from>
      <xdr:col>11</xdr:col>
      <xdr:colOff>307119</xdr:colOff>
      <xdr:row>58</xdr:row>
      <xdr:rowOff>46433</xdr:rowOff>
    </xdr:from>
    <xdr:to>
      <xdr:col>12</xdr:col>
      <xdr:colOff>143350</xdr:colOff>
      <xdr:row>59</xdr:row>
      <xdr:rowOff>21514</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9" name="Ink 18">
              <a:extLst>
                <a:ext uri="{FF2B5EF4-FFF2-40B4-BE49-F238E27FC236}">
                  <a16:creationId xmlns:a16="http://schemas.microsoft.com/office/drawing/2014/main" id="{A15BDA83-D8E2-4469-8A4A-BDD200B85DA5}"/>
                </a:ext>
              </a:extLst>
            </xdr14:cNvPr>
            <xdr14:cNvContentPartPr/>
          </xdr14:nvContentPartPr>
          <xdr14:nvPr macro=""/>
          <xdr14:xfrm>
            <a:off x="6996600" y="10670471"/>
            <a:ext cx="443095" cy="165240"/>
          </xdr14:xfrm>
        </xdr:contentPart>
      </mc:Choice>
      <mc:Fallback xmlns="">
        <xdr:pic>
          <xdr:nvPicPr>
            <xdr:cNvPr id="19" name="Ink 18">
              <a:extLst>
                <a:ext uri="{FF2B5EF4-FFF2-40B4-BE49-F238E27FC236}">
                  <a16:creationId xmlns:a16="http://schemas.microsoft.com/office/drawing/2014/main" id="{A15BDA83-D8E2-4469-8A4A-BDD200B85DA5}"/>
                </a:ext>
              </a:extLst>
            </xdr:cNvPr>
            <xdr:cNvPicPr/>
          </xdr:nvPicPr>
          <xdr:blipFill>
            <a:blip xmlns:r="http://schemas.openxmlformats.org/officeDocument/2006/relationships" r:embed="rId36"/>
            <a:stretch>
              <a:fillRect/>
            </a:stretch>
          </xdr:blipFill>
          <xdr:spPr>
            <a:xfrm>
              <a:off x="6987468" y="10661831"/>
              <a:ext cx="460994" cy="182880"/>
            </a:xfrm>
            <a:prstGeom prst="rect">
              <a:avLst/>
            </a:prstGeom>
          </xdr:spPr>
        </xdr:pic>
      </mc:Fallback>
    </mc:AlternateContent>
    <xdr:clientData/>
  </xdr:twoCellAnchor>
  <xdr:twoCellAnchor editAs="oneCell">
    <xdr:from>
      <xdr:col>9</xdr:col>
      <xdr:colOff>200683</xdr:colOff>
      <xdr:row>59</xdr:row>
      <xdr:rowOff>11349</xdr:rowOff>
    </xdr:from>
    <xdr:to>
      <xdr:col>11</xdr:col>
      <xdr:colOff>15304</xdr:colOff>
      <xdr:row>60</xdr:row>
      <xdr:rowOff>164326</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0" name="Ink 19">
              <a:extLst>
                <a:ext uri="{FF2B5EF4-FFF2-40B4-BE49-F238E27FC236}">
                  <a16:creationId xmlns:a16="http://schemas.microsoft.com/office/drawing/2014/main" id="{3569996E-02B8-4AE1-B023-F073C0E0F281}"/>
                </a:ext>
              </a:extLst>
            </xdr14:cNvPr>
            <xdr14:cNvContentPartPr/>
          </xdr14:nvContentPartPr>
          <xdr14:nvPr macro=""/>
          <xdr14:xfrm>
            <a:off x="5673895" y="10818561"/>
            <a:ext cx="1020730" cy="331070"/>
          </xdr14:xfrm>
        </xdr:contentPart>
      </mc:Choice>
      <mc:Fallback xmlns="">
        <xdr:pic>
          <xdr:nvPicPr>
            <xdr:cNvPr id="20" name="Ink 19">
              <a:extLst>
                <a:ext uri="{FF2B5EF4-FFF2-40B4-BE49-F238E27FC236}">
                  <a16:creationId xmlns:a16="http://schemas.microsoft.com/office/drawing/2014/main" id="{3569996E-02B8-4AE1-B023-F073C0E0F281}"/>
                </a:ext>
              </a:extLst>
            </xdr:cNvPr>
            <xdr:cNvPicPr/>
          </xdr:nvPicPr>
          <xdr:blipFill>
            <a:blip xmlns:r="http://schemas.openxmlformats.org/officeDocument/2006/relationships" r:embed="rId38"/>
            <a:stretch>
              <a:fillRect/>
            </a:stretch>
          </xdr:blipFill>
          <xdr:spPr>
            <a:xfrm>
              <a:off x="5665407" y="10809661"/>
              <a:ext cx="1038060" cy="348513"/>
            </a:xfrm>
            <a:prstGeom prst="rect">
              <a:avLst/>
            </a:prstGeom>
          </xdr:spPr>
        </xdr:pic>
      </mc:Fallback>
    </mc:AlternateContent>
    <xdr:clientData/>
  </xdr:twoCellAnchor>
  <xdr:twoCellAnchor editAs="oneCell">
    <xdr:from>
      <xdr:col>3</xdr:col>
      <xdr:colOff>406941</xdr:colOff>
      <xdr:row>59</xdr:row>
      <xdr:rowOff>105179</xdr:rowOff>
    </xdr:from>
    <xdr:to>
      <xdr:col>8</xdr:col>
      <xdr:colOff>465483</xdr:colOff>
      <xdr:row>64</xdr:row>
      <xdr:rowOff>30264</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1" name="Ink 20">
              <a:extLst>
                <a:ext uri="{FF2B5EF4-FFF2-40B4-BE49-F238E27FC236}">
                  <a16:creationId xmlns:a16="http://schemas.microsoft.com/office/drawing/2014/main" id="{ADD68003-1760-4606-9F53-BF22D0177602}"/>
                </a:ext>
              </a:extLst>
            </xdr14:cNvPr>
            <xdr14:cNvContentPartPr/>
          </xdr14:nvContentPartPr>
          <xdr14:nvPr macro=""/>
          <xdr14:xfrm>
            <a:off x="2231345" y="10912391"/>
            <a:ext cx="3097310" cy="858730"/>
          </xdr14:xfrm>
        </xdr:contentPart>
      </mc:Choice>
      <mc:Fallback xmlns="">
        <xdr:pic>
          <xdr:nvPicPr>
            <xdr:cNvPr id="21" name="Ink 20">
              <a:extLst>
                <a:ext uri="{FF2B5EF4-FFF2-40B4-BE49-F238E27FC236}">
                  <a16:creationId xmlns:a16="http://schemas.microsoft.com/office/drawing/2014/main" id="{ADD68003-1760-4606-9F53-BF22D0177602}"/>
                </a:ext>
              </a:extLst>
            </xdr:cNvPr>
            <xdr:cNvPicPr/>
          </xdr:nvPicPr>
          <xdr:blipFill>
            <a:blip xmlns:r="http://schemas.openxmlformats.org/officeDocument/2006/relationships" r:embed="rId40"/>
            <a:stretch>
              <a:fillRect/>
            </a:stretch>
          </xdr:blipFill>
          <xdr:spPr>
            <a:xfrm>
              <a:off x="2222381" y="10903393"/>
              <a:ext cx="3114880" cy="876365"/>
            </a:xfrm>
            <a:prstGeom prst="rect">
              <a:avLst/>
            </a:prstGeom>
          </xdr:spPr>
        </xdr:pic>
      </mc:Fallback>
    </mc:AlternateContent>
    <xdr:clientData/>
  </xdr:twoCellAnchor>
  <xdr:twoCellAnchor editAs="oneCell">
    <xdr:from>
      <xdr:col>10</xdr:col>
      <xdr:colOff>200589</xdr:colOff>
      <xdr:row>60</xdr:row>
      <xdr:rowOff>69736</xdr:rowOff>
    </xdr:from>
    <xdr:to>
      <xdr:col>12</xdr:col>
      <xdr:colOff>512245</xdr:colOff>
      <xdr:row>62</xdr:row>
      <xdr:rowOff>162725</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2" name="Ink 21">
              <a:extLst>
                <a:ext uri="{FF2B5EF4-FFF2-40B4-BE49-F238E27FC236}">
                  <a16:creationId xmlns:a16="http://schemas.microsoft.com/office/drawing/2014/main" id="{25DC5A98-79DF-4E4B-B5DB-DC0D540E91F5}"/>
                </a:ext>
              </a:extLst>
            </xdr14:cNvPr>
            <xdr14:cNvContentPartPr/>
          </xdr14:nvContentPartPr>
          <xdr14:nvPr macro=""/>
          <xdr14:xfrm>
            <a:off x="6281935" y="11060121"/>
            <a:ext cx="1528560" cy="457430"/>
          </xdr14:xfrm>
        </xdr:contentPart>
      </mc:Choice>
      <mc:Fallback xmlns="">
        <xdr:pic>
          <xdr:nvPicPr>
            <xdr:cNvPr id="22" name="Ink 21">
              <a:extLst>
                <a:ext uri="{FF2B5EF4-FFF2-40B4-BE49-F238E27FC236}">
                  <a16:creationId xmlns:a16="http://schemas.microsoft.com/office/drawing/2014/main" id="{25DC5A98-79DF-4E4B-B5DB-DC0D540E91F5}"/>
                </a:ext>
              </a:extLst>
            </xdr:cNvPr>
            <xdr:cNvPicPr/>
          </xdr:nvPicPr>
          <xdr:blipFill>
            <a:blip xmlns:r="http://schemas.openxmlformats.org/officeDocument/2006/relationships" r:embed="rId42"/>
            <a:stretch>
              <a:fillRect/>
            </a:stretch>
          </xdr:blipFill>
          <xdr:spPr>
            <a:xfrm>
              <a:off x="6273362" y="11051564"/>
              <a:ext cx="1546064" cy="474900"/>
            </a:xfrm>
            <a:prstGeom prst="rect">
              <a:avLst/>
            </a:prstGeom>
          </xdr:spPr>
        </xdr:pic>
      </mc:Fallback>
    </mc:AlternateContent>
    <xdr:clientData/>
  </xdr:twoCellAnchor>
  <xdr:twoCellAnchor editAs="oneCell">
    <xdr:from>
      <xdr:col>5</xdr:col>
      <xdr:colOff>449822</xdr:colOff>
      <xdr:row>44</xdr:row>
      <xdr:rowOff>145151</xdr:rowOff>
    </xdr:from>
    <xdr:to>
      <xdr:col>7</xdr:col>
      <xdr:colOff>563583</xdr:colOff>
      <xdr:row>47</xdr:row>
      <xdr:rowOff>154971</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3" name="Ink 22">
              <a:extLst>
                <a:ext uri="{FF2B5EF4-FFF2-40B4-BE49-F238E27FC236}">
                  <a16:creationId xmlns:a16="http://schemas.microsoft.com/office/drawing/2014/main" id="{85C510BB-9BCC-41EB-85B6-C63D5AECF8C2}"/>
                </a:ext>
              </a:extLst>
            </xdr14:cNvPr>
            <xdr14:cNvContentPartPr/>
          </xdr14:nvContentPartPr>
          <xdr14:nvPr macro=""/>
          <xdr14:xfrm>
            <a:off x="3490495" y="8204766"/>
            <a:ext cx="1325585" cy="568865"/>
          </xdr14:xfrm>
        </xdr:contentPart>
      </mc:Choice>
      <mc:Fallback xmlns="">
        <xdr:pic>
          <xdr:nvPicPr>
            <xdr:cNvPr id="23" name="Ink 22">
              <a:extLst>
                <a:ext uri="{FF2B5EF4-FFF2-40B4-BE49-F238E27FC236}">
                  <a16:creationId xmlns:a16="http://schemas.microsoft.com/office/drawing/2014/main" id="{85C510BB-9BCC-41EB-85B6-C63D5AECF8C2}"/>
                </a:ext>
              </a:extLst>
            </xdr:cNvPr>
            <xdr:cNvPicPr/>
          </xdr:nvPicPr>
          <xdr:blipFill>
            <a:blip xmlns:r="http://schemas.openxmlformats.org/officeDocument/2006/relationships" r:embed="rId44"/>
            <a:stretch>
              <a:fillRect/>
            </a:stretch>
          </xdr:blipFill>
          <xdr:spPr>
            <a:xfrm>
              <a:off x="3481558" y="8195788"/>
              <a:ext cx="1343102" cy="586462"/>
            </a:xfrm>
            <a:prstGeom prst="rect">
              <a:avLst/>
            </a:prstGeom>
          </xdr:spPr>
        </xdr:pic>
      </mc:Fallback>
    </mc:AlternateContent>
    <xdr:clientData/>
  </xdr:twoCellAnchor>
  <xdr:twoCellAnchor editAs="oneCell">
    <xdr:from>
      <xdr:col>5</xdr:col>
      <xdr:colOff>121502</xdr:colOff>
      <xdr:row>61</xdr:row>
      <xdr:rowOff>142033</xdr:rowOff>
    </xdr:from>
    <xdr:to>
      <xdr:col>5</xdr:col>
      <xdr:colOff>232022</xdr:colOff>
      <xdr:row>62</xdr:row>
      <xdr:rowOff>76350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4" name="Ink 23">
              <a:extLst>
                <a:ext uri="{FF2B5EF4-FFF2-40B4-BE49-F238E27FC236}">
                  <a16:creationId xmlns:a16="http://schemas.microsoft.com/office/drawing/2014/main" id="{A2803A9E-C9C8-43C4-9A31-DB880E2B20BC}"/>
                </a:ext>
              </a:extLst>
            </xdr14:cNvPr>
            <xdr14:cNvContentPartPr/>
          </xdr14:nvContentPartPr>
          <xdr14:nvPr macro=""/>
          <xdr14:xfrm>
            <a:off x="3162175" y="11315591"/>
            <a:ext cx="110520" cy="120665"/>
          </xdr14:xfrm>
        </xdr:contentPart>
      </mc:Choice>
      <mc:Fallback xmlns="">
        <xdr:pic>
          <xdr:nvPicPr>
            <xdr:cNvPr id="24" name="Ink 23">
              <a:extLst>
                <a:ext uri="{FF2B5EF4-FFF2-40B4-BE49-F238E27FC236}">
                  <a16:creationId xmlns:a16="http://schemas.microsoft.com/office/drawing/2014/main" id="{A2803A9E-C9C8-43C4-9A31-DB880E2B20BC}"/>
                </a:ext>
              </a:extLst>
            </xdr:cNvPr>
            <xdr:cNvPicPr/>
          </xdr:nvPicPr>
          <xdr:blipFill>
            <a:blip xmlns:r="http://schemas.openxmlformats.org/officeDocument/2006/relationships" r:embed="rId46"/>
            <a:stretch>
              <a:fillRect/>
            </a:stretch>
          </xdr:blipFill>
          <xdr:spPr>
            <a:xfrm>
              <a:off x="3153535" y="11306946"/>
              <a:ext cx="128160" cy="138315"/>
            </a:xfrm>
            <a:prstGeom prst="rect">
              <a:avLst/>
            </a:prstGeom>
          </xdr:spPr>
        </xdr:pic>
      </mc:Fallback>
    </mc:AlternateContent>
    <xdr:clientData/>
  </xdr:twoCellAnchor>
  <xdr:twoCellAnchor editAs="oneCell">
    <xdr:from>
      <xdr:col>4</xdr:col>
      <xdr:colOff>307062</xdr:colOff>
      <xdr:row>61</xdr:row>
      <xdr:rowOff>9683</xdr:rowOff>
    </xdr:from>
    <xdr:to>
      <xdr:col>4</xdr:col>
      <xdr:colOff>428847</xdr:colOff>
      <xdr:row>61</xdr:row>
      <xdr:rowOff>169668</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5" name="Ink 24">
              <a:extLst>
                <a:ext uri="{FF2B5EF4-FFF2-40B4-BE49-F238E27FC236}">
                  <a16:creationId xmlns:a16="http://schemas.microsoft.com/office/drawing/2014/main" id="{F17D1965-C1BB-4275-B27A-E23FB735908E}"/>
                </a:ext>
              </a:extLst>
            </xdr14:cNvPr>
            <xdr14:cNvContentPartPr/>
          </xdr14:nvContentPartPr>
          <xdr14:nvPr macro=""/>
          <xdr14:xfrm>
            <a:off x="2739600" y="11183241"/>
            <a:ext cx="123055" cy="156175"/>
          </xdr14:xfrm>
        </xdr:contentPart>
      </mc:Choice>
      <mc:Fallback xmlns="">
        <xdr:pic>
          <xdr:nvPicPr>
            <xdr:cNvPr id="25" name="Ink 24">
              <a:extLst>
                <a:ext uri="{FF2B5EF4-FFF2-40B4-BE49-F238E27FC236}">
                  <a16:creationId xmlns:a16="http://schemas.microsoft.com/office/drawing/2014/main" id="{F17D1965-C1BB-4275-B27A-E23FB735908E}"/>
                </a:ext>
              </a:extLst>
            </xdr:cNvPr>
            <xdr:cNvPicPr/>
          </xdr:nvPicPr>
          <xdr:blipFill>
            <a:blip xmlns:r="http://schemas.openxmlformats.org/officeDocument/2006/relationships" r:embed="rId48"/>
            <a:stretch>
              <a:fillRect/>
            </a:stretch>
          </xdr:blipFill>
          <xdr:spPr>
            <a:xfrm>
              <a:off x="2730965" y="11174245"/>
              <a:ext cx="140686" cy="173808"/>
            </a:xfrm>
            <a:prstGeom prst="rect">
              <a:avLst/>
            </a:prstGeom>
          </xdr:spPr>
        </xdr:pic>
      </mc:Fallback>
    </mc:AlternateContent>
    <xdr:clientData/>
  </xdr:twoCellAnchor>
  <xdr:twoCellAnchor editAs="oneCell">
    <xdr:from>
      <xdr:col>4</xdr:col>
      <xdr:colOff>288702</xdr:colOff>
      <xdr:row>49</xdr:row>
      <xdr:rowOff>58135</xdr:rowOff>
    </xdr:from>
    <xdr:to>
      <xdr:col>4</xdr:col>
      <xdr:colOff>516792</xdr:colOff>
      <xdr:row>50</xdr:row>
      <xdr:rowOff>20252</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6" name="Ink 25">
              <a:extLst>
                <a:ext uri="{FF2B5EF4-FFF2-40B4-BE49-F238E27FC236}">
                  <a16:creationId xmlns:a16="http://schemas.microsoft.com/office/drawing/2014/main" id="{162A9DD1-6FA8-43C1-A536-3B6FEDA3531A}"/>
                </a:ext>
              </a:extLst>
            </xdr14:cNvPr>
            <xdr14:cNvContentPartPr/>
          </xdr14:nvContentPartPr>
          <xdr14:nvPr macro=""/>
          <xdr14:xfrm>
            <a:off x="2721240" y="9033616"/>
            <a:ext cx="224280" cy="144655"/>
          </xdr14:xfrm>
        </xdr:contentPart>
      </mc:Choice>
      <mc:Fallback xmlns="">
        <xdr:pic>
          <xdr:nvPicPr>
            <xdr:cNvPr id="26" name="Ink 25">
              <a:extLst>
                <a:ext uri="{FF2B5EF4-FFF2-40B4-BE49-F238E27FC236}">
                  <a16:creationId xmlns:a16="http://schemas.microsoft.com/office/drawing/2014/main" id="{162A9DD1-6FA8-43C1-A536-3B6FEDA3531A}"/>
                </a:ext>
              </a:extLst>
            </xdr:cNvPr>
            <xdr:cNvPicPr/>
          </xdr:nvPicPr>
          <xdr:blipFill>
            <a:blip xmlns:r="http://schemas.openxmlformats.org/officeDocument/2006/relationships" r:embed="rId50"/>
            <a:stretch>
              <a:fillRect/>
            </a:stretch>
          </xdr:blipFill>
          <xdr:spPr>
            <a:xfrm>
              <a:off x="2712473" y="9024958"/>
              <a:ext cx="242179" cy="162331"/>
            </a:xfrm>
            <a:prstGeom prst="rect">
              <a:avLst/>
            </a:prstGeom>
          </xdr:spPr>
        </xdr:pic>
      </mc:Fallback>
    </mc:AlternateContent>
    <xdr:clientData/>
  </xdr:twoCellAnchor>
  <xdr:twoCellAnchor editAs="oneCell">
    <xdr:from>
      <xdr:col>21</xdr:col>
      <xdr:colOff>449840</xdr:colOff>
      <xdr:row>20</xdr:row>
      <xdr:rowOff>20058</xdr:rowOff>
    </xdr:from>
    <xdr:to>
      <xdr:col>24</xdr:col>
      <xdr:colOff>334021</xdr:colOff>
      <xdr:row>21</xdr:row>
      <xdr:rowOff>36685</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7" name="Ink 26">
              <a:extLst>
                <a:ext uri="{FF2B5EF4-FFF2-40B4-BE49-F238E27FC236}">
                  <a16:creationId xmlns:a16="http://schemas.microsoft.com/office/drawing/2014/main" id="{B55104E7-D629-428F-8F3A-236F8A211A4B}"/>
                </a:ext>
              </a:extLst>
            </xdr14:cNvPr>
            <xdr14:cNvContentPartPr/>
          </xdr14:nvContentPartPr>
          <xdr14:nvPr macro=""/>
          <xdr14:xfrm>
            <a:off x="13220667" y="3683520"/>
            <a:ext cx="1713665" cy="202975"/>
          </xdr14:xfrm>
        </xdr:contentPart>
      </mc:Choice>
      <mc:Fallback xmlns="">
        <xdr:pic>
          <xdr:nvPicPr>
            <xdr:cNvPr id="27" name="Ink 26">
              <a:extLst>
                <a:ext uri="{FF2B5EF4-FFF2-40B4-BE49-F238E27FC236}">
                  <a16:creationId xmlns:a16="http://schemas.microsoft.com/office/drawing/2014/main" id="{B55104E7-D629-428F-8F3A-236F8A211A4B}"/>
                </a:ext>
              </a:extLst>
            </xdr:cNvPr>
            <xdr:cNvPicPr/>
          </xdr:nvPicPr>
          <xdr:blipFill>
            <a:blip xmlns:r="http://schemas.openxmlformats.org/officeDocument/2006/relationships" r:embed="rId52"/>
            <a:stretch>
              <a:fillRect/>
            </a:stretch>
          </xdr:blipFill>
          <xdr:spPr>
            <a:xfrm>
              <a:off x="13211667" y="3674883"/>
              <a:ext cx="1731306" cy="220609"/>
            </a:xfrm>
            <a:prstGeom prst="rect">
              <a:avLst/>
            </a:prstGeom>
          </xdr:spPr>
        </xdr:pic>
      </mc:Fallback>
    </mc:AlternateContent>
    <xdr:clientData/>
  </xdr:twoCellAnchor>
  <xdr:twoCellAnchor editAs="oneCell">
    <xdr:from>
      <xdr:col>24</xdr:col>
      <xdr:colOff>55781</xdr:colOff>
      <xdr:row>21</xdr:row>
      <xdr:rowOff>58285</xdr:rowOff>
    </xdr:from>
    <xdr:to>
      <xdr:col>28</xdr:col>
      <xdr:colOff>933784</xdr:colOff>
      <xdr:row>26</xdr:row>
      <xdr:rowOff>117625</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8" name="Ink 27">
              <a:extLst>
                <a:ext uri="{FF2B5EF4-FFF2-40B4-BE49-F238E27FC236}">
                  <a16:creationId xmlns:a16="http://schemas.microsoft.com/office/drawing/2014/main" id="{EF9AC166-FCEB-4424-92D2-6AFD8B13D796}"/>
                </a:ext>
              </a:extLst>
            </xdr14:cNvPr>
            <xdr14:cNvContentPartPr/>
          </xdr14:nvContentPartPr>
          <xdr14:nvPr macro=""/>
          <xdr14:xfrm>
            <a:off x="14651012" y="3904920"/>
            <a:ext cx="3365640" cy="991080"/>
          </xdr14:xfrm>
        </xdr:contentPart>
      </mc:Choice>
      <mc:Fallback xmlns="">
        <xdr:pic>
          <xdr:nvPicPr>
            <xdr:cNvPr id="28" name="Ink 27">
              <a:extLst>
                <a:ext uri="{FF2B5EF4-FFF2-40B4-BE49-F238E27FC236}">
                  <a16:creationId xmlns:a16="http://schemas.microsoft.com/office/drawing/2014/main" id="{EF9AC166-FCEB-4424-92D2-6AFD8B13D796}"/>
                </a:ext>
              </a:extLst>
            </xdr:cNvPr>
            <xdr:cNvPicPr/>
          </xdr:nvPicPr>
          <xdr:blipFill>
            <a:blip xmlns:r="http://schemas.openxmlformats.org/officeDocument/2006/relationships" r:embed="rId54"/>
            <a:stretch>
              <a:fillRect/>
            </a:stretch>
          </xdr:blipFill>
          <xdr:spPr>
            <a:xfrm>
              <a:off x="14642411" y="3896255"/>
              <a:ext cx="3383201" cy="1008771"/>
            </a:xfrm>
            <a:prstGeom prst="rect">
              <a:avLst/>
            </a:prstGeom>
          </xdr:spPr>
        </xdr:pic>
      </mc:Fallback>
    </mc:AlternateContent>
    <xdr:clientData/>
  </xdr:twoCellAnchor>
  <xdr:twoCellAnchor editAs="oneCell">
    <xdr:from>
      <xdr:col>31</xdr:col>
      <xdr:colOff>527014</xdr:colOff>
      <xdr:row>20</xdr:row>
      <xdr:rowOff>84203</xdr:rowOff>
    </xdr:from>
    <xdr:to>
      <xdr:col>32</xdr:col>
      <xdr:colOff>388065</xdr:colOff>
      <xdr:row>21</xdr:row>
      <xdr:rowOff>65870</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 name="Ink 28">
              <a:extLst>
                <a:ext uri="{FF2B5EF4-FFF2-40B4-BE49-F238E27FC236}">
                  <a16:creationId xmlns:a16="http://schemas.microsoft.com/office/drawing/2014/main" id="{D0670D68-631A-410E-80A5-153D1298A683}"/>
                </a:ext>
              </a:extLst>
            </xdr14:cNvPr>
            <xdr14:cNvContentPartPr/>
          </xdr14:nvContentPartPr>
          <xdr14:nvPr macro=""/>
          <xdr14:xfrm>
            <a:off x="19379187" y="3747665"/>
            <a:ext cx="464105" cy="173095"/>
          </xdr14:xfrm>
        </xdr:contentPart>
      </mc:Choice>
      <mc:Fallback xmlns="">
        <xdr:pic>
          <xdr:nvPicPr>
            <xdr:cNvPr id="29" name="Ink 28">
              <a:extLst>
                <a:ext uri="{FF2B5EF4-FFF2-40B4-BE49-F238E27FC236}">
                  <a16:creationId xmlns:a16="http://schemas.microsoft.com/office/drawing/2014/main" id="{D0670D68-631A-410E-80A5-153D1298A683}"/>
                </a:ext>
              </a:extLst>
            </xdr:cNvPr>
            <xdr:cNvPicPr/>
          </xdr:nvPicPr>
          <xdr:blipFill>
            <a:blip xmlns:r="http://schemas.openxmlformats.org/officeDocument/2006/relationships" r:embed="rId56"/>
            <a:stretch>
              <a:fillRect/>
            </a:stretch>
          </xdr:blipFill>
          <xdr:spPr>
            <a:xfrm>
              <a:off x="19370186" y="3738864"/>
              <a:ext cx="481747" cy="191065"/>
            </a:xfrm>
            <a:prstGeom prst="rect">
              <a:avLst/>
            </a:prstGeom>
          </xdr:spPr>
        </xdr:pic>
      </mc:Fallback>
    </mc:AlternateContent>
    <xdr:clientData/>
  </xdr:twoCellAnchor>
  <xdr:twoCellAnchor editAs="oneCell">
    <xdr:from>
      <xdr:col>33</xdr:col>
      <xdr:colOff>178705</xdr:colOff>
      <xdr:row>20</xdr:row>
      <xdr:rowOff>83713</xdr:rowOff>
    </xdr:from>
    <xdr:to>
      <xdr:col>34</xdr:col>
      <xdr:colOff>593670</xdr:colOff>
      <xdr:row>21</xdr:row>
      <xdr:rowOff>58860</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30" name="Ink 29">
              <a:extLst>
                <a:ext uri="{FF2B5EF4-FFF2-40B4-BE49-F238E27FC236}">
                  <a16:creationId xmlns:a16="http://schemas.microsoft.com/office/drawing/2014/main" id="{AE72571C-36C0-4436-A7FA-F300C21AF74B}"/>
                </a:ext>
              </a:extLst>
            </xdr14:cNvPr>
            <xdr14:cNvContentPartPr/>
          </xdr14:nvContentPartPr>
          <xdr14:nvPr macro=""/>
          <xdr14:xfrm>
            <a:off x="20247147" y="3747175"/>
            <a:ext cx="1022465" cy="162130"/>
          </xdr14:xfrm>
        </xdr:contentPart>
      </mc:Choice>
      <mc:Fallback xmlns="">
        <xdr:pic>
          <xdr:nvPicPr>
            <xdr:cNvPr id="30" name="Ink 29">
              <a:extLst>
                <a:ext uri="{FF2B5EF4-FFF2-40B4-BE49-F238E27FC236}">
                  <a16:creationId xmlns:a16="http://schemas.microsoft.com/office/drawing/2014/main" id="{AE72571C-36C0-4436-A7FA-F300C21AF74B}"/>
                </a:ext>
              </a:extLst>
            </xdr:cNvPr>
            <xdr:cNvPicPr/>
          </xdr:nvPicPr>
          <xdr:blipFill>
            <a:blip xmlns:r="http://schemas.openxmlformats.org/officeDocument/2006/relationships" r:embed="rId58"/>
            <a:stretch>
              <a:fillRect/>
            </a:stretch>
          </xdr:blipFill>
          <xdr:spPr>
            <a:xfrm>
              <a:off x="20238479" y="3738168"/>
              <a:ext cx="1040162" cy="179784"/>
            </a:xfrm>
            <a:prstGeom prst="rect">
              <a:avLst/>
            </a:prstGeom>
          </xdr:spPr>
        </xdr:pic>
      </mc:Fallback>
    </mc:AlternateContent>
    <xdr:clientData/>
  </xdr:twoCellAnchor>
  <xdr:twoCellAnchor editAs="oneCell">
    <xdr:from>
      <xdr:col>31</xdr:col>
      <xdr:colOff>553719</xdr:colOff>
      <xdr:row>24</xdr:row>
      <xdr:rowOff>131566</xdr:rowOff>
    </xdr:from>
    <xdr:to>
      <xdr:col>33</xdr:col>
      <xdr:colOff>497730</xdr:colOff>
      <xdr:row>25</xdr:row>
      <xdr:rowOff>174853</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31" name="Ink 30">
              <a:extLst>
                <a:ext uri="{FF2B5EF4-FFF2-40B4-BE49-F238E27FC236}">
                  <a16:creationId xmlns:a16="http://schemas.microsoft.com/office/drawing/2014/main" id="{1ECA6110-C6F6-4124-A146-273E69F023B8}"/>
                </a:ext>
              </a:extLst>
            </xdr14:cNvPr>
            <xdr14:cNvContentPartPr/>
          </xdr14:nvContentPartPr>
          <xdr14:nvPr macro=""/>
          <xdr14:xfrm>
            <a:off x="19405892" y="4527720"/>
            <a:ext cx="1160280" cy="227095"/>
          </xdr14:xfrm>
        </xdr:contentPart>
      </mc:Choice>
      <mc:Fallback xmlns="">
        <xdr:pic>
          <xdr:nvPicPr>
            <xdr:cNvPr id="31" name="Ink 30">
              <a:extLst>
                <a:ext uri="{FF2B5EF4-FFF2-40B4-BE49-F238E27FC236}">
                  <a16:creationId xmlns:a16="http://schemas.microsoft.com/office/drawing/2014/main" id="{1ECA6110-C6F6-4124-A146-273E69F023B8}"/>
                </a:ext>
              </a:extLst>
            </xdr:cNvPr>
            <xdr:cNvPicPr/>
          </xdr:nvPicPr>
          <xdr:blipFill>
            <a:blip xmlns:r="http://schemas.openxmlformats.org/officeDocument/2006/relationships" r:embed="rId60"/>
            <a:stretch>
              <a:fillRect/>
            </a:stretch>
          </xdr:blipFill>
          <xdr:spPr>
            <a:xfrm>
              <a:off x="19396867" y="4518737"/>
              <a:ext cx="1177969" cy="244702"/>
            </a:xfrm>
            <a:prstGeom prst="rect">
              <a:avLst/>
            </a:prstGeom>
          </xdr:spPr>
        </xdr:pic>
      </mc:Fallback>
    </mc:AlternateContent>
    <xdr:clientData/>
  </xdr:twoCellAnchor>
  <xdr:twoCellAnchor editAs="oneCell">
    <xdr:from>
      <xdr:col>23</xdr:col>
      <xdr:colOff>226516</xdr:colOff>
      <xdr:row>24</xdr:row>
      <xdr:rowOff>105221</xdr:rowOff>
    </xdr:from>
    <xdr:to>
      <xdr:col>24</xdr:col>
      <xdr:colOff>379716</xdr:colOff>
      <xdr:row>27</xdr:row>
      <xdr:rowOff>79272</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32" name="Ink 31">
              <a:extLst>
                <a:ext uri="{FF2B5EF4-FFF2-40B4-BE49-F238E27FC236}">
                  <a16:creationId xmlns:a16="http://schemas.microsoft.com/office/drawing/2014/main" id="{C9FFA110-02EA-4FB7-A713-BE5194E302E6}"/>
                </a:ext>
              </a:extLst>
            </xdr14:cNvPr>
            <xdr14:cNvContentPartPr/>
          </xdr14:nvContentPartPr>
          <xdr14:nvPr macro=""/>
          <xdr14:xfrm>
            <a:off x="14213612" y="4501375"/>
            <a:ext cx="761335" cy="529920"/>
          </xdr14:xfrm>
        </xdr:contentPart>
      </mc:Choice>
      <mc:Fallback xmlns="">
        <xdr:pic>
          <xdr:nvPicPr>
            <xdr:cNvPr id="32" name="Ink 31">
              <a:extLst>
                <a:ext uri="{FF2B5EF4-FFF2-40B4-BE49-F238E27FC236}">
                  <a16:creationId xmlns:a16="http://schemas.microsoft.com/office/drawing/2014/main" id="{C9FFA110-02EA-4FB7-A713-BE5194E302E6}"/>
                </a:ext>
              </a:extLst>
            </xdr:cNvPr>
            <xdr:cNvPicPr/>
          </xdr:nvPicPr>
          <xdr:blipFill>
            <a:blip xmlns:r="http://schemas.openxmlformats.org/officeDocument/2006/relationships" r:embed="rId62"/>
            <a:stretch>
              <a:fillRect/>
            </a:stretch>
          </xdr:blipFill>
          <xdr:spPr>
            <a:xfrm>
              <a:off x="14204651" y="4492811"/>
              <a:ext cx="778899" cy="547406"/>
            </a:xfrm>
            <a:prstGeom prst="rect">
              <a:avLst/>
            </a:prstGeom>
          </xdr:spPr>
        </xdr:pic>
      </mc:Fallback>
    </mc:AlternateContent>
    <xdr:clientData/>
  </xdr:twoCellAnchor>
  <xdr:twoCellAnchor editAs="oneCell">
    <xdr:from>
      <xdr:col>31</xdr:col>
      <xdr:colOff>553719</xdr:colOff>
      <xdr:row>22</xdr:row>
      <xdr:rowOff>84337</xdr:rowOff>
    </xdr:from>
    <xdr:to>
      <xdr:col>32</xdr:col>
      <xdr:colOff>193265</xdr:colOff>
      <xdr:row>23</xdr:row>
      <xdr:rowOff>40124</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33" name="Ink 32">
              <a:extLst>
                <a:ext uri="{FF2B5EF4-FFF2-40B4-BE49-F238E27FC236}">
                  <a16:creationId xmlns:a16="http://schemas.microsoft.com/office/drawing/2014/main" id="{91EFDD51-8340-4889-8FE4-D6B92E8786A1}"/>
                </a:ext>
              </a:extLst>
            </xdr14:cNvPr>
            <xdr14:cNvContentPartPr/>
          </xdr14:nvContentPartPr>
          <xdr14:nvPr macro=""/>
          <xdr14:xfrm>
            <a:off x="19405892" y="4114145"/>
            <a:ext cx="247680" cy="145310"/>
          </xdr14:xfrm>
        </xdr:contentPart>
      </mc:Choice>
      <mc:Fallback xmlns="">
        <xdr:pic>
          <xdr:nvPicPr>
            <xdr:cNvPr id="33" name="Ink 32">
              <a:extLst>
                <a:ext uri="{FF2B5EF4-FFF2-40B4-BE49-F238E27FC236}">
                  <a16:creationId xmlns:a16="http://schemas.microsoft.com/office/drawing/2014/main" id="{91EFDD51-8340-4889-8FE4-D6B92E8786A1}"/>
                </a:ext>
              </a:extLst>
            </xdr:cNvPr>
            <xdr:cNvPicPr/>
          </xdr:nvPicPr>
          <xdr:blipFill>
            <a:blip xmlns:r="http://schemas.openxmlformats.org/officeDocument/2006/relationships" r:embed="rId64"/>
            <a:stretch>
              <a:fillRect/>
            </a:stretch>
          </xdr:blipFill>
          <xdr:spPr>
            <a:xfrm>
              <a:off x="19397125" y="4105175"/>
              <a:ext cx="265580" cy="162891"/>
            </a:xfrm>
            <a:prstGeom prst="rect">
              <a:avLst/>
            </a:prstGeom>
          </xdr:spPr>
        </xdr:pic>
      </mc:Fallback>
    </mc:AlternateContent>
    <xdr:clientData/>
  </xdr:twoCellAnchor>
  <xdr:twoCellAnchor>
    <xdr:from>
      <xdr:col>34</xdr:col>
      <xdr:colOff>42657</xdr:colOff>
      <xdr:row>2</xdr:row>
      <xdr:rowOff>157204</xdr:rowOff>
    </xdr:from>
    <xdr:to>
      <xdr:col>41</xdr:col>
      <xdr:colOff>354947</xdr:colOff>
      <xdr:row>17</xdr:row>
      <xdr:rowOff>149633</xdr:rowOff>
    </xdr:to>
    <xdr:graphicFrame macro="">
      <xdr:nvGraphicFramePr>
        <xdr:cNvPr id="34" name="Chart 33">
          <a:extLst>
            <a:ext uri="{FF2B5EF4-FFF2-40B4-BE49-F238E27FC236}">
              <a16:creationId xmlns:a16="http://schemas.microsoft.com/office/drawing/2014/main" id="{66BC8896-CEA6-4354-964E-82CE13321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editAs="oneCell">
    <xdr:from>
      <xdr:col>28</xdr:col>
      <xdr:colOff>311619</xdr:colOff>
      <xdr:row>18</xdr:row>
      <xdr:rowOff>163270</xdr:rowOff>
    </xdr:from>
    <xdr:to>
      <xdr:col>28</xdr:col>
      <xdr:colOff>743044</xdr:colOff>
      <xdr:row>19</xdr:row>
      <xdr:rowOff>168392</xdr:rowOff>
    </xdr:to>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35" name="Ink 34">
              <a:extLst>
                <a:ext uri="{FF2B5EF4-FFF2-40B4-BE49-F238E27FC236}">
                  <a16:creationId xmlns:a16="http://schemas.microsoft.com/office/drawing/2014/main" id="{6057B93D-0B9B-4BEF-96EC-8A8724153543}"/>
                </a:ext>
              </a:extLst>
            </xdr14:cNvPr>
            <xdr14:cNvContentPartPr/>
          </xdr14:nvContentPartPr>
          <xdr14:nvPr macro=""/>
          <xdr14:xfrm>
            <a:off x="17390677" y="3460385"/>
            <a:ext cx="430790" cy="181310"/>
          </xdr14:xfrm>
        </xdr:contentPart>
      </mc:Choice>
      <mc:Fallback xmlns="">
        <xdr:pic>
          <xdr:nvPicPr>
            <xdr:cNvPr id="35" name="Ink 34">
              <a:extLst>
                <a:ext uri="{FF2B5EF4-FFF2-40B4-BE49-F238E27FC236}">
                  <a16:creationId xmlns:a16="http://schemas.microsoft.com/office/drawing/2014/main" id="{6057B93D-0B9B-4BEF-96EC-8A8724153543}"/>
                </a:ext>
              </a:extLst>
            </xdr:cNvPr>
            <xdr:cNvPicPr/>
          </xdr:nvPicPr>
          <xdr:blipFill>
            <a:blip xmlns:r="http://schemas.openxmlformats.org/officeDocument/2006/relationships" r:embed="rId67"/>
            <a:stretch>
              <a:fillRect/>
            </a:stretch>
          </xdr:blipFill>
          <xdr:spPr>
            <a:xfrm>
              <a:off x="17381680" y="3451734"/>
              <a:ext cx="448425" cy="198972"/>
            </a:xfrm>
            <a:prstGeom prst="rect">
              <a:avLst/>
            </a:prstGeom>
          </xdr:spPr>
        </xdr:pic>
      </mc:Fallback>
    </mc:AlternateContent>
    <xdr:clientData/>
  </xdr:twoCellAnchor>
  <xdr:twoCellAnchor editAs="oneCell">
    <xdr:from>
      <xdr:col>25</xdr:col>
      <xdr:colOff>142022</xdr:colOff>
      <xdr:row>19</xdr:row>
      <xdr:rowOff>84137</xdr:rowOff>
    </xdr:from>
    <xdr:to>
      <xdr:col>28</xdr:col>
      <xdr:colOff>20594</xdr:colOff>
      <xdr:row>20</xdr:row>
      <xdr:rowOff>28723</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6" name="Ink 35">
              <a:extLst>
                <a:ext uri="{FF2B5EF4-FFF2-40B4-BE49-F238E27FC236}">
                  <a16:creationId xmlns:a16="http://schemas.microsoft.com/office/drawing/2014/main" id="{4366B8B9-81B9-4E30-AEC7-8192A8F0969D}"/>
                </a:ext>
              </a:extLst>
            </xdr14:cNvPr>
            <xdr14:cNvContentPartPr/>
          </xdr14:nvContentPartPr>
          <xdr14:nvPr macro=""/>
          <xdr14:xfrm>
            <a:off x="15345387" y="3564425"/>
            <a:ext cx="1767600" cy="136015"/>
          </xdr14:xfrm>
        </xdr:contentPart>
      </mc:Choice>
      <mc:Fallback xmlns="">
        <xdr:pic>
          <xdr:nvPicPr>
            <xdr:cNvPr id="36" name="Ink 35">
              <a:extLst>
                <a:ext uri="{FF2B5EF4-FFF2-40B4-BE49-F238E27FC236}">
                  <a16:creationId xmlns:a16="http://schemas.microsoft.com/office/drawing/2014/main" id="{4366B8B9-81B9-4E30-AEC7-8192A8F0969D}"/>
                </a:ext>
              </a:extLst>
            </xdr:cNvPr>
            <xdr:cNvPicPr/>
          </xdr:nvPicPr>
          <xdr:blipFill>
            <a:blip xmlns:r="http://schemas.openxmlformats.org/officeDocument/2006/relationships" r:embed="rId69"/>
            <a:stretch>
              <a:fillRect/>
            </a:stretch>
          </xdr:blipFill>
          <xdr:spPr>
            <a:xfrm>
              <a:off x="15336367" y="3555554"/>
              <a:ext cx="1785280" cy="154126"/>
            </a:xfrm>
            <a:prstGeom prst="rect">
              <a:avLst/>
            </a:prstGeom>
          </xdr:spPr>
        </xdr:pic>
      </mc:Fallback>
    </mc:AlternateContent>
    <xdr:clientData/>
  </xdr:twoCellAnchor>
  <xdr:twoCellAnchor editAs="oneCell">
    <xdr:from>
      <xdr:col>22</xdr:col>
      <xdr:colOff>25795</xdr:colOff>
      <xdr:row>21</xdr:row>
      <xdr:rowOff>107180</xdr:rowOff>
    </xdr:from>
    <xdr:to>
      <xdr:col>23</xdr:col>
      <xdr:colOff>365036</xdr:colOff>
      <xdr:row>22</xdr:row>
      <xdr:rowOff>2847</xdr:rowOff>
    </xdr:to>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37" name="Ink 36">
              <a:extLst>
                <a:ext uri="{FF2B5EF4-FFF2-40B4-BE49-F238E27FC236}">
                  <a16:creationId xmlns:a16="http://schemas.microsoft.com/office/drawing/2014/main" id="{16244B2E-B6BE-491E-8FB8-D0788650ED80}"/>
                </a:ext>
              </a:extLst>
            </xdr14:cNvPr>
            <xdr14:cNvContentPartPr/>
          </xdr14:nvContentPartPr>
          <xdr14:nvPr macro=""/>
          <xdr14:xfrm>
            <a:off x="13404757" y="3953815"/>
            <a:ext cx="957535" cy="78840"/>
          </xdr14:xfrm>
        </xdr:contentPart>
      </mc:Choice>
      <mc:Fallback xmlns="">
        <xdr:pic>
          <xdr:nvPicPr>
            <xdr:cNvPr id="37" name="Ink 36">
              <a:extLst>
                <a:ext uri="{FF2B5EF4-FFF2-40B4-BE49-F238E27FC236}">
                  <a16:creationId xmlns:a16="http://schemas.microsoft.com/office/drawing/2014/main" id="{16244B2E-B6BE-491E-8FB8-D0788650ED80}"/>
                </a:ext>
              </a:extLst>
            </xdr:cNvPr>
            <xdr:cNvPicPr/>
          </xdr:nvPicPr>
          <xdr:blipFill>
            <a:blip xmlns:r="http://schemas.openxmlformats.org/officeDocument/2006/relationships" r:embed="rId71"/>
            <a:stretch>
              <a:fillRect/>
            </a:stretch>
          </xdr:blipFill>
          <xdr:spPr>
            <a:xfrm>
              <a:off x="13396114" y="3944815"/>
              <a:ext cx="975180" cy="96480"/>
            </a:xfrm>
            <a:prstGeom prst="rect">
              <a:avLst/>
            </a:prstGeom>
          </xdr:spPr>
        </xdr:pic>
      </mc:Fallback>
    </mc:AlternateContent>
    <xdr:clientData/>
  </xdr:twoCellAnchor>
  <xdr:twoCellAnchor editAs="oneCell">
    <xdr:from>
      <xdr:col>29</xdr:col>
      <xdr:colOff>11419</xdr:colOff>
      <xdr:row>18</xdr:row>
      <xdr:rowOff>104655</xdr:rowOff>
    </xdr:from>
    <xdr:to>
      <xdr:col>32</xdr:col>
      <xdr:colOff>324480</xdr:colOff>
      <xdr:row>19</xdr:row>
      <xdr:rowOff>108347</xdr:rowOff>
    </xdr:to>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38" name="Ink 37">
              <a:extLst>
                <a:ext uri="{FF2B5EF4-FFF2-40B4-BE49-F238E27FC236}">
                  <a16:creationId xmlns:a16="http://schemas.microsoft.com/office/drawing/2014/main" id="{E288215F-3971-4F04-BCE7-A3E277ABF4F9}"/>
                </a:ext>
              </a:extLst>
            </xdr14:cNvPr>
            <xdr14:cNvContentPartPr/>
          </xdr14:nvContentPartPr>
          <xdr14:nvPr macro=""/>
          <xdr14:xfrm>
            <a:off x="18064957" y="3401770"/>
            <a:ext cx="2133655" cy="195120"/>
          </xdr14:xfrm>
        </xdr:contentPart>
      </mc:Choice>
      <mc:Fallback xmlns="">
        <xdr:pic>
          <xdr:nvPicPr>
            <xdr:cNvPr id="38" name="Ink 37">
              <a:extLst>
                <a:ext uri="{FF2B5EF4-FFF2-40B4-BE49-F238E27FC236}">
                  <a16:creationId xmlns:a16="http://schemas.microsoft.com/office/drawing/2014/main" id="{E288215F-3971-4F04-BCE7-A3E277ABF4F9}"/>
                </a:ext>
              </a:extLst>
            </xdr:cNvPr>
            <xdr:cNvPicPr/>
          </xdr:nvPicPr>
          <xdr:blipFill>
            <a:blip xmlns:r="http://schemas.openxmlformats.org/officeDocument/2006/relationships" r:embed="rId73"/>
            <a:stretch>
              <a:fillRect/>
            </a:stretch>
          </xdr:blipFill>
          <xdr:spPr>
            <a:xfrm>
              <a:off x="18056010" y="3393017"/>
              <a:ext cx="2151191" cy="212991"/>
            </a:xfrm>
            <a:prstGeom prst="rect">
              <a:avLst/>
            </a:prstGeom>
          </xdr:spPr>
        </xdr:pic>
      </mc:Fallback>
    </mc:AlternateContent>
    <xdr:clientData/>
  </xdr:twoCellAnchor>
  <xdr:twoCellAnchor editAs="oneCell">
    <xdr:from>
      <xdr:col>28</xdr:col>
      <xdr:colOff>139964</xdr:colOff>
      <xdr:row>17</xdr:row>
      <xdr:rowOff>152338</xdr:rowOff>
    </xdr:from>
    <xdr:to>
      <xdr:col>32</xdr:col>
      <xdr:colOff>543680</xdr:colOff>
      <xdr:row>20</xdr:row>
      <xdr:rowOff>94433</xdr:rowOff>
    </xdr:to>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39" name="Ink 38">
              <a:extLst>
                <a:ext uri="{FF2B5EF4-FFF2-40B4-BE49-F238E27FC236}">
                  <a16:creationId xmlns:a16="http://schemas.microsoft.com/office/drawing/2014/main" id="{BC39381A-0139-4849-AD8A-BA1458A2972E}"/>
                </a:ext>
              </a:extLst>
            </xdr14:cNvPr>
            <xdr14:cNvContentPartPr/>
          </xdr14:nvContentPartPr>
          <xdr14:nvPr macro=""/>
          <xdr14:xfrm>
            <a:off x="17219022" y="3266280"/>
            <a:ext cx="3207045" cy="501775"/>
          </xdr14:xfrm>
        </xdr:contentPart>
      </mc:Choice>
      <mc:Fallback xmlns="">
        <xdr:pic>
          <xdr:nvPicPr>
            <xdr:cNvPr id="39" name="Ink 38">
              <a:extLst>
                <a:ext uri="{FF2B5EF4-FFF2-40B4-BE49-F238E27FC236}">
                  <a16:creationId xmlns:a16="http://schemas.microsoft.com/office/drawing/2014/main" id="{BC39381A-0139-4849-AD8A-BA1458A2972E}"/>
                </a:ext>
              </a:extLst>
            </xdr:cNvPr>
            <xdr:cNvPicPr/>
          </xdr:nvPicPr>
          <xdr:blipFill>
            <a:blip xmlns:r="http://schemas.openxmlformats.org/officeDocument/2006/relationships" r:embed="rId75"/>
            <a:stretch>
              <a:fillRect/>
            </a:stretch>
          </xdr:blipFill>
          <xdr:spPr>
            <a:xfrm>
              <a:off x="17210395" y="3257721"/>
              <a:ext cx="3224658" cy="519250"/>
            </a:xfrm>
            <a:prstGeom prst="rect">
              <a:avLst/>
            </a:prstGeom>
          </xdr:spPr>
        </xdr:pic>
      </mc:Fallback>
    </mc:AlternateContent>
    <xdr:clientData/>
  </xdr:twoCellAnchor>
  <xdr:twoCellAnchor editAs="oneCell">
    <xdr:from>
      <xdr:col>26</xdr:col>
      <xdr:colOff>153607</xdr:colOff>
      <xdr:row>39</xdr:row>
      <xdr:rowOff>69628</xdr:rowOff>
    </xdr:from>
    <xdr:to>
      <xdr:col>27</xdr:col>
      <xdr:colOff>238282</xdr:colOff>
      <xdr:row>41</xdr:row>
      <xdr:rowOff>6507</xdr:rowOff>
    </xdr:to>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40" name="Ink 39">
              <a:extLst>
                <a:ext uri="{FF2B5EF4-FFF2-40B4-BE49-F238E27FC236}">
                  <a16:creationId xmlns:a16="http://schemas.microsoft.com/office/drawing/2014/main" id="{3C3B13C7-709B-4192-B57A-9D29B3455106}"/>
                </a:ext>
              </a:extLst>
            </xdr14:cNvPr>
            <xdr14:cNvContentPartPr/>
          </xdr14:nvContentPartPr>
          <xdr14:nvPr macro=""/>
          <xdr14:xfrm>
            <a:off x="15965107" y="7213378"/>
            <a:ext cx="694080" cy="307670"/>
          </xdr14:xfrm>
        </xdr:contentPart>
      </mc:Choice>
      <mc:Fallback xmlns="">
        <xdr:pic>
          <xdr:nvPicPr>
            <xdr:cNvPr id="40" name="Ink 39">
              <a:extLst>
                <a:ext uri="{FF2B5EF4-FFF2-40B4-BE49-F238E27FC236}">
                  <a16:creationId xmlns:a16="http://schemas.microsoft.com/office/drawing/2014/main" id="{3C3B13C7-709B-4192-B57A-9D29B3455106}"/>
                </a:ext>
              </a:extLst>
            </xdr:cNvPr>
            <xdr:cNvPicPr/>
          </xdr:nvPicPr>
          <xdr:blipFill>
            <a:blip xmlns:r="http://schemas.openxmlformats.org/officeDocument/2006/relationships" r:embed="rId77"/>
            <a:stretch>
              <a:fillRect/>
            </a:stretch>
          </xdr:blipFill>
          <xdr:spPr>
            <a:xfrm>
              <a:off x="15956467" y="7204742"/>
              <a:ext cx="711720" cy="325303"/>
            </a:xfrm>
            <a:prstGeom prst="rect">
              <a:avLst/>
            </a:prstGeom>
          </xdr:spPr>
        </xdr:pic>
      </mc:Fallback>
    </mc:AlternateContent>
    <xdr:clientData/>
  </xdr:twoCellAnchor>
  <xdr:twoCellAnchor editAs="oneCell">
    <xdr:from>
      <xdr:col>23</xdr:col>
      <xdr:colOff>454131</xdr:colOff>
      <xdr:row>40</xdr:row>
      <xdr:rowOff>25645</xdr:rowOff>
    </xdr:from>
    <xdr:to>
      <xdr:col>25</xdr:col>
      <xdr:colOff>469037</xdr:colOff>
      <xdr:row>41</xdr:row>
      <xdr:rowOff>55577</xdr:rowOff>
    </xdr:to>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41" name="Ink 40">
              <a:extLst>
                <a:ext uri="{FF2B5EF4-FFF2-40B4-BE49-F238E27FC236}">
                  <a16:creationId xmlns:a16="http://schemas.microsoft.com/office/drawing/2014/main" id="{61DD92DF-CB59-423E-9B52-A9F5AB226EED}"/>
                </a:ext>
              </a:extLst>
            </xdr14:cNvPr>
            <xdr14:cNvContentPartPr/>
          </xdr14:nvContentPartPr>
          <xdr14:nvPr macro=""/>
          <xdr14:xfrm>
            <a:off x="14441227" y="7352568"/>
            <a:ext cx="1226095" cy="226440"/>
          </xdr14:xfrm>
        </xdr:contentPart>
      </mc:Choice>
      <mc:Fallback xmlns="">
        <xdr:pic>
          <xdr:nvPicPr>
            <xdr:cNvPr id="41" name="Ink 40">
              <a:extLst>
                <a:ext uri="{FF2B5EF4-FFF2-40B4-BE49-F238E27FC236}">
                  <a16:creationId xmlns:a16="http://schemas.microsoft.com/office/drawing/2014/main" id="{61DD92DF-CB59-423E-9B52-A9F5AB226EED}"/>
                </a:ext>
              </a:extLst>
            </xdr:cNvPr>
            <xdr:cNvPicPr/>
          </xdr:nvPicPr>
          <xdr:blipFill>
            <a:blip xmlns:r="http://schemas.openxmlformats.org/officeDocument/2006/relationships" r:embed="rId79"/>
            <a:stretch>
              <a:fillRect/>
            </a:stretch>
          </xdr:blipFill>
          <xdr:spPr>
            <a:xfrm>
              <a:off x="14432204" y="7343803"/>
              <a:ext cx="1243781" cy="244336"/>
            </a:xfrm>
            <a:prstGeom prst="rect">
              <a:avLst/>
            </a:prstGeom>
          </xdr:spPr>
        </xdr:pic>
      </mc:Fallback>
    </mc:AlternateContent>
    <xdr:clientData/>
  </xdr:twoCellAnchor>
  <xdr:twoCellAnchor editAs="oneCell">
    <xdr:from>
      <xdr:col>26</xdr:col>
      <xdr:colOff>399847</xdr:colOff>
      <xdr:row>41</xdr:row>
      <xdr:rowOff>113257</xdr:rowOff>
    </xdr:from>
    <xdr:to>
      <xdr:col>26</xdr:col>
      <xdr:colOff>555582</xdr:colOff>
      <xdr:row>42</xdr:row>
      <xdr:rowOff>95959</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42" name="Ink 41">
              <a:extLst>
                <a:ext uri="{FF2B5EF4-FFF2-40B4-BE49-F238E27FC236}">
                  <a16:creationId xmlns:a16="http://schemas.microsoft.com/office/drawing/2014/main" id="{2BF8165C-99F9-4263-8D5A-C0D635ECA470}"/>
                </a:ext>
              </a:extLst>
            </xdr14:cNvPr>
            <xdr14:cNvContentPartPr/>
          </xdr14:nvContentPartPr>
          <xdr14:nvPr macro=""/>
          <xdr14:xfrm>
            <a:off x="16211347" y="7623353"/>
            <a:ext cx="162720" cy="165240"/>
          </xdr14:xfrm>
        </xdr:contentPart>
      </mc:Choice>
      <mc:Fallback xmlns="">
        <xdr:pic>
          <xdr:nvPicPr>
            <xdr:cNvPr id="42" name="Ink 41">
              <a:extLst>
                <a:ext uri="{FF2B5EF4-FFF2-40B4-BE49-F238E27FC236}">
                  <a16:creationId xmlns:a16="http://schemas.microsoft.com/office/drawing/2014/main" id="{2BF8165C-99F9-4263-8D5A-C0D635ECA470}"/>
                </a:ext>
              </a:extLst>
            </xdr:cNvPr>
            <xdr:cNvPicPr/>
          </xdr:nvPicPr>
          <xdr:blipFill>
            <a:blip xmlns:r="http://schemas.openxmlformats.org/officeDocument/2006/relationships" r:embed="rId81"/>
            <a:stretch>
              <a:fillRect/>
            </a:stretch>
          </xdr:blipFill>
          <xdr:spPr>
            <a:xfrm>
              <a:off x="16202707" y="7614353"/>
              <a:ext cx="180360" cy="182880"/>
            </a:xfrm>
            <a:prstGeom prst="rect">
              <a:avLst/>
            </a:prstGeom>
          </xdr:spPr>
        </xdr:pic>
      </mc:Fallback>
    </mc:AlternateContent>
    <xdr:clientData/>
  </xdr:twoCellAnchor>
  <xdr:twoCellAnchor editAs="oneCell">
    <xdr:from>
      <xdr:col>30</xdr:col>
      <xdr:colOff>168314</xdr:colOff>
      <xdr:row>38</xdr:row>
      <xdr:rowOff>168136</xdr:rowOff>
    </xdr:from>
    <xdr:to>
      <xdr:col>30</xdr:col>
      <xdr:colOff>178944</xdr:colOff>
      <xdr:row>40</xdr:row>
      <xdr:rowOff>101335</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43" name="Ink 42">
              <a:extLst>
                <a:ext uri="{FF2B5EF4-FFF2-40B4-BE49-F238E27FC236}">
                  <a16:creationId xmlns:a16="http://schemas.microsoft.com/office/drawing/2014/main" id="{806BC903-38A3-4CF0-B5D8-F274F6ED8F30}"/>
                </a:ext>
              </a:extLst>
            </xdr14:cNvPr>
            <xdr14:cNvContentPartPr/>
          </xdr14:nvContentPartPr>
          <xdr14:nvPr macro=""/>
          <xdr14:xfrm>
            <a:off x="18829987" y="7128713"/>
            <a:ext cx="9360" cy="307800"/>
          </xdr14:xfrm>
        </xdr:contentPart>
      </mc:Choice>
      <mc:Fallback xmlns="">
        <xdr:pic>
          <xdr:nvPicPr>
            <xdr:cNvPr id="43" name="Ink 42">
              <a:extLst>
                <a:ext uri="{FF2B5EF4-FFF2-40B4-BE49-F238E27FC236}">
                  <a16:creationId xmlns:a16="http://schemas.microsoft.com/office/drawing/2014/main" id="{806BC903-38A3-4CF0-B5D8-F274F6ED8F30}"/>
                </a:ext>
              </a:extLst>
            </xdr:cNvPr>
            <xdr:cNvPicPr/>
          </xdr:nvPicPr>
          <xdr:blipFill>
            <a:blip xmlns:r="http://schemas.openxmlformats.org/officeDocument/2006/relationships" r:embed="rId83"/>
            <a:stretch>
              <a:fillRect/>
            </a:stretch>
          </xdr:blipFill>
          <xdr:spPr>
            <a:xfrm>
              <a:off x="18824669" y="7119660"/>
              <a:ext cx="19784" cy="325544"/>
            </a:xfrm>
            <a:prstGeom prst="rect">
              <a:avLst/>
            </a:prstGeom>
          </xdr:spPr>
        </xdr:pic>
      </mc:Fallback>
    </mc:AlternateContent>
    <xdr:clientData/>
  </xdr:twoCellAnchor>
  <xdr:twoCellAnchor editAs="oneCell">
    <xdr:from>
      <xdr:col>27</xdr:col>
      <xdr:colOff>437552</xdr:colOff>
      <xdr:row>38</xdr:row>
      <xdr:rowOff>145881</xdr:rowOff>
    </xdr:from>
    <xdr:to>
      <xdr:col>29</xdr:col>
      <xdr:colOff>400589</xdr:colOff>
      <xdr:row>41</xdr:row>
      <xdr:rowOff>1067</xdr:rowOff>
    </xdr:to>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44" name="Ink 43">
              <a:extLst>
                <a:ext uri="{FF2B5EF4-FFF2-40B4-BE49-F238E27FC236}">
                  <a16:creationId xmlns:a16="http://schemas.microsoft.com/office/drawing/2014/main" id="{67EF4385-3D1A-4810-B4AB-011BBE446C0F}"/>
                </a:ext>
              </a:extLst>
            </xdr14:cNvPr>
            <xdr14:cNvContentPartPr/>
          </xdr14:nvContentPartPr>
          <xdr14:nvPr macro=""/>
          <xdr14:xfrm>
            <a:off x="16857187" y="7106458"/>
            <a:ext cx="1596305" cy="414230"/>
          </xdr14:xfrm>
        </xdr:contentPart>
      </mc:Choice>
      <mc:Fallback xmlns="">
        <xdr:pic>
          <xdr:nvPicPr>
            <xdr:cNvPr id="44" name="Ink 43">
              <a:extLst>
                <a:ext uri="{FF2B5EF4-FFF2-40B4-BE49-F238E27FC236}">
                  <a16:creationId xmlns:a16="http://schemas.microsoft.com/office/drawing/2014/main" id="{67EF4385-3D1A-4810-B4AB-011BBE446C0F}"/>
                </a:ext>
              </a:extLst>
            </xdr:cNvPr>
            <xdr:cNvPicPr/>
          </xdr:nvPicPr>
          <xdr:blipFill>
            <a:blip xmlns:r="http://schemas.openxmlformats.org/officeDocument/2006/relationships" r:embed="rId85"/>
            <a:stretch>
              <a:fillRect/>
            </a:stretch>
          </xdr:blipFill>
          <xdr:spPr>
            <a:xfrm>
              <a:off x="16848150" y="7097484"/>
              <a:ext cx="1614018" cy="431819"/>
            </a:xfrm>
            <a:prstGeom prst="rect">
              <a:avLst/>
            </a:prstGeom>
          </xdr:spPr>
        </xdr:pic>
      </mc:Fallback>
    </mc:AlternateContent>
    <xdr:clientData/>
  </xdr:twoCellAnchor>
  <xdr:twoCellAnchor editAs="oneCell">
    <xdr:from>
      <xdr:col>28</xdr:col>
      <xdr:colOff>597194</xdr:colOff>
      <xdr:row>41</xdr:row>
      <xdr:rowOff>142842</xdr:rowOff>
    </xdr:from>
    <xdr:to>
      <xdr:col>28</xdr:col>
      <xdr:colOff>882909</xdr:colOff>
      <xdr:row>43</xdr:row>
      <xdr:rowOff>22591</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45" name="Ink 44">
              <a:extLst>
                <a:ext uri="{FF2B5EF4-FFF2-40B4-BE49-F238E27FC236}">
                  <a16:creationId xmlns:a16="http://schemas.microsoft.com/office/drawing/2014/main" id="{9A5814A1-EEC2-41C3-8DBD-BB38E086384D}"/>
                </a:ext>
              </a:extLst>
            </xdr14:cNvPr>
            <xdr14:cNvContentPartPr/>
          </xdr14:nvContentPartPr>
          <xdr14:nvPr macro=""/>
          <xdr14:xfrm>
            <a:off x="17676252" y="7652938"/>
            <a:ext cx="290160" cy="259430"/>
          </xdr14:xfrm>
        </xdr:contentPart>
      </mc:Choice>
      <mc:Fallback xmlns="">
        <xdr:pic>
          <xdr:nvPicPr>
            <xdr:cNvPr id="45" name="Ink 44">
              <a:extLst>
                <a:ext uri="{FF2B5EF4-FFF2-40B4-BE49-F238E27FC236}">
                  <a16:creationId xmlns:a16="http://schemas.microsoft.com/office/drawing/2014/main" id="{9A5814A1-EEC2-41C3-8DBD-BB38E086384D}"/>
                </a:ext>
              </a:extLst>
            </xdr:cNvPr>
            <xdr:cNvPicPr/>
          </xdr:nvPicPr>
          <xdr:blipFill>
            <a:blip xmlns:r="http://schemas.openxmlformats.org/officeDocument/2006/relationships" r:embed="rId87"/>
            <a:stretch>
              <a:fillRect/>
            </a:stretch>
          </xdr:blipFill>
          <xdr:spPr>
            <a:xfrm>
              <a:off x="17667525" y="7643200"/>
              <a:ext cx="307977" cy="278517"/>
            </a:xfrm>
            <a:prstGeom prst="rect">
              <a:avLst/>
            </a:prstGeom>
          </xdr:spPr>
        </xdr:pic>
      </mc:Fallback>
    </mc:AlternateContent>
    <xdr:clientData/>
  </xdr:twoCellAnchor>
  <xdr:twoCellAnchor editAs="oneCell">
    <xdr:from>
      <xdr:col>28</xdr:col>
      <xdr:colOff>904994</xdr:colOff>
      <xdr:row>43</xdr:row>
      <xdr:rowOff>141766</xdr:rowOff>
    </xdr:from>
    <xdr:to>
      <xdr:col>30</xdr:col>
      <xdr:colOff>245499</xdr:colOff>
      <xdr:row>44</xdr:row>
      <xdr:rowOff>129638</xdr:rowOff>
    </xdr:to>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46" name="Ink 45">
              <a:extLst>
                <a:ext uri="{FF2B5EF4-FFF2-40B4-BE49-F238E27FC236}">
                  <a16:creationId xmlns:a16="http://schemas.microsoft.com/office/drawing/2014/main" id="{8840586F-A4BC-4436-8812-0DE96073B6AF}"/>
                </a:ext>
              </a:extLst>
            </xdr14:cNvPr>
            <xdr14:cNvContentPartPr/>
          </xdr14:nvContentPartPr>
          <xdr14:nvPr macro=""/>
          <xdr14:xfrm>
            <a:off x="17984052" y="8018208"/>
            <a:ext cx="919310" cy="173585"/>
          </xdr14:xfrm>
        </xdr:contentPart>
      </mc:Choice>
      <mc:Fallback xmlns="">
        <xdr:pic>
          <xdr:nvPicPr>
            <xdr:cNvPr id="46" name="Ink 45">
              <a:extLst>
                <a:ext uri="{FF2B5EF4-FFF2-40B4-BE49-F238E27FC236}">
                  <a16:creationId xmlns:a16="http://schemas.microsoft.com/office/drawing/2014/main" id="{8840586F-A4BC-4436-8812-0DE96073B6AF}"/>
                </a:ext>
              </a:extLst>
            </xdr:cNvPr>
            <xdr:cNvPicPr/>
          </xdr:nvPicPr>
          <xdr:blipFill>
            <a:blip xmlns:r="http://schemas.openxmlformats.org/officeDocument/2006/relationships" r:embed="rId89"/>
            <a:stretch>
              <a:fillRect/>
            </a:stretch>
          </xdr:blipFill>
          <xdr:spPr>
            <a:xfrm>
              <a:off x="17975413" y="8009223"/>
              <a:ext cx="936948" cy="191195"/>
            </a:xfrm>
            <a:prstGeom prst="rect">
              <a:avLst/>
            </a:prstGeom>
          </xdr:spPr>
        </xdr:pic>
      </mc:Fallback>
    </mc:AlternateContent>
    <xdr:clientData/>
  </xdr:twoCellAnchor>
  <xdr:twoCellAnchor editAs="oneCell">
    <xdr:from>
      <xdr:col>30</xdr:col>
      <xdr:colOff>524779</xdr:colOff>
      <xdr:row>43</xdr:row>
      <xdr:rowOff>106256</xdr:rowOff>
    </xdr:from>
    <xdr:to>
      <xdr:col>32</xdr:col>
      <xdr:colOff>145505</xdr:colOff>
      <xdr:row>44</xdr:row>
      <xdr:rowOff>164913</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47" name="Ink 46">
              <a:extLst>
                <a:ext uri="{FF2B5EF4-FFF2-40B4-BE49-F238E27FC236}">
                  <a16:creationId xmlns:a16="http://schemas.microsoft.com/office/drawing/2014/main" id="{6384662A-724A-4553-9D39-F715C41AC8E6}"/>
                </a:ext>
              </a:extLst>
            </xdr14:cNvPr>
            <xdr14:cNvContentPartPr/>
          </xdr14:nvContentPartPr>
          <xdr14:nvPr macro=""/>
          <xdr14:xfrm>
            <a:off x="19186452" y="7982698"/>
            <a:ext cx="832550" cy="236750"/>
          </xdr14:xfrm>
        </xdr:contentPart>
      </mc:Choice>
      <mc:Fallback xmlns="">
        <xdr:pic>
          <xdr:nvPicPr>
            <xdr:cNvPr id="47" name="Ink 46">
              <a:extLst>
                <a:ext uri="{FF2B5EF4-FFF2-40B4-BE49-F238E27FC236}">
                  <a16:creationId xmlns:a16="http://schemas.microsoft.com/office/drawing/2014/main" id="{6384662A-724A-4553-9D39-F715C41AC8E6}"/>
                </a:ext>
              </a:extLst>
            </xdr:cNvPr>
            <xdr:cNvPicPr/>
          </xdr:nvPicPr>
          <xdr:blipFill>
            <a:blip xmlns:r="http://schemas.openxmlformats.org/officeDocument/2006/relationships" r:embed="rId91"/>
            <a:stretch>
              <a:fillRect/>
            </a:stretch>
          </xdr:blipFill>
          <xdr:spPr>
            <a:xfrm>
              <a:off x="19177610" y="7973955"/>
              <a:ext cx="849880" cy="253886"/>
            </a:xfrm>
            <a:prstGeom prst="rect">
              <a:avLst/>
            </a:prstGeom>
          </xdr:spPr>
        </xdr:pic>
      </mc:Fallback>
    </mc:AlternateContent>
    <xdr:clientData/>
  </xdr:twoCellAnchor>
  <xdr:twoCellAnchor editAs="oneCell">
    <xdr:from>
      <xdr:col>29</xdr:col>
      <xdr:colOff>428754</xdr:colOff>
      <xdr:row>40</xdr:row>
      <xdr:rowOff>68485</xdr:rowOff>
    </xdr:from>
    <xdr:to>
      <xdr:col>30</xdr:col>
      <xdr:colOff>600504</xdr:colOff>
      <xdr:row>41</xdr:row>
      <xdr:rowOff>75032</xdr:rowOff>
    </xdr:to>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48" name="Ink 47">
              <a:extLst>
                <a:ext uri="{FF2B5EF4-FFF2-40B4-BE49-F238E27FC236}">
                  <a16:creationId xmlns:a16="http://schemas.microsoft.com/office/drawing/2014/main" id="{0B92AF9C-80FD-46F3-BA02-7F4B6A125B0D}"/>
                </a:ext>
              </a:extLst>
            </xdr14:cNvPr>
            <xdr14:cNvContentPartPr/>
          </xdr14:nvContentPartPr>
          <xdr14:nvPr macro=""/>
          <xdr14:xfrm>
            <a:off x="18482292" y="7395408"/>
            <a:ext cx="781790" cy="189720"/>
          </xdr14:xfrm>
        </xdr:contentPart>
      </mc:Choice>
      <mc:Fallback xmlns="">
        <xdr:pic>
          <xdr:nvPicPr>
            <xdr:cNvPr id="48" name="Ink 47">
              <a:extLst>
                <a:ext uri="{FF2B5EF4-FFF2-40B4-BE49-F238E27FC236}">
                  <a16:creationId xmlns:a16="http://schemas.microsoft.com/office/drawing/2014/main" id="{0B92AF9C-80FD-46F3-BA02-7F4B6A125B0D}"/>
                </a:ext>
              </a:extLst>
            </xdr:cNvPr>
            <xdr:cNvPicPr/>
          </xdr:nvPicPr>
          <xdr:blipFill>
            <a:blip xmlns:r="http://schemas.openxmlformats.org/officeDocument/2006/relationships" r:embed="rId93"/>
            <a:stretch>
              <a:fillRect/>
            </a:stretch>
          </xdr:blipFill>
          <xdr:spPr>
            <a:xfrm>
              <a:off x="18473293" y="7386768"/>
              <a:ext cx="799427" cy="207360"/>
            </a:xfrm>
            <a:prstGeom prst="rect">
              <a:avLst/>
            </a:prstGeom>
          </xdr:spPr>
        </xdr:pic>
      </mc:Fallback>
    </mc:AlternateContent>
    <xdr:clientData/>
  </xdr:twoCellAnchor>
  <xdr:twoCellAnchor editAs="oneCell">
    <xdr:from>
      <xdr:col>33</xdr:col>
      <xdr:colOff>559285</xdr:colOff>
      <xdr:row>39</xdr:row>
      <xdr:rowOff>172163</xdr:rowOff>
    </xdr:from>
    <xdr:to>
      <xdr:col>34</xdr:col>
      <xdr:colOff>416400</xdr:colOff>
      <xdr:row>41</xdr:row>
      <xdr:rowOff>18562</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49" name="Ink 48">
              <a:extLst>
                <a:ext uri="{FF2B5EF4-FFF2-40B4-BE49-F238E27FC236}">
                  <a16:creationId xmlns:a16="http://schemas.microsoft.com/office/drawing/2014/main" id="{6EBCDA95-C7DA-46BA-9F72-D8EBF1E97A1B}"/>
                </a:ext>
              </a:extLst>
            </xdr14:cNvPr>
            <xdr14:cNvContentPartPr/>
          </xdr14:nvContentPartPr>
          <xdr14:nvPr macro=""/>
          <xdr14:xfrm>
            <a:off x="21045362" y="7315913"/>
            <a:ext cx="468425" cy="226080"/>
          </xdr14:xfrm>
        </xdr:contentPart>
      </mc:Choice>
      <mc:Fallback xmlns="">
        <xdr:pic>
          <xdr:nvPicPr>
            <xdr:cNvPr id="49" name="Ink 48">
              <a:extLst>
                <a:ext uri="{FF2B5EF4-FFF2-40B4-BE49-F238E27FC236}">
                  <a16:creationId xmlns:a16="http://schemas.microsoft.com/office/drawing/2014/main" id="{6EBCDA95-C7DA-46BA-9F72-D8EBF1E97A1B}"/>
                </a:ext>
              </a:extLst>
            </xdr:cNvPr>
            <xdr:cNvPicPr/>
          </xdr:nvPicPr>
          <xdr:blipFill>
            <a:blip xmlns:r="http://schemas.openxmlformats.org/officeDocument/2006/relationships" r:embed="rId95"/>
            <a:stretch>
              <a:fillRect/>
            </a:stretch>
          </xdr:blipFill>
          <xdr:spPr>
            <a:xfrm>
              <a:off x="21036381" y="7306708"/>
              <a:ext cx="486027" cy="244122"/>
            </a:xfrm>
            <a:prstGeom prst="rect">
              <a:avLst/>
            </a:prstGeom>
          </xdr:spPr>
        </xdr:pic>
      </mc:Fallback>
    </mc:AlternateContent>
    <xdr:clientData/>
  </xdr:twoCellAnchor>
  <xdr:twoCellAnchor editAs="oneCell">
    <xdr:from>
      <xdr:col>31</xdr:col>
      <xdr:colOff>246699</xdr:colOff>
      <xdr:row>40</xdr:row>
      <xdr:rowOff>10165</xdr:rowOff>
    </xdr:from>
    <xdr:to>
      <xdr:col>33</xdr:col>
      <xdr:colOff>219995</xdr:colOff>
      <xdr:row>41</xdr:row>
      <xdr:rowOff>54367</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50" name="Ink 49">
              <a:extLst>
                <a:ext uri="{FF2B5EF4-FFF2-40B4-BE49-F238E27FC236}">
                  <a16:creationId xmlns:a16="http://schemas.microsoft.com/office/drawing/2014/main" id="{C67BAB37-FBCD-4D43-BDDE-A494384CC7EB}"/>
                </a:ext>
              </a:extLst>
            </xdr14:cNvPr>
            <xdr14:cNvContentPartPr/>
          </xdr14:nvContentPartPr>
          <xdr14:nvPr macro=""/>
          <xdr14:xfrm>
            <a:off x="19516507" y="7337088"/>
            <a:ext cx="1188295" cy="231185"/>
          </xdr14:xfrm>
        </xdr:contentPart>
      </mc:Choice>
      <mc:Fallback xmlns="">
        <xdr:pic>
          <xdr:nvPicPr>
            <xdr:cNvPr id="50" name="Ink 49">
              <a:extLst>
                <a:ext uri="{FF2B5EF4-FFF2-40B4-BE49-F238E27FC236}">
                  <a16:creationId xmlns:a16="http://schemas.microsoft.com/office/drawing/2014/main" id="{C67BAB37-FBCD-4D43-BDDE-A494384CC7EB}"/>
                </a:ext>
              </a:extLst>
            </xdr:cNvPr>
            <xdr:cNvPicPr/>
          </xdr:nvPicPr>
          <xdr:blipFill>
            <a:blip xmlns:r="http://schemas.openxmlformats.org/officeDocument/2006/relationships" r:embed="rId97"/>
            <a:stretch>
              <a:fillRect/>
            </a:stretch>
          </xdr:blipFill>
          <xdr:spPr>
            <a:xfrm>
              <a:off x="19507483" y="7328210"/>
              <a:ext cx="1205982" cy="248586"/>
            </a:xfrm>
            <a:prstGeom prst="rect">
              <a:avLst/>
            </a:prstGeom>
          </xdr:spPr>
        </xdr:pic>
      </mc:Fallback>
    </mc:AlternateContent>
    <xdr:clientData/>
  </xdr:twoCellAnchor>
  <xdr:twoCellAnchor editAs="oneCell">
    <xdr:from>
      <xdr:col>25</xdr:col>
      <xdr:colOff>527022</xdr:colOff>
      <xdr:row>42</xdr:row>
      <xdr:rowOff>124124</xdr:rowOff>
    </xdr:from>
    <xdr:to>
      <xdr:col>27</xdr:col>
      <xdr:colOff>322372</xdr:colOff>
      <xdr:row>45</xdr:row>
      <xdr:rowOff>92990</xdr:rowOff>
    </xdr:to>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51" name="Ink 50">
              <a:extLst>
                <a:ext uri="{FF2B5EF4-FFF2-40B4-BE49-F238E27FC236}">
                  <a16:creationId xmlns:a16="http://schemas.microsoft.com/office/drawing/2014/main" id="{58F0D5A3-D1BF-4A61-8D20-54C3AE1800E8}"/>
                </a:ext>
              </a:extLst>
            </xdr14:cNvPr>
            <xdr14:cNvContentPartPr/>
          </xdr14:nvContentPartPr>
          <xdr14:nvPr macro=""/>
          <xdr14:xfrm>
            <a:off x="15730387" y="7817393"/>
            <a:ext cx="1012255" cy="531720"/>
          </xdr14:xfrm>
        </xdr:contentPart>
      </mc:Choice>
      <mc:Fallback xmlns="">
        <xdr:pic>
          <xdr:nvPicPr>
            <xdr:cNvPr id="51" name="Ink 50">
              <a:extLst>
                <a:ext uri="{FF2B5EF4-FFF2-40B4-BE49-F238E27FC236}">
                  <a16:creationId xmlns:a16="http://schemas.microsoft.com/office/drawing/2014/main" id="{58F0D5A3-D1BF-4A61-8D20-54C3AE1800E8}"/>
                </a:ext>
              </a:extLst>
            </xdr:cNvPr>
            <xdr:cNvPicPr/>
          </xdr:nvPicPr>
          <xdr:blipFill>
            <a:blip xmlns:r="http://schemas.openxmlformats.org/officeDocument/2006/relationships" r:embed="rId99"/>
            <a:stretch>
              <a:fillRect/>
            </a:stretch>
          </xdr:blipFill>
          <xdr:spPr>
            <a:xfrm>
              <a:off x="15721827" y="7808417"/>
              <a:ext cx="1029732" cy="549312"/>
            </a:xfrm>
            <a:prstGeom prst="rect">
              <a:avLst/>
            </a:prstGeom>
          </xdr:spPr>
        </xdr:pic>
      </mc:Fallback>
    </mc:AlternateContent>
    <xdr:clientData/>
  </xdr:twoCellAnchor>
  <xdr:twoCellAnchor editAs="oneCell">
    <xdr:from>
      <xdr:col>26</xdr:col>
      <xdr:colOff>562797</xdr:colOff>
      <xdr:row>45</xdr:row>
      <xdr:rowOff>49675</xdr:rowOff>
    </xdr:from>
    <xdr:to>
      <xdr:col>28</xdr:col>
      <xdr:colOff>220334</xdr:colOff>
      <xdr:row>47</xdr:row>
      <xdr:rowOff>1201</xdr:rowOff>
    </xdr:to>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52" name="Ink 51">
              <a:extLst>
                <a:ext uri="{FF2B5EF4-FFF2-40B4-BE49-F238E27FC236}">
                  <a16:creationId xmlns:a16="http://schemas.microsoft.com/office/drawing/2014/main" id="{9B7217CA-3D3C-4572-AC7B-B9778839DE20}"/>
                </a:ext>
              </a:extLst>
            </xdr14:cNvPr>
            <xdr14:cNvContentPartPr/>
          </xdr14:nvContentPartPr>
          <xdr14:nvPr macro=""/>
          <xdr14:xfrm>
            <a:off x="16374297" y="8292463"/>
            <a:ext cx="923825" cy="315785"/>
          </xdr14:xfrm>
        </xdr:contentPart>
      </mc:Choice>
      <mc:Fallback xmlns="">
        <xdr:pic>
          <xdr:nvPicPr>
            <xdr:cNvPr id="52" name="Ink 51">
              <a:extLst>
                <a:ext uri="{FF2B5EF4-FFF2-40B4-BE49-F238E27FC236}">
                  <a16:creationId xmlns:a16="http://schemas.microsoft.com/office/drawing/2014/main" id="{9B7217CA-3D3C-4572-AC7B-B9778839DE20}"/>
                </a:ext>
              </a:extLst>
            </xdr:cNvPr>
            <xdr:cNvPicPr/>
          </xdr:nvPicPr>
          <xdr:blipFill>
            <a:blip xmlns:r="http://schemas.openxmlformats.org/officeDocument/2006/relationships" r:embed="rId101"/>
            <a:stretch>
              <a:fillRect/>
            </a:stretch>
          </xdr:blipFill>
          <xdr:spPr>
            <a:xfrm>
              <a:off x="16365656" y="8283283"/>
              <a:ext cx="941466" cy="333777"/>
            </a:xfrm>
            <a:prstGeom prst="rect">
              <a:avLst/>
            </a:prstGeom>
          </xdr:spPr>
        </xdr:pic>
      </mc:Fallback>
    </mc:AlternateContent>
    <xdr:clientData/>
  </xdr:twoCellAnchor>
  <xdr:twoCellAnchor editAs="oneCell">
    <xdr:from>
      <xdr:col>25</xdr:col>
      <xdr:colOff>46487</xdr:colOff>
      <xdr:row>53</xdr:row>
      <xdr:rowOff>11031</xdr:rowOff>
    </xdr:from>
    <xdr:to>
      <xdr:col>25</xdr:col>
      <xdr:colOff>184262</xdr:colOff>
      <xdr:row>53</xdr:row>
      <xdr:rowOff>103676</xdr:rowOff>
    </xdr:to>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53" name="Ink 52">
              <a:extLst>
                <a:ext uri="{FF2B5EF4-FFF2-40B4-BE49-F238E27FC236}">
                  <a16:creationId xmlns:a16="http://schemas.microsoft.com/office/drawing/2014/main" id="{8B186CB8-7672-425A-8140-DC54976D956C}"/>
                </a:ext>
              </a:extLst>
            </xdr14:cNvPr>
            <xdr14:cNvContentPartPr/>
          </xdr14:nvContentPartPr>
          <xdr14:nvPr macro=""/>
          <xdr14:xfrm>
            <a:off x="15249852" y="9719204"/>
            <a:ext cx="142855" cy="94550"/>
          </xdr14:xfrm>
        </xdr:contentPart>
      </mc:Choice>
      <mc:Fallback xmlns="">
        <xdr:pic>
          <xdr:nvPicPr>
            <xdr:cNvPr id="53" name="Ink 52">
              <a:extLst>
                <a:ext uri="{FF2B5EF4-FFF2-40B4-BE49-F238E27FC236}">
                  <a16:creationId xmlns:a16="http://schemas.microsoft.com/office/drawing/2014/main" id="{8B186CB8-7672-425A-8140-DC54976D956C}"/>
                </a:ext>
              </a:extLst>
            </xdr:cNvPr>
            <xdr:cNvPicPr/>
          </xdr:nvPicPr>
          <xdr:blipFill>
            <a:blip xmlns:r="http://schemas.openxmlformats.org/officeDocument/2006/relationships" r:embed="rId103"/>
            <a:stretch>
              <a:fillRect/>
            </a:stretch>
          </xdr:blipFill>
          <xdr:spPr>
            <a:xfrm>
              <a:off x="15241016" y="9709898"/>
              <a:ext cx="160896" cy="112790"/>
            </a:xfrm>
            <a:prstGeom prst="rect">
              <a:avLst/>
            </a:prstGeom>
          </xdr:spPr>
        </xdr:pic>
      </mc:Fallback>
    </mc:AlternateContent>
    <xdr:clientData/>
  </xdr:twoCellAnchor>
  <xdr:twoCellAnchor editAs="oneCell">
    <xdr:from>
      <xdr:col>23</xdr:col>
      <xdr:colOff>259306</xdr:colOff>
      <xdr:row>52</xdr:row>
      <xdr:rowOff>170019</xdr:rowOff>
    </xdr:from>
    <xdr:to>
      <xdr:col>24</xdr:col>
      <xdr:colOff>372506</xdr:colOff>
      <xdr:row>53</xdr:row>
      <xdr:rowOff>132861</xdr:rowOff>
    </xdr:to>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54" name="Ink 53">
              <a:extLst>
                <a:ext uri="{FF2B5EF4-FFF2-40B4-BE49-F238E27FC236}">
                  <a16:creationId xmlns:a16="http://schemas.microsoft.com/office/drawing/2014/main" id="{4DF3113B-D323-4768-94BD-56D7338CB483}"/>
                </a:ext>
              </a:extLst>
            </xdr14:cNvPr>
            <xdr14:cNvContentPartPr/>
          </xdr14:nvContentPartPr>
          <xdr14:nvPr macro=""/>
          <xdr14:xfrm>
            <a:off x="14246402" y="9695019"/>
            <a:ext cx="723240" cy="156175"/>
          </xdr14:xfrm>
        </xdr:contentPart>
      </mc:Choice>
      <mc:Fallback xmlns="">
        <xdr:pic>
          <xdr:nvPicPr>
            <xdr:cNvPr id="54" name="Ink 53">
              <a:extLst>
                <a:ext uri="{FF2B5EF4-FFF2-40B4-BE49-F238E27FC236}">
                  <a16:creationId xmlns:a16="http://schemas.microsoft.com/office/drawing/2014/main" id="{4DF3113B-D323-4768-94BD-56D7338CB483}"/>
                </a:ext>
              </a:extLst>
            </xdr:cNvPr>
            <xdr:cNvPicPr/>
          </xdr:nvPicPr>
          <xdr:blipFill>
            <a:blip xmlns:r="http://schemas.openxmlformats.org/officeDocument/2006/relationships" r:embed="rId105"/>
            <a:stretch>
              <a:fillRect/>
            </a:stretch>
          </xdr:blipFill>
          <xdr:spPr>
            <a:xfrm>
              <a:off x="14237758" y="9685832"/>
              <a:ext cx="740889" cy="174181"/>
            </a:xfrm>
            <a:prstGeom prst="rect">
              <a:avLst/>
            </a:prstGeom>
          </xdr:spPr>
        </xdr:pic>
      </mc:Fallback>
    </mc:AlternateContent>
    <xdr:clientData/>
  </xdr:twoCellAnchor>
  <xdr:twoCellAnchor editAs="oneCell">
    <xdr:from>
      <xdr:col>26</xdr:col>
      <xdr:colOff>146047</xdr:colOff>
      <xdr:row>52</xdr:row>
      <xdr:rowOff>6939</xdr:rowOff>
    </xdr:from>
    <xdr:to>
      <xdr:col>27</xdr:col>
      <xdr:colOff>616512</xdr:colOff>
      <xdr:row>54</xdr:row>
      <xdr:rowOff>173863</xdr:rowOff>
    </xdr:to>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55" name="Ink 54">
              <a:extLst>
                <a:ext uri="{FF2B5EF4-FFF2-40B4-BE49-F238E27FC236}">
                  <a16:creationId xmlns:a16="http://schemas.microsoft.com/office/drawing/2014/main" id="{2A2A7CEC-031C-4D05-8CBB-24BD03701A30}"/>
                </a:ext>
              </a:extLst>
            </xdr14:cNvPr>
            <xdr14:cNvContentPartPr/>
          </xdr14:nvContentPartPr>
          <xdr14:nvPr macro=""/>
          <xdr14:xfrm>
            <a:off x="15957547" y="9531939"/>
            <a:ext cx="1073520" cy="542160"/>
          </xdr14:xfrm>
        </xdr:contentPart>
      </mc:Choice>
      <mc:Fallback xmlns="">
        <xdr:pic>
          <xdr:nvPicPr>
            <xdr:cNvPr id="55" name="Ink 54">
              <a:extLst>
                <a:ext uri="{FF2B5EF4-FFF2-40B4-BE49-F238E27FC236}">
                  <a16:creationId xmlns:a16="http://schemas.microsoft.com/office/drawing/2014/main" id="{2A2A7CEC-031C-4D05-8CBB-24BD03701A30}"/>
                </a:ext>
              </a:extLst>
            </xdr:cNvPr>
            <xdr:cNvPicPr/>
          </xdr:nvPicPr>
          <xdr:blipFill>
            <a:blip xmlns:r="http://schemas.openxmlformats.org/officeDocument/2006/relationships" r:embed="rId107"/>
            <a:stretch>
              <a:fillRect/>
            </a:stretch>
          </xdr:blipFill>
          <xdr:spPr>
            <a:xfrm>
              <a:off x="15948967" y="9522909"/>
              <a:ext cx="1091037" cy="559859"/>
            </a:xfrm>
            <a:prstGeom prst="rect">
              <a:avLst/>
            </a:prstGeom>
          </xdr:spPr>
        </xdr:pic>
      </mc:Fallback>
    </mc:AlternateContent>
    <xdr:clientData/>
  </xdr:twoCellAnchor>
  <xdr:twoCellAnchor editAs="oneCell">
    <xdr:from>
      <xdr:col>28</xdr:col>
      <xdr:colOff>370754</xdr:colOff>
      <xdr:row>50</xdr:row>
      <xdr:rowOff>86300</xdr:rowOff>
    </xdr:from>
    <xdr:to>
      <xdr:col>30</xdr:col>
      <xdr:colOff>590149</xdr:colOff>
      <xdr:row>53</xdr:row>
      <xdr:rowOff>142751</xdr:rowOff>
    </xdr:to>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56" name="Ink 55">
              <a:extLst>
                <a:ext uri="{FF2B5EF4-FFF2-40B4-BE49-F238E27FC236}">
                  <a16:creationId xmlns:a16="http://schemas.microsoft.com/office/drawing/2014/main" id="{7C5414DC-5B62-4FD0-9457-D2036CFB563E}"/>
                </a:ext>
              </a:extLst>
            </xdr14:cNvPr>
            <xdr14:cNvContentPartPr/>
          </xdr14:nvContentPartPr>
          <xdr14:nvPr macro=""/>
          <xdr14:xfrm>
            <a:off x="17449812" y="9244954"/>
            <a:ext cx="1801375" cy="614225"/>
          </xdr14:xfrm>
        </xdr:contentPart>
      </mc:Choice>
      <mc:Fallback xmlns="">
        <xdr:pic>
          <xdr:nvPicPr>
            <xdr:cNvPr id="56" name="Ink 55">
              <a:extLst>
                <a:ext uri="{FF2B5EF4-FFF2-40B4-BE49-F238E27FC236}">
                  <a16:creationId xmlns:a16="http://schemas.microsoft.com/office/drawing/2014/main" id="{7C5414DC-5B62-4FD0-9457-D2036CFB563E}"/>
                </a:ext>
              </a:extLst>
            </xdr:cNvPr>
            <xdr:cNvPicPr/>
          </xdr:nvPicPr>
          <xdr:blipFill>
            <a:blip xmlns:r="http://schemas.openxmlformats.org/officeDocument/2006/relationships" r:embed="rId109"/>
            <a:stretch>
              <a:fillRect/>
            </a:stretch>
          </xdr:blipFill>
          <xdr:spPr>
            <a:xfrm>
              <a:off x="17441143" y="9235974"/>
              <a:ext cx="1819074" cy="631826"/>
            </a:xfrm>
            <a:prstGeom prst="rect">
              <a:avLst/>
            </a:prstGeom>
          </xdr:spPr>
        </xdr:pic>
      </mc:Fallback>
    </mc:AlternateContent>
    <xdr:clientData/>
  </xdr:twoCellAnchor>
  <xdr:twoCellAnchor editAs="oneCell">
    <xdr:from>
      <xdr:col>25</xdr:col>
      <xdr:colOff>578502</xdr:colOff>
      <xdr:row>62</xdr:row>
      <xdr:rowOff>132964</xdr:rowOff>
    </xdr:from>
    <xdr:to>
      <xdr:col>26</xdr:col>
      <xdr:colOff>60452</xdr:colOff>
      <xdr:row>63</xdr:row>
      <xdr:rowOff>22426</xdr:rowOff>
    </xdr:to>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57" name="Ink 56">
              <a:extLst>
                <a:ext uri="{FF2B5EF4-FFF2-40B4-BE49-F238E27FC236}">
                  <a16:creationId xmlns:a16="http://schemas.microsoft.com/office/drawing/2014/main" id="{1FABFAA8-D2B5-4FA4-87FE-1FBF890CAEF7}"/>
                </a:ext>
              </a:extLst>
            </xdr14:cNvPr>
            <xdr14:cNvContentPartPr/>
          </xdr14:nvContentPartPr>
          <xdr14:nvPr macro=""/>
          <xdr14:xfrm>
            <a:off x="15781867" y="11489695"/>
            <a:ext cx="90720" cy="72000"/>
          </xdr14:xfrm>
        </xdr:contentPart>
      </mc:Choice>
      <mc:Fallback xmlns="">
        <xdr:pic>
          <xdr:nvPicPr>
            <xdr:cNvPr id="57" name="Ink 56">
              <a:extLst>
                <a:ext uri="{FF2B5EF4-FFF2-40B4-BE49-F238E27FC236}">
                  <a16:creationId xmlns:a16="http://schemas.microsoft.com/office/drawing/2014/main" id="{1FABFAA8-D2B5-4FA4-87FE-1FBF890CAEF7}"/>
                </a:ext>
              </a:extLst>
            </xdr:cNvPr>
            <xdr:cNvPicPr/>
          </xdr:nvPicPr>
          <xdr:blipFill>
            <a:blip xmlns:r="http://schemas.openxmlformats.org/officeDocument/2006/relationships" r:embed="rId111"/>
            <a:stretch>
              <a:fillRect/>
            </a:stretch>
          </xdr:blipFill>
          <xdr:spPr>
            <a:xfrm>
              <a:off x="15773227" y="11481055"/>
              <a:ext cx="108360" cy="89640"/>
            </a:xfrm>
            <a:prstGeom prst="rect">
              <a:avLst/>
            </a:prstGeom>
          </xdr:spPr>
        </xdr:pic>
      </mc:Fallback>
    </mc:AlternateContent>
    <xdr:clientData/>
  </xdr:twoCellAnchor>
  <xdr:twoCellAnchor editAs="oneCell">
    <xdr:from>
      <xdr:col>23</xdr:col>
      <xdr:colOff>344331</xdr:colOff>
      <xdr:row>62</xdr:row>
      <xdr:rowOff>10629</xdr:rowOff>
    </xdr:from>
    <xdr:to>
      <xdr:col>25</xdr:col>
      <xdr:colOff>253807</xdr:colOff>
      <xdr:row>63</xdr:row>
      <xdr:rowOff>92266</xdr:rowOff>
    </xdr:to>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58" name="Ink 57">
              <a:extLst>
                <a:ext uri="{FF2B5EF4-FFF2-40B4-BE49-F238E27FC236}">
                  <a16:creationId xmlns:a16="http://schemas.microsoft.com/office/drawing/2014/main" id="{9528E8F0-FF65-430C-898D-7B2FF1FC6859}"/>
                </a:ext>
              </a:extLst>
            </xdr14:cNvPr>
            <xdr14:cNvContentPartPr/>
          </xdr14:nvContentPartPr>
          <xdr14:nvPr macro=""/>
          <xdr14:xfrm>
            <a:off x="14331427" y="11367360"/>
            <a:ext cx="1134000" cy="261000"/>
          </xdr14:xfrm>
        </xdr:contentPart>
      </mc:Choice>
      <mc:Fallback xmlns="">
        <xdr:pic>
          <xdr:nvPicPr>
            <xdr:cNvPr id="58" name="Ink 57">
              <a:extLst>
                <a:ext uri="{FF2B5EF4-FFF2-40B4-BE49-F238E27FC236}">
                  <a16:creationId xmlns:a16="http://schemas.microsoft.com/office/drawing/2014/main" id="{9528E8F0-FF65-430C-898D-7B2FF1FC6859}"/>
                </a:ext>
              </a:extLst>
            </xdr:cNvPr>
            <xdr:cNvPicPr/>
          </xdr:nvPicPr>
          <xdr:blipFill>
            <a:blip xmlns:r="http://schemas.openxmlformats.org/officeDocument/2006/relationships" r:embed="rId113"/>
            <a:stretch>
              <a:fillRect/>
            </a:stretch>
          </xdr:blipFill>
          <xdr:spPr>
            <a:xfrm>
              <a:off x="14322427" y="11358372"/>
              <a:ext cx="1151640" cy="278616"/>
            </a:xfrm>
            <a:prstGeom prst="rect">
              <a:avLst/>
            </a:prstGeom>
          </xdr:spPr>
        </xdr:pic>
      </mc:Fallback>
    </mc:AlternateContent>
    <xdr:clientData/>
  </xdr:twoCellAnchor>
  <xdr:twoCellAnchor editAs="oneCell">
    <xdr:from>
      <xdr:col>26</xdr:col>
      <xdr:colOff>343687</xdr:colOff>
      <xdr:row>59</xdr:row>
      <xdr:rowOff>116923</xdr:rowOff>
    </xdr:from>
    <xdr:to>
      <xdr:col>31</xdr:col>
      <xdr:colOff>210194</xdr:colOff>
      <xdr:row>64</xdr:row>
      <xdr:rowOff>131178</xdr:rowOff>
    </xdr:to>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59" name="Ink 58">
              <a:extLst>
                <a:ext uri="{FF2B5EF4-FFF2-40B4-BE49-F238E27FC236}">
                  <a16:creationId xmlns:a16="http://schemas.microsoft.com/office/drawing/2014/main" id="{9B93AE75-6B4B-4C86-8FE6-C1EA8E1826AE}"/>
                </a:ext>
              </a:extLst>
            </xdr14:cNvPr>
            <xdr14:cNvContentPartPr/>
          </xdr14:nvContentPartPr>
          <xdr14:nvPr macro=""/>
          <xdr14:xfrm>
            <a:off x="16155187" y="10924135"/>
            <a:ext cx="3331800" cy="942185"/>
          </xdr14:xfrm>
        </xdr:contentPart>
      </mc:Choice>
      <mc:Fallback xmlns="">
        <xdr:pic>
          <xdr:nvPicPr>
            <xdr:cNvPr id="59" name="Ink 58">
              <a:extLst>
                <a:ext uri="{FF2B5EF4-FFF2-40B4-BE49-F238E27FC236}">
                  <a16:creationId xmlns:a16="http://schemas.microsoft.com/office/drawing/2014/main" id="{9B93AE75-6B4B-4C86-8FE6-C1EA8E1826AE}"/>
                </a:ext>
              </a:extLst>
            </xdr:cNvPr>
            <xdr:cNvPicPr/>
          </xdr:nvPicPr>
          <xdr:blipFill>
            <a:blip xmlns:r="http://schemas.openxmlformats.org/officeDocument/2006/relationships" r:embed="rId115"/>
            <a:stretch>
              <a:fillRect/>
            </a:stretch>
          </xdr:blipFill>
          <xdr:spPr>
            <a:xfrm>
              <a:off x="16146562" y="10915076"/>
              <a:ext cx="3349410" cy="959942"/>
            </a:xfrm>
            <a:prstGeom prst="rect">
              <a:avLst/>
            </a:prstGeom>
          </xdr:spPr>
        </xdr:pic>
      </mc:Fallback>
    </mc:AlternateContent>
    <xdr:clientData/>
  </xdr:twoCellAnchor>
  <xdr:twoCellAnchor editAs="oneCell">
    <xdr:from>
      <xdr:col>26</xdr:col>
      <xdr:colOff>370622</xdr:colOff>
      <xdr:row>68</xdr:row>
      <xdr:rowOff>83031</xdr:rowOff>
    </xdr:from>
    <xdr:to>
      <xdr:col>28</xdr:col>
      <xdr:colOff>321059</xdr:colOff>
      <xdr:row>70</xdr:row>
      <xdr:rowOff>154510</xdr:rowOff>
    </xdr:to>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60" name="Ink 59">
              <a:extLst>
                <a:ext uri="{FF2B5EF4-FFF2-40B4-BE49-F238E27FC236}">
                  <a16:creationId xmlns:a16="http://schemas.microsoft.com/office/drawing/2014/main" id="{0B087C07-7ACF-4979-A637-2EE59DDDB2DE}"/>
                </a:ext>
              </a:extLst>
            </xdr14:cNvPr>
            <xdr14:cNvContentPartPr/>
          </xdr14:nvContentPartPr>
          <xdr14:nvPr macro=""/>
          <xdr14:xfrm>
            <a:off x="16182122" y="12538800"/>
            <a:ext cx="1234505" cy="447350"/>
          </xdr14:xfrm>
        </xdr:contentPart>
      </mc:Choice>
      <mc:Fallback xmlns="">
        <xdr:pic>
          <xdr:nvPicPr>
            <xdr:cNvPr id="60" name="Ink 59">
              <a:extLst>
                <a:ext uri="{FF2B5EF4-FFF2-40B4-BE49-F238E27FC236}">
                  <a16:creationId xmlns:a16="http://schemas.microsoft.com/office/drawing/2014/main" id="{0B087C07-7ACF-4979-A637-2EE59DDDB2DE}"/>
                </a:ext>
              </a:extLst>
            </xdr:cNvPr>
            <xdr:cNvPicPr/>
          </xdr:nvPicPr>
          <xdr:blipFill>
            <a:blip xmlns:r="http://schemas.openxmlformats.org/officeDocument/2006/relationships" r:embed="rId117"/>
            <a:stretch>
              <a:fillRect/>
            </a:stretch>
          </xdr:blipFill>
          <xdr:spPr>
            <a:xfrm>
              <a:off x="16173087" y="12529752"/>
              <a:ext cx="1252213" cy="465085"/>
            </a:xfrm>
            <a:prstGeom prst="rect">
              <a:avLst/>
            </a:prstGeom>
          </xdr:spPr>
        </xdr:pic>
      </mc:Fallback>
    </mc:AlternateContent>
    <xdr:clientData/>
  </xdr:twoCellAnchor>
  <xdr:twoCellAnchor editAs="oneCell">
    <xdr:from>
      <xdr:col>27</xdr:col>
      <xdr:colOff>266552</xdr:colOff>
      <xdr:row>65</xdr:row>
      <xdr:rowOff>68660</xdr:rowOff>
    </xdr:from>
    <xdr:to>
      <xdr:col>27</xdr:col>
      <xdr:colOff>517032</xdr:colOff>
      <xdr:row>67</xdr:row>
      <xdr:rowOff>3469</xdr:rowOff>
    </xdr:to>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61" name="Ink 60">
              <a:extLst>
                <a:ext uri="{FF2B5EF4-FFF2-40B4-BE49-F238E27FC236}">
                  <a16:creationId xmlns:a16="http://schemas.microsoft.com/office/drawing/2014/main" id="{DF2CFF27-C338-4CA6-B6A9-3E88DF77207B}"/>
                </a:ext>
              </a:extLst>
            </xdr14:cNvPr>
            <xdr14:cNvContentPartPr/>
          </xdr14:nvContentPartPr>
          <xdr14:nvPr macro=""/>
          <xdr14:xfrm>
            <a:off x="16686187" y="11974910"/>
            <a:ext cx="260640" cy="310680"/>
          </xdr14:xfrm>
        </xdr:contentPart>
      </mc:Choice>
      <mc:Fallback xmlns="">
        <xdr:pic>
          <xdr:nvPicPr>
            <xdr:cNvPr id="61" name="Ink 60">
              <a:extLst>
                <a:ext uri="{FF2B5EF4-FFF2-40B4-BE49-F238E27FC236}">
                  <a16:creationId xmlns:a16="http://schemas.microsoft.com/office/drawing/2014/main" id="{DF2CFF27-C338-4CA6-B6A9-3E88DF77207B}"/>
                </a:ext>
              </a:extLst>
            </xdr:cNvPr>
            <xdr:cNvPicPr/>
          </xdr:nvPicPr>
          <xdr:blipFill>
            <a:blip xmlns:r="http://schemas.openxmlformats.org/officeDocument/2006/relationships" r:embed="rId119"/>
            <a:stretch>
              <a:fillRect/>
            </a:stretch>
          </xdr:blipFill>
          <xdr:spPr>
            <a:xfrm>
              <a:off x="16677187" y="11965910"/>
              <a:ext cx="278280" cy="328320"/>
            </a:xfrm>
            <a:prstGeom prst="rect">
              <a:avLst/>
            </a:prstGeom>
          </xdr:spPr>
        </xdr:pic>
      </mc:Fallback>
    </mc:AlternateContent>
    <xdr:clientData/>
  </xdr:twoCellAnchor>
  <xdr:twoCellAnchor editAs="oneCell">
    <xdr:from>
      <xdr:col>29</xdr:col>
      <xdr:colOff>84234</xdr:colOff>
      <xdr:row>67</xdr:row>
      <xdr:rowOff>124234</xdr:rowOff>
    </xdr:from>
    <xdr:to>
      <xdr:col>30</xdr:col>
      <xdr:colOff>400564</xdr:colOff>
      <xdr:row>68</xdr:row>
      <xdr:rowOff>112126</xdr:rowOff>
    </xdr:to>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62" name="Ink 61">
              <a:extLst>
                <a:ext uri="{FF2B5EF4-FFF2-40B4-BE49-F238E27FC236}">
                  <a16:creationId xmlns:a16="http://schemas.microsoft.com/office/drawing/2014/main" id="{768FD721-470F-4CCD-9898-80156627A6C1}"/>
                </a:ext>
              </a:extLst>
            </xdr14:cNvPr>
            <xdr14:cNvContentPartPr/>
          </xdr14:nvContentPartPr>
          <xdr14:nvPr macro=""/>
          <xdr14:xfrm>
            <a:off x="18137772" y="12396830"/>
            <a:ext cx="937800" cy="171065"/>
          </xdr14:xfrm>
        </xdr:contentPart>
      </mc:Choice>
      <mc:Fallback xmlns="">
        <xdr:pic>
          <xdr:nvPicPr>
            <xdr:cNvPr id="62" name="Ink 61">
              <a:extLst>
                <a:ext uri="{FF2B5EF4-FFF2-40B4-BE49-F238E27FC236}">
                  <a16:creationId xmlns:a16="http://schemas.microsoft.com/office/drawing/2014/main" id="{768FD721-470F-4CCD-9898-80156627A6C1}"/>
                </a:ext>
              </a:extLst>
            </xdr:cNvPr>
            <xdr:cNvPicPr/>
          </xdr:nvPicPr>
          <xdr:blipFill>
            <a:blip xmlns:r="http://schemas.openxmlformats.org/officeDocument/2006/relationships" r:embed="rId121"/>
            <a:stretch>
              <a:fillRect/>
            </a:stretch>
          </xdr:blipFill>
          <xdr:spPr>
            <a:xfrm>
              <a:off x="18128775" y="12388347"/>
              <a:ext cx="955433" cy="188384"/>
            </a:xfrm>
            <a:prstGeom prst="rect">
              <a:avLst/>
            </a:prstGeom>
          </xdr:spPr>
        </xdr:pic>
      </mc:Fallback>
    </mc:AlternateContent>
    <xdr:clientData/>
  </xdr:twoCellAnchor>
  <xdr:twoCellAnchor editAs="oneCell">
    <xdr:from>
      <xdr:col>28</xdr:col>
      <xdr:colOff>944889</xdr:colOff>
      <xdr:row>64</xdr:row>
      <xdr:rowOff>131298</xdr:rowOff>
    </xdr:from>
    <xdr:to>
      <xdr:col>32</xdr:col>
      <xdr:colOff>562875</xdr:colOff>
      <xdr:row>66</xdr:row>
      <xdr:rowOff>120147</xdr:rowOff>
    </xdr:to>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63" name="Ink 62">
              <a:extLst>
                <a:ext uri="{FF2B5EF4-FFF2-40B4-BE49-F238E27FC236}">
                  <a16:creationId xmlns:a16="http://schemas.microsoft.com/office/drawing/2014/main" id="{85E5C38E-A995-4105-9A38-704119449B0E}"/>
                </a:ext>
              </a:extLst>
            </xdr14:cNvPr>
            <xdr14:cNvContentPartPr/>
          </xdr14:nvContentPartPr>
          <xdr14:nvPr macro=""/>
          <xdr14:xfrm>
            <a:off x="18023947" y="11854375"/>
            <a:ext cx="2415600" cy="359640"/>
          </xdr14:xfrm>
        </xdr:contentPart>
      </mc:Choice>
      <mc:Fallback xmlns="">
        <xdr:pic>
          <xdr:nvPicPr>
            <xdr:cNvPr id="63" name="Ink 62">
              <a:extLst>
                <a:ext uri="{FF2B5EF4-FFF2-40B4-BE49-F238E27FC236}">
                  <a16:creationId xmlns:a16="http://schemas.microsoft.com/office/drawing/2014/main" id="{85E5C38E-A995-4105-9A38-704119449B0E}"/>
                </a:ext>
              </a:extLst>
            </xdr:cNvPr>
            <xdr:cNvPicPr/>
          </xdr:nvPicPr>
          <xdr:blipFill>
            <a:blip xmlns:r="http://schemas.openxmlformats.org/officeDocument/2006/relationships" r:embed="rId123"/>
            <a:stretch>
              <a:fillRect/>
            </a:stretch>
          </xdr:blipFill>
          <xdr:spPr>
            <a:xfrm>
              <a:off x="18014968" y="11845058"/>
              <a:ext cx="2433198" cy="377902"/>
            </a:xfrm>
            <a:prstGeom prst="rect">
              <a:avLst/>
            </a:prstGeom>
          </xdr:spPr>
        </xdr:pic>
      </mc:Fallback>
    </mc:AlternateContent>
    <xdr:clientData/>
  </xdr:twoCellAnchor>
  <xdr:twoCellAnchor editAs="oneCell">
    <xdr:from>
      <xdr:col>42</xdr:col>
      <xdr:colOff>296595</xdr:colOff>
      <xdr:row>9</xdr:row>
      <xdr:rowOff>181912</xdr:rowOff>
    </xdr:from>
    <xdr:to>
      <xdr:col>47</xdr:col>
      <xdr:colOff>279241</xdr:colOff>
      <xdr:row>15</xdr:row>
      <xdr:rowOff>93279</xdr:rowOff>
    </xdr:to>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64" name="Ink 63">
              <a:extLst>
                <a:ext uri="{FF2B5EF4-FFF2-40B4-BE49-F238E27FC236}">
                  <a16:creationId xmlns:a16="http://schemas.microsoft.com/office/drawing/2014/main" id="{47C11AFD-3661-4AF6-944E-21D2738B45D0}"/>
                </a:ext>
              </a:extLst>
            </xdr14:cNvPr>
            <xdr14:cNvContentPartPr/>
          </xdr14:nvContentPartPr>
          <xdr14:nvPr macro=""/>
          <xdr14:xfrm>
            <a:off x="26255883" y="1830470"/>
            <a:ext cx="3021415" cy="1030090"/>
          </xdr14:xfrm>
        </xdr:contentPart>
      </mc:Choice>
      <mc:Fallback xmlns="">
        <xdr:pic>
          <xdr:nvPicPr>
            <xdr:cNvPr id="64" name="Ink 63">
              <a:extLst>
                <a:ext uri="{FF2B5EF4-FFF2-40B4-BE49-F238E27FC236}">
                  <a16:creationId xmlns:a16="http://schemas.microsoft.com/office/drawing/2014/main" id="{47C11AFD-3661-4AF6-944E-21D2738B45D0}"/>
                </a:ext>
              </a:extLst>
            </xdr:cNvPr>
            <xdr:cNvPicPr/>
          </xdr:nvPicPr>
          <xdr:blipFill>
            <a:blip xmlns:r="http://schemas.openxmlformats.org/officeDocument/2006/relationships" r:embed="rId125"/>
            <a:stretch>
              <a:fillRect/>
            </a:stretch>
          </xdr:blipFill>
          <xdr:spPr>
            <a:xfrm>
              <a:off x="26247302" y="1821386"/>
              <a:ext cx="3038934" cy="1047894"/>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78972</xdr:colOff>
      <xdr:row>10</xdr:row>
      <xdr:rowOff>142135</xdr:rowOff>
    </xdr:from>
    <xdr:to>
      <xdr:col>20</xdr:col>
      <xdr:colOff>505234</xdr:colOff>
      <xdr:row>19</xdr:row>
      <xdr:rowOff>102407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3" name="Ink 22">
              <a:extLst>
                <a:ext uri="{FF2B5EF4-FFF2-40B4-BE49-F238E27FC236}">
                  <a16:creationId xmlns:a16="http://schemas.microsoft.com/office/drawing/2014/main" id="{54C04D4F-D629-482B-96BE-855D75805ADD}"/>
                </a:ext>
              </a:extLst>
            </xdr14:cNvPr>
            <xdr14:cNvContentPartPr/>
          </xdr14:nvContentPartPr>
          <xdr14:nvPr macro=""/>
          <xdr14:xfrm>
            <a:off x="10469160" y="1967760"/>
            <a:ext cx="2261095" cy="1608415"/>
          </xdr14:xfrm>
        </xdr:contentPart>
      </mc:Choice>
      <mc:Fallback xmlns="">
        <xdr:pic>
          <xdr:nvPicPr>
            <xdr:cNvPr id="23" name="Ink 22">
              <a:extLst>
                <a:ext uri="{FF2B5EF4-FFF2-40B4-BE49-F238E27FC236}">
                  <a16:creationId xmlns:a16="http://schemas.microsoft.com/office/drawing/2014/main" id="{54C04D4F-D629-482B-96BE-855D75805ADD}"/>
                </a:ext>
              </a:extLst>
            </xdr:cNvPr>
            <xdr:cNvPicPr/>
          </xdr:nvPicPr>
          <xdr:blipFill>
            <a:blip xmlns:r="http://schemas.openxmlformats.org/officeDocument/2006/relationships" r:embed="rId2"/>
            <a:stretch>
              <a:fillRect/>
            </a:stretch>
          </xdr:blipFill>
          <xdr:spPr>
            <a:xfrm>
              <a:off x="10460508" y="1959120"/>
              <a:ext cx="2278760" cy="1626054"/>
            </a:xfrm>
            <a:prstGeom prst="rect">
              <a:avLst/>
            </a:prstGeom>
          </xdr:spPr>
        </xdr:pic>
      </mc:Fallback>
    </mc:AlternateContent>
    <xdr:clientData/>
  </xdr:twoCellAnchor>
  <xdr:twoCellAnchor>
    <xdr:from>
      <xdr:col>17</xdr:col>
      <xdr:colOff>484187</xdr:colOff>
      <xdr:row>11</xdr:row>
      <xdr:rowOff>63500</xdr:rowOff>
    </xdr:from>
    <xdr:to>
      <xdr:col>20</xdr:col>
      <xdr:colOff>198438</xdr:colOff>
      <xdr:row>17</xdr:row>
      <xdr:rowOff>0</xdr:rowOff>
    </xdr:to>
    <xdr:cxnSp macro="">
      <xdr:nvCxnSpPr>
        <xdr:cNvPr id="25" name="Straight Connector 24">
          <a:extLst>
            <a:ext uri="{FF2B5EF4-FFF2-40B4-BE49-F238E27FC236}">
              <a16:creationId xmlns:a16="http://schemas.microsoft.com/office/drawing/2014/main" id="{AF93D931-7C8C-4429-A520-F9DD9E9F173E}"/>
            </a:ext>
          </a:extLst>
        </xdr:cNvPr>
        <xdr:cNvCxnSpPr/>
      </xdr:nvCxnSpPr>
      <xdr:spPr>
        <a:xfrm flipV="1">
          <a:off x="10874375" y="2071688"/>
          <a:ext cx="1547813" cy="10318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196781</xdr:colOff>
      <xdr:row>41</xdr:row>
      <xdr:rowOff>132825</xdr:rowOff>
    </xdr:from>
    <xdr:to>
      <xdr:col>10</xdr:col>
      <xdr:colOff>22674</xdr:colOff>
      <xdr:row>52</xdr:row>
      <xdr:rowOff>111770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7" name="Ink 16">
              <a:extLst>
                <a:ext uri="{FF2B5EF4-FFF2-40B4-BE49-F238E27FC236}">
                  <a16:creationId xmlns:a16="http://schemas.microsoft.com/office/drawing/2014/main" id="{543F0774-652A-4BC9-3AD0-8C7167FEBE11}"/>
                </a:ext>
              </a:extLst>
            </xdr14:cNvPr>
            <xdr14:cNvContentPartPr/>
          </xdr14:nvContentPartPr>
          <xdr14:nvPr macro=""/>
          <xdr14:xfrm>
            <a:off x="2033745" y="7664379"/>
            <a:ext cx="4360065" cy="1999605"/>
          </xdr14:xfrm>
        </xdr:contentPart>
      </mc:Choice>
      <mc:Fallback xmlns="">
        <xdr:pic>
          <xdr:nvPicPr>
            <xdr:cNvPr id="17" name="Ink 16">
              <a:extLst>
                <a:ext uri="{FF2B5EF4-FFF2-40B4-BE49-F238E27FC236}">
                  <a16:creationId xmlns:a16="http://schemas.microsoft.com/office/drawing/2014/main" id="{543F0774-652A-4BC9-3AD0-8C7167FEBE11}"/>
                </a:ext>
              </a:extLst>
            </xdr:cNvPr>
            <xdr:cNvPicPr/>
          </xdr:nvPicPr>
          <xdr:blipFill>
            <a:blip xmlns:r="http://schemas.openxmlformats.org/officeDocument/2006/relationships" r:embed="rId4"/>
            <a:stretch>
              <a:fillRect/>
            </a:stretch>
          </xdr:blipFill>
          <xdr:spPr>
            <a:xfrm>
              <a:off x="2015762" y="7646345"/>
              <a:ext cx="4395671" cy="2035312"/>
            </a:xfrm>
            <a:prstGeom prst="rect">
              <a:avLst/>
            </a:prstGeom>
          </xdr:spPr>
        </xdr:pic>
      </mc:Fallback>
    </mc:AlternateContent>
    <xdr:clientData/>
  </xdr:twoCellAnchor>
  <xdr:twoCellAnchor editAs="oneCell">
    <xdr:from>
      <xdr:col>4</xdr:col>
      <xdr:colOff>256834</xdr:colOff>
      <xdr:row>42</xdr:row>
      <xdr:rowOff>158349</xdr:rowOff>
    </xdr:from>
    <xdr:to>
      <xdr:col>8</xdr:col>
      <xdr:colOff>360786</xdr:colOff>
      <xdr:row>51</xdr:row>
      <xdr:rowOff>97211</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8" name="Ink 17">
              <a:extLst>
                <a:ext uri="{FF2B5EF4-FFF2-40B4-BE49-F238E27FC236}">
                  <a16:creationId xmlns:a16="http://schemas.microsoft.com/office/drawing/2014/main" id="{FB76CAE8-485B-798E-2D65-20DFBB10B857}"/>
                </a:ext>
              </a:extLst>
            </xdr14:cNvPr>
            <xdr14:cNvContentPartPr/>
          </xdr14:nvContentPartPr>
          <xdr14:nvPr macro=""/>
          <xdr14:xfrm>
            <a:off x="2706120" y="7873599"/>
            <a:ext cx="2801160" cy="1588320"/>
          </xdr14:xfrm>
        </xdr:contentPart>
      </mc:Choice>
      <mc:Fallback xmlns="">
        <xdr:pic>
          <xdr:nvPicPr>
            <xdr:cNvPr id="18" name="Ink 17">
              <a:extLst>
                <a:ext uri="{FF2B5EF4-FFF2-40B4-BE49-F238E27FC236}">
                  <a16:creationId xmlns:a16="http://schemas.microsoft.com/office/drawing/2014/main" id="{FB76CAE8-485B-798E-2D65-20DFBB10B857}"/>
                </a:ext>
              </a:extLst>
            </xdr:cNvPr>
            <xdr:cNvPicPr/>
          </xdr:nvPicPr>
          <xdr:blipFill>
            <a:blip xmlns:r="http://schemas.openxmlformats.org/officeDocument/2006/relationships" r:embed="rId6"/>
            <a:stretch>
              <a:fillRect/>
            </a:stretch>
          </xdr:blipFill>
          <xdr:spPr>
            <a:xfrm>
              <a:off x="2688120" y="7855959"/>
              <a:ext cx="2836800" cy="1623960"/>
            </a:xfrm>
            <a:prstGeom prst="rect">
              <a:avLst/>
            </a:prstGeom>
          </xdr:spPr>
        </xdr:pic>
      </mc:Fallback>
    </mc:AlternateContent>
    <xdr:clientData/>
  </xdr:twoCellAnchor>
  <xdr:twoCellAnchor editAs="oneCell">
    <xdr:from>
      <xdr:col>7</xdr:col>
      <xdr:colOff>217500</xdr:colOff>
      <xdr:row>43</xdr:row>
      <xdr:rowOff>173583</xdr:rowOff>
    </xdr:from>
    <xdr:to>
      <xdr:col>9</xdr:col>
      <xdr:colOff>135300</xdr:colOff>
      <xdr:row>44</xdr:row>
      <xdr:rowOff>155636</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29" name="Ink 28">
              <a:extLst>
                <a:ext uri="{FF2B5EF4-FFF2-40B4-BE49-F238E27FC236}">
                  <a16:creationId xmlns:a16="http://schemas.microsoft.com/office/drawing/2014/main" id="{B10E44E8-6DD1-6DEB-2E2B-0E149D5E77D9}"/>
                </a:ext>
              </a:extLst>
            </xdr14:cNvPr>
            <xdr14:cNvContentPartPr/>
          </xdr14:nvContentPartPr>
          <xdr14:nvPr macro=""/>
          <xdr14:xfrm>
            <a:off x="4503750" y="8072529"/>
            <a:ext cx="1397985" cy="165750"/>
          </xdr14:xfrm>
        </xdr:contentPart>
      </mc:Choice>
      <mc:Fallback xmlns="">
        <xdr:pic>
          <xdr:nvPicPr>
            <xdr:cNvPr id="29" name="Ink 28">
              <a:extLst>
                <a:ext uri="{FF2B5EF4-FFF2-40B4-BE49-F238E27FC236}">
                  <a16:creationId xmlns:a16="http://schemas.microsoft.com/office/drawing/2014/main" id="{B10E44E8-6DD1-6DEB-2E2B-0E149D5E77D9}"/>
                </a:ext>
              </a:extLst>
            </xdr:cNvPr>
            <xdr:cNvPicPr/>
          </xdr:nvPicPr>
          <xdr:blipFill>
            <a:blip xmlns:r="http://schemas.openxmlformats.org/officeDocument/2006/relationships" r:embed="rId8"/>
            <a:stretch>
              <a:fillRect/>
            </a:stretch>
          </xdr:blipFill>
          <xdr:spPr>
            <a:xfrm>
              <a:off x="4485749" y="8054513"/>
              <a:ext cx="1433628" cy="201422"/>
            </a:xfrm>
            <a:prstGeom prst="rect">
              <a:avLst/>
            </a:prstGeom>
          </xdr:spPr>
        </xdr:pic>
      </mc:Fallback>
    </mc:AlternateContent>
    <xdr:clientData/>
  </xdr:twoCellAnchor>
  <xdr:twoCellAnchor editAs="oneCell">
    <xdr:from>
      <xdr:col>4</xdr:col>
      <xdr:colOff>365344</xdr:colOff>
      <xdr:row>42</xdr:row>
      <xdr:rowOff>135714</xdr:rowOff>
    </xdr:from>
    <xdr:to>
      <xdr:col>9</xdr:col>
      <xdr:colOff>599340</xdr:colOff>
      <xdr:row>49</xdr:row>
      <xdr:rowOff>122244</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58" name="Ink 57">
              <a:extLst>
                <a:ext uri="{FF2B5EF4-FFF2-40B4-BE49-F238E27FC236}">
                  <a16:creationId xmlns:a16="http://schemas.microsoft.com/office/drawing/2014/main" id="{12E1E58B-3748-1FAF-AE6C-6785FAF365C9}"/>
                </a:ext>
              </a:extLst>
            </xdr14:cNvPr>
            <xdr14:cNvContentPartPr/>
          </xdr14:nvContentPartPr>
          <xdr14:nvPr macro=""/>
          <xdr14:xfrm>
            <a:off x="2814630" y="7850964"/>
            <a:ext cx="3549240" cy="1270500"/>
          </xdr14:xfrm>
        </xdr:contentPart>
      </mc:Choice>
      <mc:Fallback xmlns="">
        <xdr:pic>
          <xdr:nvPicPr>
            <xdr:cNvPr id="58" name="Ink 57">
              <a:extLst>
                <a:ext uri="{FF2B5EF4-FFF2-40B4-BE49-F238E27FC236}">
                  <a16:creationId xmlns:a16="http://schemas.microsoft.com/office/drawing/2014/main" id="{12E1E58B-3748-1FAF-AE6C-6785FAF365C9}"/>
                </a:ext>
              </a:extLst>
            </xdr:cNvPr>
            <xdr:cNvPicPr/>
          </xdr:nvPicPr>
          <xdr:blipFill>
            <a:blip xmlns:r="http://schemas.openxmlformats.org/officeDocument/2006/relationships" r:embed="rId10"/>
            <a:stretch>
              <a:fillRect/>
            </a:stretch>
          </xdr:blipFill>
          <xdr:spPr>
            <a:xfrm>
              <a:off x="2796630" y="7832968"/>
              <a:ext cx="3584880" cy="1306132"/>
            </a:xfrm>
            <a:prstGeom prst="rect">
              <a:avLst/>
            </a:prstGeom>
          </xdr:spPr>
        </xdr:pic>
      </mc:Fallback>
    </mc:AlternateContent>
    <xdr:clientData/>
  </xdr:twoCellAnchor>
  <xdr:twoCellAnchor editAs="oneCell">
    <xdr:from>
      <xdr:col>7</xdr:col>
      <xdr:colOff>437460</xdr:colOff>
      <xdr:row>42</xdr:row>
      <xdr:rowOff>136899</xdr:rowOff>
    </xdr:from>
    <xdr:to>
      <xdr:col>8</xdr:col>
      <xdr:colOff>303546</xdr:colOff>
      <xdr:row>43</xdr:row>
      <xdr:rowOff>22533</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64" name="Ink 63">
              <a:extLst>
                <a:ext uri="{FF2B5EF4-FFF2-40B4-BE49-F238E27FC236}">
                  <a16:creationId xmlns:a16="http://schemas.microsoft.com/office/drawing/2014/main" id="{B72C9DD4-788B-0DF4-A690-4E166AFB1FE3}"/>
                </a:ext>
              </a:extLst>
            </xdr14:cNvPr>
            <xdr14:cNvContentPartPr/>
          </xdr14:nvContentPartPr>
          <xdr14:nvPr macro=""/>
          <xdr14:xfrm>
            <a:off x="4723710" y="7852149"/>
            <a:ext cx="730140" cy="65520"/>
          </xdr14:xfrm>
        </xdr:contentPart>
      </mc:Choice>
      <mc:Fallback xmlns="">
        <xdr:pic>
          <xdr:nvPicPr>
            <xdr:cNvPr id="64" name="Ink 63">
              <a:extLst>
                <a:ext uri="{FF2B5EF4-FFF2-40B4-BE49-F238E27FC236}">
                  <a16:creationId xmlns:a16="http://schemas.microsoft.com/office/drawing/2014/main" id="{B72C9DD4-788B-0DF4-A690-4E166AFB1FE3}"/>
                </a:ext>
              </a:extLst>
            </xdr:cNvPr>
            <xdr:cNvPicPr/>
          </xdr:nvPicPr>
          <xdr:blipFill>
            <a:blip xmlns:r="http://schemas.openxmlformats.org/officeDocument/2006/relationships" r:embed="rId12"/>
            <a:stretch>
              <a:fillRect/>
            </a:stretch>
          </xdr:blipFill>
          <xdr:spPr>
            <a:xfrm>
              <a:off x="4715069" y="7844247"/>
              <a:ext cx="747781" cy="81653"/>
            </a:xfrm>
            <a:prstGeom prst="rect">
              <a:avLst/>
            </a:prstGeom>
          </xdr:spPr>
        </xdr:pic>
      </mc:Fallback>
    </mc:AlternateContent>
    <xdr:clientData/>
  </xdr:twoCellAnchor>
  <xdr:twoCellAnchor editAs="oneCell">
    <xdr:from>
      <xdr:col>4</xdr:col>
      <xdr:colOff>346474</xdr:colOff>
      <xdr:row>51</xdr:row>
      <xdr:rowOff>7106</xdr:rowOff>
    </xdr:from>
    <xdr:to>
      <xdr:col>5</xdr:col>
      <xdr:colOff>282073</xdr:colOff>
      <xdr:row>51</xdr:row>
      <xdr:rowOff>132581</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69" name="Ink 68">
              <a:extLst>
                <a:ext uri="{FF2B5EF4-FFF2-40B4-BE49-F238E27FC236}">
                  <a16:creationId xmlns:a16="http://schemas.microsoft.com/office/drawing/2014/main" id="{00E8685D-4464-0DC6-B4C8-D2CBD9AC94A2}"/>
                </a:ext>
              </a:extLst>
            </xdr14:cNvPr>
            <xdr14:cNvContentPartPr/>
          </xdr14:nvContentPartPr>
          <xdr14:nvPr macro=""/>
          <xdr14:xfrm>
            <a:off x="2795760" y="9375624"/>
            <a:ext cx="544110" cy="129285"/>
          </xdr14:xfrm>
        </xdr:contentPart>
      </mc:Choice>
      <mc:Fallback xmlns="">
        <xdr:pic>
          <xdr:nvPicPr>
            <xdr:cNvPr id="69" name="Ink 68">
              <a:extLst>
                <a:ext uri="{FF2B5EF4-FFF2-40B4-BE49-F238E27FC236}">
                  <a16:creationId xmlns:a16="http://schemas.microsoft.com/office/drawing/2014/main" id="{00E8685D-4464-0DC6-B4C8-D2CBD9AC94A2}"/>
                </a:ext>
              </a:extLst>
            </xdr:cNvPr>
            <xdr:cNvPicPr/>
          </xdr:nvPicPr>
          <xdr:blipFill>
            <a:blip xmlns:r="http://schemas.openxmlformats.org/officeDocument/2006/relationships" r:embed="rId14"/>
            <a:stretch>
              <a:fillRect/>
            </a:stretch>
          </xdr:blipFill>
          <xdr:spPr>
            <a:xfrm>
              <a:off x="2787118" y="9367238"/>
              <a:ext cx="561755" cy="146407"/>
            </a:xfrm>
            <a:prstGeom prst="rect">
              <a:avLst/>
            </a:prstGeom>
          </xdr:spPr>
        </xdr:pic>
      </mc:Fallback>
    </mc:AlternateContent>
    <xdr:clientData/>
  </xdr:twoCellAnchor>
  <xdr:twoCellAnchor editAs="oneCell">
    <xdr:from>
      <xdr:col>6</xdr:col>
      <xdr:colOff>215871</xdr:colOff>
      <xdr:row>48</xdr:row>
      <xdr:rowOff>95850</xdr:rowOff>
    </xdr:from>
    <xdr:to>
      <xdr:col>6</xdr:col>
      <xdr:colOff>264111</xdr:colOff>
      <xdr:row>48</xdr:row>
      <xdr:rowOff>155250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0" name="Ink 69">
              <a:extLst>
                <a:ext uri="{FF2B5EF4-FFF2-40B4-BE49-F238E27FC236}">
                  <a16:creationId xmlns:a16="http://schemas.microsoft.com/office/drawing/2014/main" id="{D1164D5A-F498-D7F3-8C2F-D89C9C4B75E0}"/>
                </a:ext>
              </a:extLst>
            </xdr14:cNvPr>
            <xdr14:cNvContentPartPr/>
          </xdr14:nvContentPartPr>
          <xdr14:nvPr macro=""/>
          <xdr14:xfrm>
            <a:off x="3889800" y="8913279"/>
            <a:ext cx="48240" cy="59400"/>
          </xdr14:xfrm>
        </xdr:contentPart>
      </mc:Choice>
      <mc:Fallback xmlns="">
        <xdr:pic>
          <xdr:nvPicPr>
            <xdr:cNvPr id="70" name="Ink 69">
              <a:extLst>
                <a:ext uri="{FF2B5EF4-FFF2-40B4-BE49-F238E27FC236}">
                  <a16:creationId xmlns:a16="http://schemas.microsoft.com/office/drawing/2014/main" id="{D1164D5A-F498-D7F3-8C2F-D89C9C4B75E0}"/>
                </a:ext>
              </a:extLst>
            </xdr:cNvPr>
            <xdr:cNvPicPr/>
          </xdr:nvPicPr>
          <xdr:blipFill>
            <a:blip xmlns:r="http://schemas.openxmlformats.org/officeDocument/2006/relationships" r:embed="rId16"/>
            <a:stretch>
              <a:fillRect/>
            </a:stretch>
          </xdr:blipFill>
          <xdr:spPr>
            <a:xfrm>
              <a:off x="3881160" y="8904279"/>
              <a:ext cx="65880" cy="77040"/>
            </a:xfrm>
            <a:prstGeom prst="rect">
              <a:avLst/>
            </a:prstGeom>
          </xdr:spPr>
        </xdr:pic>
      </mc:Fallback>
    </mc:AlternateContent>
    <xdr:clientData/>
  </xdr:twoCellAnchor>
  <xdr:twoCellAnchor editAs="oneCell">
    <xdr:from>
      <xdr:col>7</xdr:col>
      <xdr:colOff>20790</xdr:colOff>
      <xdr:row>44</xdr:row>
      <xdr:rowOff>118196</xdr:rowOff>
    </xdr:from>
    <xdr:to>
      <xdr:col>7</xdr:col>
      <xdr:colOff>84615</xdr:colOff>
      <xdr:row>44</xdr:row>
      <xdr:rowOff>179651</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1" name="Ink 70">
              <a:extLst>
                <a:ext uri="{FF2B5EF4-FFF2-40B4-BE49-F238E27FC236}">
                  <a16:creationId xmlns:a16="http://schemas.microsoft.com/office/drawing/2014/main" id="{1A4660B9-F54F-B2FB-05E0-34A75BF616D8}"/>
                </a:ext>
              </a:extLst>
            </xdr14:cNvPr>
            <xdr14:cNvContentPartPr/>
          </xdr14:nvContentPartPr>
          <xdr14:nvPr macro=""/>
          <xdr14:xfrm>
            <a:off x="4307040" y="8200839"/>
            <a:ext cx="61920" cy="63360"/>
          </xdr14:xfrm>
        </xdr:contentPart>
      </mc:Choice>
      <mc:Fallback xmlns="">
        <xdr:pic>
          <xdr:nvPicPr>
            <xdr:cNvPr id="71" name="Ink 70">
              <a:extLst>
                <a:ext uri="{FF2B5EF4-FFF2-40B4-BE49-F238E27FC236}">
                  <a16:creationId xmlns:a16="http://schemas.microsoft.com/office/drawing/2014/main" id="{1A4660B9-F54F-B2FB-05E0-34A75BF616D8}"/>
                </a:ext>
              </a:extLst>
            </xdr:cNvPr>
            <xdr:cNvPicPr/>
          </xdr:nvPicPr>
          <xdr:blipFill>
            <a:blip xmlns:r="http://schemas.openxmlformats.org/officeDocument/2006/relationships" r:embed="rId18"/>
            <a:stretch>
              <a:fillRect/>
            </a:stretch>
          </xdr:blipFill>
          <xdr:spPr>
            <a:xfrm>
              <a:off x="4298400" y="8191839"/>
              <a:ext cx="79560" cy="81000"/>
            </a:xfrm>
            <a:prstGeom prst="rect">
              <a:avLst/>
            </a:prstGeom>
          </xdr:spPr>
        </xdr:pic>
      </mc:Fallback>
    </mc:AlternateContent>
    <xdr:clientData/>
  </xdr:twoCellAnchor>
  <xdr:twoCellAnchor editAs="oneCell">
    <xdr:from>
      <xdr:col>2</xdr:col>
      <xdr:colOff>250787</xdr:colOff>
      <xdr:row>41</xdr:row>
      <xdr:rowOff>106860</xdr:rowOff>
    </xdr:from>
    <xdr:to>
      <xdr:col>3</xdr:col>
      <xdr:colOff>165101</xdr:colOff>
      <xdr:row>44</xdr:row>
      <xdr:rowOff>27371</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80" name="Ink 79">
              <a:extLst>
                <a:ext uri="{FF2B5EF4-FFF2-40B4-BE49-F238E27FC236}">
                  <a16:creationId xmlns:a16="http://schemas.microsoft.com/office/drawing/2014/main" id="{A14218B4-54DF-A227-6AAF-CAD85776C3DE}"/>
                </a:ext>
              </a:extLst>
            </xdr14:cNvPr>
            <xdr14:cNvContentPartPr/>
          </xdr14:nvContentPartPr>
          <xdr14:nvPr macro=""/>
          <xdr14:xfrm>
            <a:off x="1475430" y="7638414"/>
            <a:ext cx="524730" cy="473505"/>
          </xdr14:xfrm>
        </xdr:contentPart>
      </mc:Choice>
      <mc:Fallback xmlns="">
        <xdr:pic>
          <xdr:nvPicPr>
            <xdr:cNvPr id="80" name="Ink 79">
              <a:extLst>
                <a:ext uri="{FF2B5EF4-FFF2-40B4-BE49-F238E27FC236}">
                  <a16:creationId xmlns:a16="http://schemas.microsoft.com/office/drawing/2014/main" id="{A14218B4-54DF-A227-6AAF-CAD85776C3DE}"/>
                </a:ext>
              </a:extLst>
            </xdr:cNvPr>
            <xdr:cNvPicPr/>
          </xdr:nvPicPr>
          <xdr:blipFill>
            <a:blip xmlns:r="http://schemas.openxmlformats.org/officeDocument/2006/relationships" r:embed="rId20"/>
            <a:stretch>
              <a:fillRect/>
            </a:stretch>
          </xdr:blipFill>
          <xdr:spPr>
            <a:xfrm>
              <a:off x="1466426" y="7629766"/>
              <a:ext cx="542377" cy="491162"/>
            </a:xfrm>
            <a:prstGeom prst="rect">
              <a:avLst/>
            </a:prstGeom>
          </xdr:spPr>
        </xdr:pic>
      </mc:Fallback>
    </mc:AlternateContent>
    <xdr:clientData/>
  </xdr:twoCellAnchor>
  <xdr:twoCellAnchor editAs="oneCell">
    <xdr:from>
      <xdr:col>2</xdr:col>
      <xdr:colOff>392942</xdr:colOff>
      <xdr:row>51</xdr:row>
      <xdr:rowOff>54311</xdr:rowOff>
    </xdr:from>
    <xdr:to>
      <xdr:col>3</xdr:col>
      <xdr:colOff>171896</xdr:colOff>
      <xdr:row>52</xdr:row>
      <xdr:rowOff>66095</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85" name="Ink 84">
              <a:extLst>
                <a:ext uri="{FF2B5EF4-FFF2-40B4-BE49-F238E27FC236}">
                  <a16:creationId xmlns:a16="http://schemas.microsoft.com/office/drawing/2014/main" id="{5021827F-0BBB-987A-E24F-48FBEA78E44A}"/>
                </a:ext>
              </a:extLst>
            </xdr14:cNvPr>
            <xdr14:cNvContentPartPr/>
          </xdr14:nvContentPartPr>
          <xdr14:nvPr macro=""/>
          <xdr14:xfrm>
            <a:off x="1617585" y="9422829"/>
            <a:ext cx="387465" cy="197385"/>
          </xdr14:xfrm>
        </xdr:contentPart>
      </mc:Choice>
      <mc:Fallback xmlns="">
        <xdr:pic>
          <xdr:nvPicPr>
            <xdr:cNvPr id="85" name="Ink 84">
              <a:extLst>
                <a:ext uri="{FF2B5EF4-FFF2-40B4-BE49-F238E27FC236}">
                  <a16:creationId xmlns:a16="http://schemas.microsoft.com/office/drawing/2014/main" id="{5021827F-0BBB-987A-E24F-48FBEA78E44A}"/>
                </a:ext>
              </a:extLst>
            </xdr:cNvPr>
            <xdr:cNvPicPr/>
          </xdr:nvPicPr>
          <xdr:blipFill>
            <a:blip xmlns:r="http://schemas.openxmlformats.org/officeDocument/2006/relationships" r:embed="rId22"/>
            <a:stretch>
              <a:fillRect/>
            </a:stretch>
          </xdr:blipFill>
          <xdr:spPr>
            <a:xfrm>
              <a:off x="1608541" y="9414089"/>
              <a:ext cx="405192" cy="215230"/>
            </a:xfrm>
            <a:prstGeom prst="rect">
              <a:avLst/>
            </a:prstGeom>
          </xdr:spPr>
        </xdr:pic>
      </mc:Fallback>
    </mc:AlternateContent>
    <xdr:clientData/>
  </xdr:twoCellAnchor>
  <xdr:twoCellAnchor editAs="oneCell">
    <xdr:from>
      <xdr:col>7</xdr:col>
      <xdr:colOff>718830</xdr:colOff>
      <xdr:row>58</xdr:row>
      <xdr:rowOff>91581</xdr:rowOff>
    </xdr:from>
    <xdr:to>
      <xdr:col>7</xdr:col>
      <xdr:colOff>717285</xdr:colOff>
      <xdr:row>58</xdr:row>
      <xdr:rowOff>95751</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91" name="Ink 90">
              <a:extLst>
                <a:ext uri="{FF2B5EF4-FFF2-40B4-BE49-F238E27FC236}">
                  <a16:creationId xmlns:a16="http://schemas.microsoft.com/office/drawing/2014/main" id="{4840DCC5-D2EC-FBA9-2F0B-A04002C33B22}"/>
                </a:ext>
              </a:extLst>
            </xdr14:cNvPr>
            <xdr14:cNvContentPartPr/>
          </xdr14:nvContentPartPr>
          <xdr14:nvPr macro=""/>
          <xdr14:xfrm>
            <a:off x="5005080" y="10745974"/>
            <a:ext cx="360" cy="360"/>
          </xdr14:xfrm>
        </xdr:contentPart>
      </mc:Choice>
      <mc:Fallback xmlns="">
        <xdr:pic>
          <xdr:nvPicPr>
            <xdr:cNvPr id="91" name="Ink 90">
              <a:extLst>
                <a:ext uri="{FF2B5EF4-FFF2-40B4-BE49-F238E27FC236}">
                  <a16:creationId xmlns:a16="http://schemas.microsoft.com/office/drawing/2014/main" id="{4840DCC5-D2EC-FBA9-2F0B-A04002C33B22}"/>
                </a:ext>
              </a:extLst>
            </xdr:cNvPr>
            <xdr:cNvPicPr/>
          </xdr:nvPicPr>
          <xdr:blipFill>
            <a:blip xmlns:r="http://schemas.openxmlformats.org/officeDocument/2006/relationships" r:embed="rId24"/>
            <a:stretch>
              <a:fillRect/>
            </a:stretch>
          </xdr:blipFill>
          <xdr:spPr>
            <a:xfrm>
              <a:off x="4987440" y="10727974"/>
              <a:ext cx="36000" cy="36000"/>
            </a:xfrm>
            <a:prstGeom prst="rect">
              <a:avLst/>
            </a:prstGeom>
          </xdr:spPr>
        </xdr:pic>
      </mc:Fallback>
    </mc:AlternateContent>
    <xdr:clientData/>
  </xdr:twoCellAnchor>
  <xdr:twoCellAnchor editAs="oneCell">
    <xdr:from>
      <xdr:col>5</xdr:col>
      <xdr:colOff>602368</xdr:colOff>
      <xdr:row>57</xdr:row>
      <xdr:rowOff>180853</xdr:rowOff>
    </xdr:from>
    <xdr:to>
      <xdr:col>7</xdr:col>
      <xdr:colOff>438180</xdr:colOff>
      <xdr:row>60</xdr:row>
      <xdr:rowOff>54608</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94" name="Ink 93">
              <a:extLst>
                <a:ext uri="{FF2B5EF4-FFF2-40B4-BE49-F238E27FC236}">
                  <a16:creationId xmlns:a16="http://schemas.microsoft.com/office/drawing/2014/main" id="{8EC80276-7C72-FAA8-2AEE-E186F15F16B8}"/>
                </a:ext>
              </a:extLst>
            </xdr14:cNvPr>
            <xdr14:cNvContentPartPr/>
          </xdr14:nvContentPartPr>
          <xdr14:nvPr macro=""/>
          <xdr14:xfrm>
            <a:off x="3663975" y="10651549"/>
            <a:ext cx="1064265" cy="428655"/>
          </xdr14:xfrm>
        </xdr:contentPart>
      </mc:Choice>
      <mc:Fallback xmlns="">
        <xdr:pic>
          <xdr:nvPicPr>
            <xdr:cNvPr id="94" name="Ink 93">
              <a:extLst>
                <a:ext uri="{FF2B5EF4-FFF2-40B4-BE49-F238E27FC236}">
                  <a16:creationId xmlns:a16="http://schemas.microsoft.com/office/drawing/2014/main" id="{8EC80276-7C72-FAA8-2AEE-E186F15F16B8}"/>
                </a:ext>
              </a:extLst>
            </xdr:cNvPr>
            <xdr:cNvPicPr/>
          </xdr:nvPicPr>
          <xdr:blipFill>
            <a:blip xmlns:r="http://schemas.openxmlformats.org/officeDocument/2006/relationships" r:embed="rId26"/>
            <a:stretch>
              <a:fillRect/>
            </a:stretch>
          </xdr:blipFill>
          <xdr:spPr>
            <a:xfrm>
              <a:off x="3646333" y="10633553"/>
              <a:ext cx="1099909" cy="464286"/>
            </a:xfrm>
            <a:prstGeom prst="rect">
              <a:avLst/>
            </a:prstGeom>
          </xdr:spPr>
        </xdr:pic>
      </mc:Fallback>
    </mc:AlternateContent>
    <xdr:clientData/>
  </xdr:twoCellAnchor>
  <xdr:twoCellAnchor editAs="oneCell">
    <xdr:from>
      <xdr:col>8</xdr:col>
      <xdr:colOff>479166</xdr:colOff>
      <xdr:row>56</xdr:row>
      <xdr:rowOff>131944</xdr:rowOff>
    </xdr:from>
    <xdr:to>
      <xdr:col>9</xdr:col>
      <xdr:colOff>397335</xdr:colOff>
      <xdr:row>60</xdr:row>
      <xdr:rowOff>131768</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98" name="Ink 97">
              <a:extLst>
                <a:ext uri="{FF2B5EF4-FFF2-40B4-BE49-F238E27FC236}">
                  <a16:creationId xmlns:a16="http://schemas.microsoft.com/office/drawing/2014/main" id="{79867560-EBD2-445A-C943-E2372D339631}"/>
                </a:ext>
              </a:extLst>
            </xdr14:cNvPr>
            <xdr14:cNvContentPartPr/>
          </xdr14:nvContentPartPr>
          <xdr14:nvPr macro=""/>
          <xdr14:xfrm>
            <a:off x="5629470" y="10418944"/>
            <a:ext cx="526680" cy="730800"/>
          </xdr14:xfrm>
        </xdr:contentPart>
      </mc:Choice>
      <mc:Fallback xmlns="">
        <xdr:pic>
          <xdr:nvPicPr>
            <xdr:cNvPr id="98" name="Ink 97">
              <a:extLst>
                <a:ext uri="{FF2B5EF4-FFF2-40B4-BE49-F238E27FC236}">
                  <a16:creationId xmlns:a16="http://schemas.microsoft.com/office/drawing/2014/main" id="{79867560-EBD2-445A-C943-E2372D339631}"/>
                </a:ext>
              </a:extLst>
            </xdr:cNvPr>
            <xdr:cNvPicPr/>
          </xdr:nvPicPr>
          <xdr:blipFill>
            <a:blip xmlns:r="http://schemas.openxmlformats.org/officeDocument/2006/relationships" r:embed="rId28"/>
            <a:stretch>
              <a:fillRect/>
            </a:stretch>
          </xdr:blipFill>
          <xdr:spPr>
            <a:xfrm>
              <a:off x="5611458" y="10401304"/>
              <a:ext cx="562344" cy="766440"/>
            </a:xfrm>
            <a:prstGeom prst="rect">
              <a:avLst/>
            </a:prstGeom>
          </xdr:spPr>
        </xdr:pic>
      </mc:Fallback>
    </mc:AlternateContent>
    <xdr:clientData/>
  </xdr:twoCellAnchor>
  <xdr:twoCellAnchor editAs="oneCell">
    <xdr:from>
      <xdr:col>7</xdr:col>
      <xdr:colOff>466470</xdr:colOff>
      <xdr:row>67</xdr:row>
      <xdr:rowOff>34553</xdr:rowOff>
    </xdr:from>
    <xdr:to>
      <xdr:col>8</xdr:col>
      <xdr:colOff>95826</xdr:colOff>
      <xdr:row>67</xdr:row>
      <xdr:rowOff>163178</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03" name="Ink 102">
              <a:extLst>
                <a:ext uri="{FF2B5EF4-FFF2-40B4-BE49-F238E27FC236}">
                  <a16:creationId xmlns:a16="http://schemas.microsoft.com/office/drawing/2014/main" id="{9317B810-897F-C70E-8485-16688926B6DF}"/>
                </a:ext>
              </a:extLst>
            </xdr14:cNvPr>
            <xdr14:cNvContentPartPr/>
          </xdr14:nvContentPartPr>
          <xdr14:nvPr macro=""/>
          <xdr14:xfrm>
            <a:off x="4752720" y="12342214"/>
            <a:ext cx="489600" cy="126720"/>
          </xdr14:xfrm>
        </xdr:contentPart>
      </mc:Choice>
      <mc:Fallback xmlns="">
        <xdr:pic>
          <xdr:nvPicPr>
            <xdr:cNvPr id="103" name="Ink 102">
              <a:extLst>
                <a:ext uri="{FF2B5EF4-FFF2-40B4-BE49-F238E27FC236}">
                  <a16:creationId xmlns:a16="http://schemas.microsoft.com/office/drawing/2014/main" id="{9317B810-897F-C70E-8485-16688926B6DF}"/>
                </a:ext>
              </a:extLst>
            </xdr:cNvPr>
            <xdr:cNvPicPr/>
          </xdr:nvPicPr>
          <xdr:blipFill>
            <a:blip xmlns:r="http://schemas.openxmlformats.org/officeDocument/2006/relationships" r:embed="rId30"/>
            <a:stretch>
              <a:fillRect/>
            </a:stretch>
          </xdr:blipFill>
          <xdr:spPr>
            <a:xfrm>
              <a:off x="4734720" y="12324574"/>
              <a:ext cx="525240" cy="162360"/>
            </a:xfrm>
            <a:prstGeom prst="rect">
              <a:avLst/>
            </a:prstGeom>
          </xdr:spPr>
        </xdr:pic>
      </mc:Fallback>
    </mc:AlternateContent>
    <xdr:clientData/>
  </xdr:twoCellAnchor>
  <xdr:twoCellAnchor editAs="oneCell">
    <xdr:from>
      <xdr:col>7</xdr:col>
      <xdr:colOff>648270</xdr:colOff>
      <xdr:row>65</xdr:row>
      <xdr:rowOff>98316</xdr:rowOff>
    </xdr:from>
    <xdr:to>
      <xdr:col>7</xdr:col>
      <xdr:colOff>854550</xdr:colOff>
      <xdr:row>66</xdr:row>
      <xdr:rowOff>102480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04" name="Ink 103">
              <a:extLst>
                <a:ext uri="{FF2B5EF4-FFF2-40B4-BE49-F238E27FC236}">
                  <a16:creationId xmlns:a16="http://schemas.microsoft.com/office/drawing/2014/main" id="{ADE3E4C2-16E3-6908-2F40-0B02B51A42AE}"/>
                </a:ext>
              </a:extLst>
            </xdr14:cNvPr>
            <xdr14:cNvContentPartPr/>
          </xdr14:nvContentPartPr>
          <xdr14:nvPr macro=""/>
          <xdr14:xfrm>
            <a:off x="4934520" y="12038584"/>
            <a:ext cx="210090" cy="189765"/>
          </xdr14:xfrm>
        </xdr:contentPart>
      </mc:Choice>
      <mc:Fallback xmlns="">
        <xdr:pic>
          <xdr:nvPicPr>
            <xdr:cNvPr id="104" name="Ink 103">
              <a:extLst>
                <a:ext uri="{FF2B5EF4-FFF2-40B4-BE49-F238E27FC236}">
                  <a16:creationId xmlns:a16="http://schemas.microsoft.com/office/drawing/2014/main" id="{ADE3E4C2-16E3-6908-2F40-0B02B51A42AE}"/>
                </a:ext>
              </a:extLst>
            </xdr:cNvPr>
            <xdr:cNvPicPr/>
          </xdr:nvPicPr>
          <xdr:blipFill>
            <a:blip xmlns:r="http://schemas.openxmlformats.org/officeDocument/2006/relationships" r:embed="rId32"/>
            <a:stretch>
              <a:fillRect/>
            </a:stretch>
          </xdr:blipFill>
          <xdr:spPr>
            <a:xfrm>
              <a:off x="4915862" y="12021110"/>
              <a:ext cx="247033" cy="224363"/>
            </a:xfrm>
            <a:prstGeom prst="rect">
              <a:avLst/>
            </a:prstGeom>
          </xdr:spPr>
        </xdr:pic>
      </mc:Fallback>
    </mc:AlternateContent>
    <xdr:clientData/>
  </xdr:twoCellAnchor>
  <xdr:twoCellAnchor editAs="oneCell">
    <xdr:from>
      <xdr:col>7</xdr:col>
      <xdr:colOff>400800</xdr:colOff>
      <xdr:row>62</xdr:row>
      <xdr:rowOff>144730</xdr:rowOff>
    </xdr:from>
    <xdr:to>
      <xdr:col>8</xdr:col>
      <xdr:colOff>246816</xdr:colOff>
      <xdr:row>64</xdr:row>
      <xdr:rowOff>150148</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05" name="Ink 104">
              <a:extLst>
                <a:ext uri="{FF2B5EF4-FFF2-40B4-BE49-F238E27FC236}">
                  <a16:creationId xmlns:a16="http://schemas.microsoft.com/office/drawing/2014/main" id="{FBD76495-DB05-1520-A99D-E694BDEAD5BA}"/>
                </a:ext>
              </a:extLst>
            </xdr14:cNvPr>
            <xdr14:cNvContentPartPr/>
          </xdr14:nvContentPartPr>
          <xdr14:nvPr macro=""/>
          <xdr14:xfrm>
            <a:off x="4687050" y="11533909"/>
            <a:ext cx="713880" cy="372810"/>
          </xdr14:xfrm>
        </xdr:contentPart>
      </mc:Choice>
      <mc:Fallback xmlns="">
        <xdr:pic>
          <xdr:nvPicPr>
            <xdr:cNvPr id="105" name="Ink 104">
              <a:extLst>
                <a:ext uri="{FF2B5EF4-FFF2-40B4-BE49-F238E27FC236}">
                  <a16:creationId xmlns:a16="http://schemas.microsoft.com/office/drawing/2014/main" id="{FBD76495-DB05-1520-A99D-E694BDEAD5BA}"/>
                </a:ext>
              </a:extLst>
            </xdr:cNvPr>
            <xdr:cNvPicPr/>
          </xdr:nvPicPr>
          <xdr:blipFill>
            <a:blip xmlns:r="http://schemas.openxmlformats.org/officeDocument/2006/relationships" r:embed="rId34"/>
            <a:stretch>
              <a:fillRect/>
            </a:stretch>
          </xdr:blipFill>
          <xdr:spPr>
            <a:xfrm>
              <a:off x="4669410" y="11516276"/>
              <a:ext cx="749520" cy="408436"/>
            </a:xfrm>
            <a:prstGeom prst="rect">
              <a:avLst/>
            </a:prstGeom>
          </xdr:spPr>
        </xdr:pic>
      </mc:Fallback>
    </mc:AlternateContent>
    <xdr:clientData/>
  </xdr:twoCellAnchor>
  <xdr:twoCellAnchor editAs="oneCell">
    <xdr:from>
      <xdr:col>11</xdr:col>
      <xdr:colOff>542492</xdr:colOff>
      <xdr:row>58</xdr:row>
      <xdr:rowOff>69981</xdr:rowOff>
    </xdr:from>
    <xdr:to>
      <xdr:col>12</xdr:col>
      <xdr:colOff>173741</xdr:colOff>
      <xdr:row>58</xdr:row>
      <xdr:rowOff>83766</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06" name="Ink 105">
              <a:extLst>
                <a:ext uri="{FF2B5EF4-FFF2-40B4-BE49-F238E27FC236}">
                  <a16:creationId xmlns:a16="http://schemas.microsoft.com/office/drawing/2014/main" id="{78BD787D-B538-C0C1-524E-C8059A05F77E}"/>
                </a:ext>
              </a:extLst>
            </xdr14:cNvPr>
            <xdr14:cNvContentPartPr/>
          </xdr14:nvContentPartPr>
          <xdr14:nvPr macro=""/>
          <xdr14:xfrm>
            <a:off x="7529760" y="10724374"/>
            <a:ext cx="239760" cy="11880"/>
          </xdr14:xfrm>
        </xdr:contentPart>
      </mc:Choice>
      <mc:Fallback xmlns="">
        <xdr:pic>
          <xdr:nvPicPr>
            <xdr:cNvPr id="106" name="Ink 105">
              <a:extLst>
                <a:ext uri="{FF2B5EF4-FFF2-40B4-BE49-F238E27FC236}">
                  <a16:creationId xmlns:a16="http://schemas.microsoft.com/office/drawing/2014/main" id="{78BD787D-B538-C0C1-524E-C8059A05F77E}"/>
                </a:ext>
              </a:extLst>
            </xdr:cNvPr>
            <xdr:cNvPicPr/>
          </xdr:nvPicPr>
          <xdr:blipFill>
            <a:blip xmlns:r="http://schemas.openxmlformats.org/officeDocument/2006/relationships" r:embed="rId36"/>
            <a:stretch>
              <a:fillRect/>
            </a:stretch>
          </xdr:blipFill>
          <xdr:spPr>
            <a:xfrm>
              <a:off x="7511760" y="10706374"/>
              <a:ext cx="275400" cy="47520"/>
            </a:xfrm>
            <a:prstGeom prst="rect">
              <a:avLst/>
            </a:prstGeom>
          </xdr:spPr>
        </xdr:pic>
      </mc:Fallback>
    </mc:AlternateContent>
    <xdr:clientData/>
  </xdr:twoCellAnchor>
  <xdr:twoCellAnchor editAs="oneCell">
    <xdr:from>
      <xdr:col>12</xdr:col>
      <xdr:colOff>324431</xdr:colOff>
      <xdr:row>63</xdr:row>
      <xdr:rowOff>12574</xdr:rowOff>
    </xdr:from>
    <xdr:to>
      <xdr:col>13</xdr:col>
      <xdr:colOff>472534</xdr:colOff>
      <xdr:row>66</xdr:row>
      <xdr:rowOff>22455</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16" name="Ink 115">
              <a:extLst>
                <a:ext uri="{FF2B5EF4-FFF2-40B4-BE49-F238E27FC236}">
                  <a16:creationId xmlns:a16="http://schemas.microsoft.com/office/drawing/2014/main" id="{303AD37F-A062-59EE-A5FE-9A09604A1C48}"/>
                </a:ext>
              </a:extLst>
            </xdr14:cNvPr>
            <xdr14:cNvContentPartPr/>
          </xdr14:nvContentPartPr>
          <xdr14:nvPr macro=""/>
          <xdr14:xfrm>
            <a:off x="7924020" y="11585449"/>
            <a:ext cx="756615" cy="564780"/>
          </xdr14:xfrm>
        </xdr:contentPart>
      </mc:Choice>
      <mc:Fallback xmlns="">
        <xdr:pic>
          <xdr:nvPicPr>
            <xdr:cNvPr id="116" name="Ink 115">
              <a:extLst>
                <a:ext uri="{FF2B5EF4-FFF2-40B4-BE49-F238E27FC236}">
                  <a16:creationId xmlns:a16="http://schemas.microsoft.com/office/drawing/2014/main" id="{303AD37F-A062-59EE-A5FE-9A09604A1C48}"/>
                </a:ext>
              </a:extLst>
            </xdr:cNvPr>
            <xdr:cNvPicPr/>
          </xdr:nvPicPr>
          <xdr:blipFill>
            <a:blip xmlns:r="http://schemas.openxmlformats.org/officeDocument/2006/relationships" r:embed="rId38"/>
            <a:stretch>
              <a:fillRect/>
            </a:stretch>
          </xdr:blipFill>
          <xdr:spPr>
            <a:xfrm>
              <a:off x="7906424" y="11567451"/>
              <a:ext cx="792165" cy="600416"/>
            </a:xfrm>
            <a:prstGeom prst="rect">
              <a:avLst/>
            </a:prstGeom>
          </xdr:spPr>
        </xdr:pic>
      </mc:Fallback>
    </mc:AlternateContent>
    <xdr:clientData/>
  </xdr:twoCellAnchor>
  <xdr:twoCellAnchor editAs="oneCell">
    <xdr:from>
      <xdr:col>6</xdr:col>
      <xdr:colOff>543576</xdr:colOff>
      <xdr:row>27</xdr:row>
      <xdr:rowOff>21120</xdr:rowOff>
    </xdr:from>
    <xdr:to>
      <xdr:col>7</xdr:col>
      <xdr:colOff>358470</xdr:colOff>
      <xdr:row>27</xdr:row>
      <xdr:rowOff>83820</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19" name="Ink 118">
              <a:extLst>
                <a:ext uri="{FF2B5EF4-FFF2-40B4-BE49-F238E27FC236}">
                  <a16:creationId xmlns:a16="http://schemas.microsoft.com/office/drawing/2014/main" id="{D22C4609-8374-7724-CE92-D23A0CA437DC}"/>
                </a:ext>
              </a:extLst>
            </xdr14:cNvPr>
            <xdr14:cNvContentPartPr/>
          </xdr14:nvContentPartPr>
          <xdr14:nvPr macro=""/>
          <xdr14:xfrm>
            <a:off x="4217505" y="4980924"/>
            <a:ext cx="431025" cy="60795"/>
          </xdr14:xfrm>
        </xdr:contentPart>
      </mc:Choice>
      <mc:Fallback xmlns="">
        <xdr:pic>
          <xdr:nvPicPr>
            <xdr:cNvPr id="119" name="Ink 118">
              <a:extLst>
                <a:ext uri="{FF2B5EF4-FFF2-40B4-BE49-F238E27FC236}">
                  <a16:creationId xmlns:a16="http://schemas.microsoft.com/office/drawing/2014/main" id="{D22C4609-8374-7724-CE92-D23A0CA437DC}"/>
                </a:ext>
              </a:extLst>
            </xdr:cNvPr>
            <xdr:cNvPicPr/>
          </xdr:nvPicPr>
          <xdr:blipFill>
            <a:blip xmlns:r="http://schemas.openxmlformats.org/officeDocument/2006/relationships" r:embed="rId40"/>
            <a:stretch>
              <a:fillRect/>
            </a:stretch>
          </xdr:blipFill>
          <xdr:spPr>
            <a:xfrm>
              <a:off x="4199425" y="4961454"/>
              <a:ext cx="466823" cy="100133"/>
            </a:xfrm>
            <a:prstGeom prst="rect">
              <a:avLst/>
            </a:prstGeom>
          </xdr:spPr>
        </xdr:pic>
      </mc:Fallback>
    </mc:AlternateContent>
    <xdr:clientData/>
  </xdr:twoCellAnchor>
  <xdr:twoCellAnchor editAs="oneCell">
    <xdr:from>
      <xdr:col>14</xdr:col>
      <xdr:colOff>259903</xdr:colOff>
      <xdr:row>64</xdr:row>
      <xdr:rowOff>53835</xdr:rowOff>
    </xdr:from>
    <xdr:to>
      <xdr:col>14</xdr:col>
      <xdr:colOff>359728</xdr:colOff>
      <xdr:row>64</xdr:row>
      <xdr:rowOff>132315</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23" name="Ink 122">
              <a:extLst>
                <a:ext uri="{FF2B5EF4-FFF2-40B4-BE49-F238E27FC236}">
                  <a16:creationId xmlns:a16="http://schemas.microsoft.com/office/drawing/2014/main" id="{7AC28133-48CB-9237-9013-EDE299946A9C}"/>
                </a:ext>
              </a:extLst>
            </xdr14:cNvPr>
            <xdr14:cNvContentPartPr/>
          </xdr14:nvContentPartPr>
          <xdr14:nvPr macro=""/>
          <xdr14:xfrm>
            <a:off x="9084135" y="11810406"/>
            <a:ext cx="103635" cy="82290"/>
          </xdr14:xfrm>
        </xdr:contentPart>
      </mc:Choice>
      <mc:Fallback xmlns="">
        <xdr:pic>
          <xdr:nvPicPr>
            <xdr:cNvPr id="123" name="Ink 122">
              <a:extLst>
                <a:ext uri="{FF2B5EF4-FFF2-40B4-BE49-F238E27FC236}">
                  <a16:creationId xmlns:a16="http://schemas.microsoft.com/office/drawing/2014/main" id="{7AC28133-48CB-9237-9013-EDE299946A9C}"/>
                </a:ext>
              </a:extLst>
            </xdr:cNvPr>
            <xdr:cNvPicPr/>
          </xdr:nvPicPr>
          <xdr:blipFill>
            <a:blip xmlns:r="http://schemas.openxmlformats.org/officeDocument/2006/relationships" r:embed="rId42"/>
            <a:stretch>
              <a:fillRect/>
            </a:stretch>
          </xdr:blipFill>
          <xdr:spPr>
            <a:xfrm>
              <a:off x="9066254" y="11792798"/>
              <a:ext cx="139761" cy="117865"/>
            </a:xfrm>
            <a:prstGeom prst="rect">
              <a:avLst/>
            </a:prstGeom>
          </xdr:spPr>
        </xdr:pic>
      </mc:Fallback>
    </mc:AlternateContent>
    <xdr:clientData/>
  </xdr:twoCellAnchor>
  <xdr:twoCellAnchor editAs="oneCell">
    <xdr:from>
      <xdr:col>15</xdr:col>
      <xdr:colOff>1566</xdr:colOff>
      <xdr:row>70</xdr:row>
      <xdr:rowOff>25386</xdr:rowOff>
    </xdr:from>
    <xdr:to>
      <xdr:col>15</xdr:col>
      <xdr:colOff>140061</xdr:colOff>
      <xdr:row>70</xdr:row>
      <xdr:rowOff>107721</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34" name="Ink 133">
              <a:extLst>
                <a:ext uri="{FF2B5EF4-FFF2-40B4-BE49-F238E27FC236}">
                  <a16:creationId xmlns:a16="http://schemas.microsoft.com/office/drawing/2014/main" id="{E3AACB23-2EC0-B721-2E13-3438B7D61E46}"/>
                </a:ext>
              </a:extLst>
            </xdr14:cNvPr>
            <xdr14:cNvContentPartPr/>
          </xdr14:nvContentPartPr>
          <xdr14:nvPr macro=""/>
          <xdr14:xfrm>
            <a:off x="9438120" y="12884136"/>
            <a:ext cx="140400" cy="84240"/>
          </xdr14:xfrm>
        </xdr:contentPart>
      </mc:Choice>
      <mc:Fallback xmlns="">
        <xdr:pic>
          <xdr:nvPicPr>
            <xdr:cNvPr id="134" name="Ink 133">
              <a:extLst>
                <a:ext uri="{FF2B5EF4-FFF2-40B4-BE49-F238E27FC236}">
                  <a16:creationId xmlns:a16="http://schemas.microsoft.com/office/drawing/2014/main" id="{E3AACB23-2EC0-B721-2E13-3438B7D61E46}"/>
                </a:ext>
              </a:extLst>
            </xdr:cNvPr>
            <xdr:cNvPicPr/>
          </xdr:nvPicPr>
          <xdr:blipFill>
            <a:blip xmlns:r="http://schemas.openxmlformats.org/officeDocument/2006/relationships" r:embed="rId44"/>
            <a:stretch>
              <a:fillRect/>
            </a:stretch>
          </xdr:blipFill>
          <xdr:spPr>
            <a:xfrm>
              <a:off x="9420120" y="12866496"/>
              <a:ext cx="176040" cy="119880"/>
            </a:xfrm>
            <a:prstGeom prst="rect">
              <a:avLst/>
            </a:prstGeom>
          </xdr:spPr>
        </xdr:pic>
      </mc:Fallback>
    </mc:AlternateContent>
    <xdr:clientData/>
  </xdr:twoCellAnchor>
  <xdr:twoCellAnchor editAs="oneCell">
    <xdr:from>
      <xdr:col>15</xdr:col>
      <xdr:colOff>378486</xdr:colOff>
      <xdr:row>65</xdr:row>
      <xdr:rowOff>29363</xdr:rowOff>
    </xdr:from>
    <xdr:to>
      <xdr:col>16</xdr:col>
      <xdr:colOff>397035</xdr:colOff>
      <xdr:row>66</xdr:row>
      <xdr:rowOff>15272</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43" name="Ink 142">
              <a:extLst>
                <a:ext uri="{FF2B5EF4-FFF2-40B4-BE49-F238E27FC236}">
                  <a16:creationId xmlns:a16="http://schemas.microsoft.com/office/drawing/2014/main" id="{0ACD7187-A7D7-5AF5-8A54-53EEB720EB26}"/>
                </a:ext>
              </a:extLst>
            </xdr14:cNvPr>
            <xdr14:cNvContentPartPr/>
          </xdr14:nvContentPartPr>
          <xdr14:nvPr macro=""/>
          <xdr14:xfrm>
            <a:off x="9815040" y="11969631"/>
            <a:ext cx="634680" cy="173415"/>
          </xdr14:xfrm>
        </xdr:contentPart>
      </mc:Choice>
      <mc:Fallback xmlns="">
        <xdr:pic>
          <xdr:nvPicPr>
            <xdr:cNvPr id="143" name="Ink 142">
              <a:extLst>
                <a:ext uri="{FF2B5EF4-FFF2-40B4-BE49-F238E27FC236}">
                  <a16:creationId xmlns:a16="http://schemas.microsoft.com/office/drawing/2014/main" id="{0ACD7187-A7D7-5AF5-8A54-53EEB720EB26}"/>
                </a:ext>
              </a:extLst>
            </xdr:cNvPr>
            <xdr:cNvPicPr/>
          </xdr:nvPicPr>
          <xdr:blipFill>
            <a:blip xmlns:r="http://schemas.openxmlformats.org/officeDocument/2006/relationships" r:embed="rId46"/>
            <a:stretch>
              <a:fillRect/>
            </a:stretch>
          </xdr:blipFill>
          <xdr:spPr>
            <a:xfrm>
              <a:off x="9797400" y="11951965"/>
              <a:ext cx="670320" cy="209107"/>
            </a:xfrm>
            <a:prstGeom prst="rect">
              <a:avLst/>
            </a:prstGeom>
          </xdr:spPr>
        </xdr:pic>
      </mc:Fallback>
    </mc:AlternateContent>
    <xdr:clientData/>
  </xdr:twoCellAnchor>
  <xdr:twoCellAnchor editAs="oneCell">
    <xdr:from>
      <xdr:col>15</xdr:col>
      <xdr:colOff>217101</xdr:colOff>
      <xdr:row>62</xdr:row>
      <xdr:rowOff>177252</xdr:rowOff>
    </xdr:from>
    <xdr:to>
      <xdr:col>16</xdr:col>
      <xdr:colOff>276495</xdr:colOff>
      <xdr:row>64</xdr:row>
      <xdr:rowOff>130725</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44" name="Ink 143">
              <a:extLst>
                <a:ext uri="{FF2B5EF4-FFF2-40B4-BE49-F238E27FC236}">
                  <a16:creationId xmlns:a16="http://schemas.microsoft.com/office/drawing/2014/main" id="{64E7D438-5CFA-0DF1-00F3-592A877ACF75}"/>
                </a:ext>
              </a:extLst>
            </xdr14:cNvPr>
            <xdr14:cNvContentPartPr/>
          </xdr14:nvContentPartPr>
          <xdr14:nvPr macro=""/>
          <xdr14:xfrm>
            <a:off x="9653655" y="11566431"/>
            <a:ext cx="669810" cy="324675"/>
          </xdr14:xfrm>
        </xdr:contentPart>
      </mc:Choice>
      <mc:Fallback xmlns="">
        <xdr:pic>
          <xdr:nvPicPr>
            <xdr:cNvPr id="144" name="Ink 143">
              <a:extLst>
                <a:ext uri="{FF2B5EF4-FFF2-40B4-BE49-F238E27FC236}">
                  <a16:creationId xmlns:a16="http://schemas.microsoft.com/office/drawing/2014/main" id="{64E7D438-5CFA-0DF1-00F3-592A877ACF75}"/>
                </a:ext>
              </a:extLst>
            </xdr:cNvPr>
            <xdr:cNvPicPr/>
          </xdr:nvPicPr>
          <xdr:blipFill>
            <a:blip xmlns:r="http://schemas.openxmlformats.org/officeDocument/2006/relationships" r:embed="rId48"/>
            <a:stretch>
              <a:fillRect/>
            </a:stretch>
          </xdr:blipFill>
          <xdr:spPr>
            <a:xfrm>
              <a:off x="9635562" y="11548556"/>
              <a:ext cx="705635" cy="360791"/>
            </a:xfrm>
            <a:prstGeom prst="rect">
              <a:avLst/>
            </a:prstGeom>
          </xdr:spPr>
        </xdr:pic>
      </mc:Fallback>
    </mc:AlternateContent>
    <xdr:clientData/>
  </xdr:twoCellAnchor>
  <xdr:twoCellAnchor editAs="oneCell">
    <xdr:from>
      <xdr:col>15</xdr:col>
      <xdr:colOff>587586</xdr:colOff>
      <xdr:row>69</xdr:row>
      <xdr:rowOff>77682</xdr:rowOff>
    </xdr:from>
    <xdr:to>
      <xdr:col>17</xdr:col>
      <xdr:colOff>210444</xdr:colOff>
      <xdr:row>72</xdr:row>
      <xdr:rowOff>20408</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47" name="Ink 146">
              <a:extLst>
                <a:ext uri="{FF2B5EF4-FFF2-40B4-BE49-F238E27FC236}">
                  <a16:creationId xmlns:a16="http://schemas.microsoft.com/office/drawing/2014/main" id="{12571AB6-CC98-D790-2901-E122D3050C6F}"/>
                </a:ext>
              </a:extLst>
            </xdr14:cNvPr>
            <xdr14:cNvContentPartPr/>
          </xdr14:nvContentPartPr>
          <xdr14:nvPr macro=""/>
          <xdr14:xfrm>
            <a:off x="10024140" y="12752736"/>
            <a:ext cx="851310" cy="490005"/>
          </xdr14:xfrm>
        </xdr:contentPart>
      </mc:Choice>
      <mc:Fallback xmlns="">
        <xdr:pic>
          <xdr:nvPicPr>
            <xdr:cNvPr id="147" name="Ink 146">
              <a:extLst>
                <a:ext uri="{FF2B5EF4-FFF2-40B4-BE49-F238E27FC236}">
                  <a16:creationId xmlns:a16="http://schemas.microsoft.com/office/drawing/2014/main" id="{12571AB6-CC98-D790-2901-E122D3050C6F}"/>
                </a:ext>
              </a:extLst>
            </xdr:cNvPr>
            <xdr:cNvPicPr/>
          </xdr:nvPicPr>
          <xdr:blipFill>
            <a:blip xmlns:r="http://schemas.openxmlformats.org/officeDocument/2006/relationships" r:embed="rId50"/>
            <a:stretch>
              <a:fillRect/>
            </a:stretch>
          </xdr:blipFill>
          <xdr:spPr>
            <a:xfrm>
              <a:off x="10006142" y="12734892"/>
              <a:ext cx="886946" cy="525337"/>
            </a:xfrm>
            <a:prstGeom prst="rect">
              <a:avLst/>
            </a:prstGeom>
          </xdr:spPr>
        </xdr:pic>
      </mc:Fallback>
    </mc:AlternateContent>
    <xdr:clientData/>
  </xdr:twoCellAnchor>
  <xdr:twoCellAnchor editAs="oneCell">
    <xdr:from>
      <xdr:col>15</xdr:col>
      <xdr:colOff>176526</xdr:colOff>
      <xdr:row>75</xdr:row>
      <xdr:rowOff>109864</xdr:rowOff>
    </xdr:from>
    <xdr:to>
      <xdr:col>15</xdr:col>
      <xdr:colOff>295581</xdr:colOff>
      <xdr:row>76</xdr:row>
      <xdr:rowOff>15297</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56" name="Ink 155">
              <a:extLst>
                <a:ext uri="{FF2B5EF4-FFF2-40B4-BE49-F238E27FC236}">
                  <a16:creationId xmlns:a16="http://schemas.microsoft.com/office/drawing/2014/main" id="{95501D17-506C-2735-BFB4-DDD4BF04DE79}"/>
                </a:ext>
              </a:extLst>
            </xdr14:cNvPr>
            <xdr14:cNvContentPartPr/>
          </xdr14:nvContentPartPr>
          <xdr14:nvPr macro=""/>
          <xdr14:xfrm>
            <a:off x="9613080" y="13887096"/>
            <a:ext cx="120960" cy="85320"/>
          </xdr14:xfrm>
        </xdr:contentPart>
      </mc:Choice>
      <mc:Fallback xmlns="">
        <xdr:pic>
          <xdr:nvPicPr>
            <xdr:cNvPr id="156" name="Ink 155">
              <a:extLst>
                <a:ext uri="{FF2B5EF4-FFF2-40B4-BE49-F238E27FC236}">
                  <a16:creationId xmlns:a16="http://schemas.microsoft.com/office/drawing/2014/main" id="{95501D17-506C-2735-BFB4-DDD4BF04DE79}"/>
                </a:ext>
              </a:extLst>
            </xdr:cNvPr>
            <xdr:cNvPicPr/>
          </xdr:nvPicPr>
          <xdr:blipFill>
            <a:blip xmlns:r="http://schemas.openxmlformats.org/officeDocument/2006/relationships" r:embed="rId52"/>
            <a:stretch>
              <a:fillRect/>
            </a:stretch>
          </xdr:blipFill>
          <xdr:spPr>
            <a:xfrm>
              <a:off x="9595080" y="13869096"/>
              <a:ext cx="156600" cy="120960"/>
            </a:xfrm>
            <a:prstGeom prst="rect">
              <a:avLst/>
            </a:prstGeom>
          </xdr:spPr>
        </xdr:pic>
      </mc:Fallback>
    </mc:AlternateContent>
    <xdr:clientData/>
  </xdr:twoCellAnchor>
  <xdr:twoCellAnchor editAs="oneCell">
    <xdr:from>
      <xdr:col>12</xdr:col>
      <xdr:colOff>407426</xdr:colOff>
      <xdr:row>75</xdr:row>
      <xdr:rowOff>34624</xdr:rowOff>
    </xdr:from>
    <xdr:to>
      <xdr:col>14</xdr:col>
      <xdr:colOff>523993</xdr:colOff>
      <xdr:row>77</xdr:row>
      <xdr:rowOff>22611</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61" name="Ink 160">
              <a:extLst>
                <a:ext uri="{FF2B5EF4-FFF2-40B4-BE49-F238E27FC236}">
                  <a16:creationId xmlns:a16="http://schemas.microsoft.com/office/drawing/2014/main" id="{85D8599B-06CD-5F5F-A29C-7B4FB68E5FE7}"/>
                </a:ext>
              </a:extLst>
            </xdr14:cNvPr>
            <xdr14:cNvContentPartPr/>
          </xdr14:nvContentPartPr>
          <xdr14:nvPr macro=""/>
          <xdr14:xfrm>
            <a:off x="8007015" y="13811856"/>
            <a:ext cx="1343115" cy="351570"/>
          </xdr14:xfrm>
        </xdr:contentPart>
      </mc:Choice>
      <mc:Fallback xmlns="">
        <xdr:pic>
          <xdr:nvPicPr>
            <xdr:cNvPr id="161" name="Ink 160">
              <a:extLst>
                <a:ext uri="{FF2B5EF4-FFF2-40B4-BE49-F238E27FC236}">
                  <a16:creationId xmlns:a16="http://schemas.microsoft.com/office/drawing/2014/main" id="{85D8599B-06CD-5F5F-A29C-7B4FB68E5FE7}"/>
                </a:ext>
              </a:extLst>
            </xdr:cNvPr>
            <xdr:cNvPicPr/>
          </xdr:nvPicPr>
          <xdr:blipFill>
            <a:blip xmlns:r="http://schemas.openxmlformats.org/officeDocument/2006/relationships" r:embed="rId54"/>
            <a:stretch>
              <a:fillRect/>
            </a:stretch>
          </xdr:blipFill>
          <xdr:spPr>
            <a:xfrm>
              <a:off x="7989376" y="13793771"/>
              <a:ext cx="1378754" cy="387378"/>
            </a:xfrm>
            <a:prstGeom prst="rect">
              <a:avLst/>
            </a:prstGeom>
          </xdr:spPr>
        </xdr:pic>
      </mc:Fallback>
    </mc:AlternateContent>
    <xdr:clientData/>
  </xdr:twoCellAnchor>
  <xdr:twoCellAnchor editAs="oneCell">
    <xdr:from>
      <xdr:col>15</xdr:col>
      <xdr:colOff>570006</xdr:colOff>
      <xdr:row>72</xdr:row>
      <xdr:rowOff>126818</xdr:rowOff>
    </xdr:from>
    <xdr:to>
      <xdr:col>18</xdr:col>
      <xdr:colOff>569762</xdr:colOff>
      <xdr:row>78</xdr:row>
      <xdr:rowOff>1320</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69" name="Ink 168">
              <a:extLst>
                <a:ext uri="{FF2B5EF4-FFF2-40B4-BE49-F238E27FC236}">
                  <a16:creationId xmlns:a16="http://schemas.microsoft.com/office/drawing/2014/main" id="{A2F68A76-0BC1-A225-27E4-8C677DCC2B58}"/>
                </a:ext>
              </a:extLst>
            </xdr14:cNvPr>
            <xdr14:cNvContentPartPr/>
          </xdr14:nvContentPartPr>
          <xdr14:nvPr macro=""/>
          <xdr14:xfrm>
            <a:off x="10006560" y="13352961"/>
            <a:ext cx="1836720" cy="976680"/>
          </xdr14:xfrm>
        </xdr:contentPart>
      </mc:Choice>
      <mc:Fallback xmlns="">
        <xdr:pic>
          <xdr:nvPicPr>
            <xdr:cNvPr id="169" name="Ink 168">
              <a:extLst>
                <a:ext uri="{FF2B5EF4-FFF2-40B4-BE49-F238E27FC236}">
                  <a16:creationId xmlns:a16="http://schemas.microsoft.com/office/drawing/2014/main" id="{A2F68A76-0BC1-A225-27E4-8C677DCC2B58}"/>
                </a:ext>
              </a:extLst>
            </xdr:cNvPr>
            <xdr:cNvPicPr/>
          </xdr:nvPicPr>
          <xdr:blipFill>
            <a:blip xmlns:r="http://schemas.openxmlformats.org/officeDocument/2006/relationships" r:embed="rId56"/>
            <a:stretch>
              <a:fillRect/>
            </a:stretch>
          </xdr:blipFill>
          <xdr:spPr>
            <a:xfrm>
              <a:off x="9988920" y="13335321"/>
              <a:ext cx="1872360" cy="1012320"/>
            </a:xfrm>
            <a:prstGeom prst="rect">
              <a:avLst/>
            </a:prstGeom>
          </xdr:spPr>
        </xdr:pic>
      </mc:Fallback>
    </mc:AlternateContent>
    <xdr:clientData/>
  </xdr:twoCellAnchor>
  <xdr:twoCellAnchor editAs="oneCell">
    <xdr:from>
      <xdr:col>3</xdr:col>
      <xdr:colOff>466061</xdr:colOff>
      <xdr:row>68</xdr:row>
      <xdr:rowOff>101434</xdr:rowOff>
    </xdr:from>
    <xdr:to>
      <xdr:col>5</xdr:col>
      <xdr:colOff>91948</xdr:colOff>
      <xdr:row>70</xdr:row>
      <xdr:rowOff>103296</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84" name="Ink 183">
              <a:extLst>
                <a:ext uri="{FF2B5EF4-FFF2-40B4-BE49-F238E27FC236}">
                  <a16:creationId xmlns:a16="http://schemas.microsoft.com/office/drawing/2014/main" id="{18BB5523-374A-3337-0C85-6C863DD4F8C0}"/>
                </a:ext>
              </a:extLst>
            </xdr14:cNvPr>
            <xdr14:cNvContentPartPr/>
          </xdr14:nvContentPartPr>
          <xdr14:nvPr macro=""/>
          <xdr14:xfrm>
            <a:off x="2303025" y="12592791"/>
            <a:ext cx="846720" cy="371160"/>
          </xdr14:xfrm>
        </xdr:contentPart>
      </mc:Choice>
      <mc:Fallback xmlns="">
        <xdr:pic>
          <xdr:nvPicPr>
            <xdr:cNvPr id="184" name="Ink 183">
              <a:extLst>
                <a:ext uri="{FF2B5EF4-FFF2-40B4-BE49-F238E27FC236}">
                  <a16:creationId xmlns:a16="http://schemas.microsoft.com/office/drawing/2014/main" id="{18BB5523-374A-3337-0C85-6C863DD4F8C0}"/>
                </a:ext>
              </a:extLst>
            </xdr:cNvPr>
            <xdr:cNvPicPr/>
          </xdr:nvPicPr>
          <xdr:blipFill>
            <a:blip xmlns:r="http://schemas.openxmlformats.org/officeDocument/2006/relationships" r:embed="rId58"/>
            <a:stretch>
              <a:fillRect/>
            </a:stretch>
          </xdr:blipFill>
          <xdr:spPr>
            <a:xfrm>
              <a:off x="2285347" y="12575134"/>
              <a:ext cx="882436" cy="406835"/>
            </a:xfrm>
            <a:prstGeom prst="rect">
              <a:avLst/>
            </a:prstGeom>
          </xdr:spPr>
        </xdr:pic>
      </mc:Fallback>
    </mc:AlternateContent>
    <xdr:clientData/>
  </xdr:twoCellAnchor>
  <xdr:twoCellAnchor editAs="oneCell">
    <xdr:from>
      <xdr:col>1</xdr:col>
      <xdr:colOff>401859</xdr:colOff>
      <xdr:row>69</xdr:row>
      <xdr:rowOff>172872</xdr:rowOff>
    </xdr:from>
    <xdr:to>
      <xdr:col>3</xdr:col>
      <xdr:colOff>127406</xdr:colOff>
      <xdr:row>71</xdr:row>
      <xdr:rowOff>141975</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185" name="Ink 184">
              <a:extLst>
                <a:ext uri="{FF2B5EF4-FFF2-40B4-BE49-F238E27FC236}">
                  <a16:creationId xmlns:a16="http://schemas.microsoft.com/office/drawing/2014/main" id="{19C35185-EFA3-D146-437F-C44936994249}"/>
                </a:ext>
              </a:extLst>
            </xdr14:cNvPr>
            <xdr14:cNvContentPartPr/>
          </xdr14:nvContentPartPr>
          <xdr14:nvPr macro=""/>
          <xdr14:xfrm>
            <a:off x="1014180" y="12847926"/>
            <a:ext cx="948285" cy="338400"/>
          </xdr14:xfrm>
        </xdr:contentPart>
      </mc:Choice>
      <mc:Fallback xmlns="">
        <xdr:pic>
          <xdr:nvPicPr>
            <xdr:cNvPr id="185" name="Ink 184">
              <a:extLst>
                <a:ext uri="{FF2B5EF4-FFF2-40B4-BE49-F238E27FC236}">
                  <a16:creationId xmlns:a16="http://schemas.microsoft.com/office/drawing/2014/main" id="{19C35185-EFA3-D146-437F-C44936994249}"/>
                </a:ext>
              </a:extLst>
            </xdr:cNvPr>
            <xdr:cNvPicPr/>
          </xdr:nvPicPr>
          <xdr:blipFill>
            <a:blip xmlns:r="http://schemas.openxmlformats.org/officeDocument/2006/relationships" r:embed="rId60"/>
            <a:stretch>
              <a:fillRect/>
            </a:stretch>
          </xdr:blipFill>
          <xdr:spPr>
            <a:xfrm>
              <a:off x="996145" y="12830173"/>
              <a:ext cx="983994" cy="374269"/>
            </a:xfrm>
            <a:prstGeom prst="rect">
              <a:avLst/>
            </a:prstGeom>
          </xdr:spPr>
        </xdr:pic>
      </mc:Fallback>
    </mc:AlternateContent>
    <xdr:clientData/>
  </xdr:twoCellAnchor>
  <xdr:twoCellAnchor editAs="oneCell">
    <xdr:from>
      <xdr:col>4</xdr:col>
      <xdr:colOff>35074</xdr:colOff>
      <xdr:row>72</xdr:row>
      <xdr:rowOff>116633</xdr:rowOff>
    </xdr:from>
    <xdr:to>
      <xdr:col>5</xdr:col>
      <xdr:colOff>6268</xdr:colOff>
      <xdr:row>75</xdr:row>
      <xdr:rowOff>75664</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192" name="Ink 191">
              <a:extLst>
                <a:ext uri="{FF2B5EF4-FFF2-40B4-BE49-F238E27FC236}">
                  <a16:creationId xmlns:a16="http://schemas.microsoft.com/office/drawing/2014/main" id="{CC571A18-0009-9E31-FD16-E6B248BBD80D}"/>
                </a:ext>
              </a:extLst>
            </xdr14:cNvPr>
            <xdr14:cNvContentPartPr/>
          </xdr14:nvContentPartPr>
          <xdr14:nvPr macro=""/>
          <xdr14:xfrm>
            <a:off x="2484360" y="13342776"/>
            <a:ext cx="581610" cy="510120"/>
          </xdr14:xfrm>
        </xdr:contentPart>
      </mc:Choice>
      <mc:Fallback xmlns="">
        <xdr:pic>
          <xdr:nvPicPr>
            <xdr:cNvPr id="192" name="Ink 191">
              <a:extLst>
                <a:ext uri="{FF2B5EF4-FFF2-40B4-BE49-F238E27FC236}">
                  <a16:creationId xmlns:a16="http://schemas.microsoft.com/office/drawing/2014/main" id="{CC571A18-0009-9E31-FD16-E6B248BBD80D}"/>
                </a:ext>
              </a:extLst>
            </xdr:cNvPr>
            <xdr:cNvPicPr/>
          </xdr:nvPicPr>
          <xdr:blipFill>
            <a:blip xmlns:r="http://schemas.openxmlformats.org/officeDocument/2006/relationships" r:embed="rId62"/>
            <a:stretch>
              <a:fillRect/>
            </a:stretch>
          </xdr:blipFill>
          <xdr:spPr>
            <a:xfrm>
              <a:off x="2466365" y="13324725"/>
              <a:ext cx="617241" cy="545861"/>
            </a:xfrm>
            <a:prstGeom prst="rect">
              <a:avLst/>
            </a:prstGeom>
          </xdr:spPr>
        </xdr:pic>
      </mc:Fallback>
    </mc:AlternateContent>
    <xdr:clientData/>
  </xdr:twoCellAnchor>
  <xdr:twoCellAnchor editAs="oneCell">
    <xdr:from>
      <xdr:col>4</xdr:col>
      <xdr:colOff>210604</xdr:colOff>
      <xdr:row>76</xdr:row>
      <xdr:rowOff>18117</xdr:rowOff>
    </xdr:from>
    <xdr:to>
      <xdr:col>5</xdr:col>
      <xdr:colOff>93073</xdr:colOff>
      <xdr:row>77</xdr:row>
      <xdr:rowOff>152511</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197" name="Ink 196">
              <a:extLst>
                <a:ext uri="{FF2B5EF4-FFF2-40B4-BE49-F238E27FC236}">
                  <a16:creationId xmlns:a16="http://schemas.microsoft.com/office/drawing/2014/main" id="{0C66FAD0-6DB0-B953-9316-438D18005070}"/>
                </a:ext>
              </a:extLst>
            </xdr14:cNvPr>
            <xdr14:cNvContentPartPr/>
          </xdr14:nvContentPartPr>
          <xdr14:nvPr macro=""/>
          <xdr14:xfrm>
            <a:off x="2659890" y="13979046"/>
            <a:ext cx="498600" cy="318090"/>
          </xdr14:xfrm>
        </xdr:contentPart>
      </mc:Choice>
      <mc:Fallback xmlns="">
        <xdr:pic>
          <xdr:nvPicPr>
            <xdr:cNvPr id="197" name="Ink 196">
              <a:extLst>
                <a:ext uri="{FF2B5EF4-FFF2-40B4-BE49-F238E27FC236}">
                  <a16:creationId xmlns:a16="http://schemas.microsoft.com/office/drawing/2014/main" id="{0C66FAD0-6DB0-B953-9316-438D18005070}"/>
                </a:ext>
              </a:extLst>
            </xdr:cNvPr>
            <xdr:cNvPicPr/>
          </xdr:nvPicPr>
          <xdr:blipFill>
            <a:blip xmlns:r="http://schemas.openxmlformats.org/officeDocument/2006/relationships" r:embed="rId64"/>
            <a:stretch>
              <a:fillRect/>
            </a:stretch>
          </xdr:blipFill>
          <xdr:spPr>
            <a:xfrm>
              <a:off x="2642109" y="13961374"/>
              <a:ext cx="534525" cy="353794"/>
            </a:xfrm>
            <a:prstGeom prst="rect">
              <a:avLst/>
            </a:prstGeom>
          </xdr:spPr>
        </xdr:pic>
      </mc:Fallback>
    </mc:AlternateContent>
    <xdr:clientData/>
  </xdr:twoCellAnchor>
  <xdr:twoCellAnchor editAs="oneCell">
    <xdr:from>
      <xdr:col>8</xdr:col>
      <xdr:colOff>361086</xdr:colOff>
      <xdr:row>77</xdr:row>
      <xdr:rowOff>170721</xdr:rowOff>
    </xdr:from>
    <xdr:to>
      <xdr:col>8</xdr:col>
      <xdr:colOff>426711</xdr:colOff>
      <xdr:row>78</xdr:row>
      <xdr:rowOff>63135</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20" name="Ink 219">
              <a:extLst>
                <a:ext uri="{FF2B5EF4-FFF2-40B4-BE49-F238E27FC236}">
                  <a16:creationId xmlns:a16="http://schemas.microsoft.com/office/drawing/2014/main" id="{57BC328B-D4C6-F0BE-81A5-D747AD0CEA77}"/>
                </a:ext>
              </a:extLst>
            </xdr14:cNvPr>
            <xdr14:cNvContentPartPr/>
          </xdr14:nvContentPartPr>
          <xdr14:nvPr macro=""/>
          <xdr14:xfrm>
            <a:off x="5511390" y="14315346"/>
            <a:ext cx="63720" cy="78015"/>
          </xdr14:xfrm>
        </xdr:contentPart>
      </mc:Choice>
      <mc:Fallback xmlns="">
        <xdr:pic>
          <xdr:nvPicPr>
            <xdr:cNvPr id="220" name="Ink 219">
              <a:extLst>
                <a:ext uri="{FF2B5EF4-FFF2-40B4-BE49-F238E27FC236}">
                  <a16:creationId xmlns:a16="http://schemas.microsoft.com/office/drawing/2014/main" id="{57BC328B-D4C6-F0BE-81A5-D747AD0CEA77}"/>
                </a:ext>
              </a:extLst>
            </xdr:cNvPr>
            <xdr:cNvPicPr/>
          </xdr:nvPicPr>
          <xdr:blipFill>
            <a:blip xmlns:r="http://schemas.openxmlformats.org/officeDocument/2006/relationships" r:embed="rId66"/>
            <a:stretch>
              <a:fillRect/>
            </a:stretch>
          </xdr:blipFill>
          <xdr:spPr>
            <a:xfrm>
              <a:off x="5493750" y="14297730"/>
              <a:ext cx="99360" cy="113607"/>
            </a:xfrm>
            <a:prstGeom prst="rect">
              <a:avLst/>
            </a:prstGeom>
          </xdr:spPr>
        </xdr:pic>
      </mc:Fallback>
    </mc:AlternateContent>
    <xdr:clientData/>
  </xdr:twoCellAnchor>
  <xdr:twoCellAnchor editAs="oneCell">
    <xdr:from>
      <xdr:col>7</xdr:col>
      <xdr:colOff>93300</xdr:colOff>
      <xdr:row>78</xdr:row>
      <xdr:rowOff>16185</xdr:rowOff>
    </xdr:from>
    <xdr:to>
      <xdr:col>8</xdr:col>
      <xdr:colOff>145806</xdr:colOff>
      <xdr:row>80</xdr:row>
      <xdr:rowOff>16502</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21" name="Ink 220">
              <a:extLst>
                <a:ext uri="{FF2B5EF4-FFF2-40B4-BE49-F238E27FC236}">
                  <a16:creationId xmlns:a16="http://schemas.microsoft.com/office/drawing/2014/main" id="{5EE6998E-15B7-24E0-FD61-FDC729FA5506}"/>
                </a:ext>
              </a:extLst>
            </xdr14:cNvPr>
            <xdr14:cNvContentPartPr/>
          </xdr14:nvContentPartPr>
          <xdr14:nvPr macro=""/>
          <xdr14:xfrm>
            <a:off x="4379550" y="14344506"/>
            <a:ext cx="918465" cy="371520"/>
          </xdr14:xfrm>
        </xdr:contentPart>
      </mc:Choice>
      <mc:Fallback xmlns="">
        <xdr:pic>
          <xdr:nvPicPr>
            <xdr:cNvPr id="221" name="Ink 220">
              <a:extLst>
                <a:ext uri="{FF2B5EF4-FFF2-40B4-BE49-F238E27FC236}">
                  <a16:creationId xmlns:a16="http://schemas.microsoft.com/office/drawing/2014/main" id="{5EE6998E-15B7-24E0-FD61-FDC729FA5506}"/>
                </a:ext>
              </a:extLst>
            </xdr:cNvPr>
            <xdr:cNvPicPr/>
          </xdr:nvPicPr>
          <xdr:blipFill>
            <a:blip xmlns:r="http://schemas.openxmlformats.org/officeDocument/2006/relationships" r:embed="rId68"/>
            <a:stretch>
              <a:fillRect/>
            </a:stretch>
          </xdr:blipFill>
          <xdr:spPr>
            <a:xfrm>
              <a:off x="4361908" y="14326223"/>
              <a:ext cx="954109" cy="407721"/>
            </a:xfrm>
            <a:prstGeom prst="rect">
              <a:avLst/>
            </a:prstGeom>
          </xdr:spPr>
        </xdr:pic>
      </mc:Fallback>
    </mc:AlternateContent>
    <xdr:clientData/>
  </xdr:twoCellAnchor>
  <xdr:twoCellAnchor editAs="oneCell">
    <xdr:from>
      <xdr:col>6</xdr:col>
      <xdr:colOff>572271</xdr:colOff>
      <xdr:row>70</xdr:row>
      <xdr:rowOff>114306</xdr:rowOff>
    </xdr:from>
    <xdr:to>
      <xdr:col>8</xdr:col>
      <xdr:colOff>182736</xdr:colOff>
      <xdr:row>75</xdr:row>
      <xdr:rowOff>135124</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22" name="Ink 221">
              <a:extLst>
                <a:ext uri="{FF2B5EF4-FFF2-40B4-BE49-F238E27FC236}">
                  <a16:creationId xmlns:a16="http://schemas.microsoft.com/office/drawing/2014/main" id="{73FC6C02-6367-72A5-8707-2C243218F38A}"/>
                </a:ext>
              </a:extLst>
            </xdr14:cNvPr>
            <xdr14:cNvContentPartPr/>
          </xdr14:nvContentPartPr>
          <xdr14:nvPr macro=""/>
          <xdr14:xfrm>
            <a:off x="4246200" y="12973056"/>
            <a:ext cx="1088745" cy="935490"/>
          </xdr14:xfrm>
        </xdr:contentPart>
      </mc:Choice>
      <mc:Fallback xmlns="">
        <xdr:pic>
          <xdr:nvPicPr>
            <xdr:cNvPr id="222" name="Ink 221">
              <a:extLst>
                <a:ext uri="{FF2B5EF4-FFF2-40B4-BE49-F238E27FC236}">
                  <a16:creationId xmlns:a16="http://schemas.microsoft.com/office/drawing/2014/main" id="{73FC6C02-6367-72A5-8707-2C243218F38A}"/>
                </a:ext>
              </a:extLst>
            </xdr:cNvPr>
            <xdr:cNvPicPr/>
          </xdr:nvPicPr>
          <xdr:blipFill>
            <a:blip xmlns:r="http://schemas.openxmlformats.org/officeDocument/2006/relationships" r:embed="rId70"/>
            <a:stretch>
              <a:fillRect/>
            </a:stretch>
          </xdr:blipFill>
          <xdr:spPr>
            <a:xfrm>
              <a:off x="4228552" y="12954947"/>
              <a:ext cx="1124400" cy="971345"/>
            </a:xfrm>
            <a:prstGeom prst="rect">
              <a:avLst/>
            </a:prstGeom>
          </xdr:spPr>
        </xdr:pic>
      </mc:Fallback>
    </mc:AlternateContent>
    <xdr:clientData/>
  </xdr:twoCellAnchor>
  <xdr:twoCellAnchor editAs="oneCell">
    <xdr:from>
      <xdr:col>9</xdr:col>
      <xdr:colOff>143535</xdr:colOff>
      <xdr:row>76</xdr:row>
      <xdr:rowOff>138567</xdr:rowOff>
    </xdr:from>
    <xdr:to>
      <xdr:col>9</xdr:col>
      <xdr:colOff>256830</xdr:colOff>
      <xdr:row>77</xdr:row>
      <xdr:rowOff>151791</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23" name="Ink 222">
              <a:extLst>
                <a:ext uri="{FF2B5EF4-FFF2-40B4-BE49-F238E27FC236}">
                  <a16:creationId xmlns:a16="http://schemas.microsoft.com/office/drawing/2014/main" id="{2466E37C-42FC-3A8A-FE4F-86F8024B3F40}"/>
                </a:ext>
              </a:extLst>
            </xdr14:cNvPr>
            <xdr14:cNvContentPartPr/>
          </xdr14:nvContentPartPr>
          <xdr14:nvPr macro=""/>
          <xdr14:xfrm>
            <a:off x="5906160" y="14099496"/>
            <a:ext cx="115200" cy="196920"/>
          </xdr14:xfrm>
        </xdr:contentPart>
      </mc:Choice>
      <mc:Fallback xmlns="">
        <xdr:pic>
          <xdr:nvPicPr>
            <xdr:cNvPr id="223" name="Ink 222">
              <a:extLst>
                <a:ext uri="{FF2B5EF4-FFF2-40B4-BE49-F238E27FC236}">
                  <a16:creationId xmlns:a16="http://schemas.microsoft.com/office/drawing/2014/main" id="{2466E37C-42FC-3A8A-FE4F-86F8024B3F40}"/>
                </a:ext>
              </a:extLst>
            </xdr:cNvPr>
            <xdr:cNvPicPr/>
          </xdr:nvPicPr>
          <xdr:blipFill>
            <a:blip xmlns:r="http://schemas.openxmlformats.org/officeDocument/2006/relationships" r:embed="rId72"/>
            <a:stretch>
              <a:fillRect/>
            </a:stretch>
          </xdr:blipFill>
          <xdr:spPr>
            <a:xfrm>
              <a:off x="5888520" y="14081496"/>
              <a:ext cx="150840" cy="232560"/>
            </a:xfrm>
            <a:prstGeom prst="rect">
              <a:avLst/>
            </a:prstGeom>
          </xdr:spPr>
        </xdr:pic>
      </mc:Fallback>
    </mc:AlternateContent>
    <xdr:clientData/>
  </xdr:twoCellAnchor>
  <xdr:twoCellAnchor editAs="oneCell">
    <xdr:from>
      <xdr:col>9</xdr:col>
      <xdr:colOff>502560</xdr:colOff>
      <xdr:row>75</xdr:row>
      <xdr:rowOff>98134</xdr:rowOff>
    </xdr:from>
    <xdr:to>
      <xdr:col>10</xdr:col>
      <xdr:colOff>302079</xdr:colOff>
      <xdr:row>77</xdr:row>
      <xdr:rowOff>60411</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226" name="Ink 225">
              <a:extLst>
                <a:ext uri="{FF2B5EF4-FFF2-40B4-BE49-F238E27FC236}">
                  <a16:creationId xmlns:a16="http://schemas.microsoft.com/office/drawing/2014/main" id="{AE5B1554-0028-74DF-22C2-20981C201518}"/>
                </a:ext>
              </a:extLst>
            </xdr14:cNvPr>
            <xdr14:cNvContentPartPr/>
          </xdr14:nvContentPartPr>
          <xdr14:nvPr macro=""/>
          <xdr14:xfrm>
            <a:off x="6265185" y="13875366"/>
            <a:ext cx="411840" cy="325860"/>
          </xdr14:xfrm>
        </xdr:contentPart>
      </mc:Choice>
      <mc:Fallback xmlns="">
        <xdr:pic>
          <xdr:nvPicPr>
            <xdr:cNvPr id="226" name="Ink 225">
              <a:extLst>
                <a:ext uri="{FF2B5EF4-FFF2-40B4-BE49-F238E27FC236}">
                  <a16:creationId xmlns:a16="http://schemas.microsoft.com/office/drawing/2014/main" id="{AE5B1554-0028-74DF-22C2-20981C201518}"/>
                </a:ext>
              </a:extLst>
            </xdr:cNvPr>
            <xdr:cNvPicPr/>
          </xdr:nvPicPr>
          <xdr:blipFill>
            <a:blip xmlns:r="http://schemas.openxmlformats.org/officeDocument/2006/relationships" r:embed="rId74"/>
            <a:stretch>
              <a:fillRect/>
            </a:stretch>
          </xdr:blipFill>
          <xdr:spPr>
            <a:xfrm>
              <a:off x="6247545" y="13857526"/>
              <a:ext cx="447480" cy="361905"/>
            </a:xfrm>
            <a:prstGeom prst="rect">
              <a:avLst/>
            </a:prstGeom>
          </xdr:spPr>
        </xdr:pic>
      </mc:Fallback>
    </mc:AlternateContent>
    <xdr:clientData/>
  </xdr:twoCellAnchor>
  <xdr:twoCellAnchor editAs="oneCell">
    <xdr:from>
      <xdr:col>11</xdr:col>
      <xdr:colOff>569492</xdr:colOff>
      <xdr:row>41</xdr:row>
      <xdr:rowOff>74610</xdr:rowOff>
    </xdr:from>
    <xdr:to>
      <xdr:col>14</xdr:col>
      <xdr:colOff>473638</xdr:colOff>
      <xdr:row>43</xdr:row>
      <xdr:rowOff>142713</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241" name="Ink 240">
              <a:extLst>
                <a:ext uri="{FF2B5EF4-FFF2-40B4-BE49-F238E27FC236}">
                  <a16:creationId xmlns:a16="http://schemas.microsoft.com/office/drawing/2014/main" id="{7D327D0C-67CB-A7E1-23F1-3D059CE359F9}"/>
                </a:ext>
              </a:extLst>
            </xdr14:cNvPr>
            <xdr14:cNvContentPartPr/>
          </xdr14:nvContentPartPr>
          <xdr14:nvPr macro=""/>
          <xdr14:xfrm>
            <a:off x="7556760" y="7606164"/>
            <a:ext cx="1744920" cy="437400"/>
          </xdr14:xfrm>
        </xdr:contentPart>
      </mc:Choice>
      <mc:Fallback xmlns="">
        <xdr:pic>
          <xdr:nvPicPr>
            <xdr:cNvPr id="241" name="Ink 240">
              <a:extLst>
                <a:ext uri="{FF2B5EF4-FFF2-40B4-BE49-F238E27FC236}">
                  <a16:creationId xmlns:a16="http://schemas.microsoft.com/office/drawing/2014/main" id="{7D327D0C-67CB-A7E1-23F1-3D059CE359F9}"/>
                </a:ext>
              </a:extLst>
            </xdr:cNvPr>
            <xdr:cNvPicPr/>
          </xdr:nvPicPr>
          <xdr:blipFill>
            <a:blip xmlns:r="http://schemas.openxmlformats.org/officeDocument/2006/relationships" r:embed="rId76"/>
            <a:stretch>
              <a:fillRect/>
            </a:stretch>
          </xdr:blipFill>
          <xdr:spPr>
            <a:xfrm>
              <a:off x="7538760" y="7588164"/>
              <a:ext cx="1780560" cy="473040"/>
            </a:xfrm>
            <a:prstGeom prst="rect">
              <a:avLst/>
            </a:prstGeom>
          </xdr:spPr>
        </xdr:pic>
      </mc:Fallback>
    </mc:AlternateContent>
    <xdr:clientData/>
  </xdr:twoCellAnchor>
  <xdr:twoCellAnchor editAs="oneCell">
    <xdr:from>
      <xdr:col>15</xdr:col>
      <xdr:colOff>431511</xdr:colOff>
      <xdr:row>40</xdr:row>
      <xdr:rowOff>82732</xdr:rowOff>
    </xdr:from>
    <xdr:to>
      <xdr:col>17</xdr:col>
      <xdr:colOff>246699</xdr:colOff>
      <xdr:row>42</xdr:row>
      <xdr:rowOff>72564</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249" name="Ink 248">
              <a:extLst>
                <a:ext uri="{FF2B5EF4-FFF2-40B4-BE49-F238E27FC236}">
                  <a16:creationId xmlns:a16="http://schemas.microsoft.com/office/drawing/2014/main" id="{69163604-ADF7-A99A-75ED-548E1875F1D0}"/>
                </a:ext>
              </a:extLst>
            </xdr14:cNvPr>
            <xdr14:cNvContentPartPr/>
          </xdr14:nvContentPartPr>
          <xdr14:nvPr macro=""/>
          <xdr14:xfrm>
            <a:off x="9868065" y="7430589"/>
            <a:ext cx="1043640" cy="357225"/>
          </xdr14:xfrm>
        </xdr:contentPart>
      </mc:Choice>
      <mc:Fallback xmlns="">
        <xdr:pic>
          <xdr:nvPicPr>
            <xdr:cNvPr id="249" name="Ink 248">
              <a:extLst>
                <a:ext uri="{FF2B5EF4-FFF2-40B4-BE49-F238E27FC236}">
                  <a16:creationId xmlns:a16="http://schemas.microsoft.com/office/drawing/2014/main" id="{69163604-ADF7-A99A-75ED-548E1875F1D0}"/>
                </a:ext>
              </a:extLst>
            </xdr:cNvPr>
            <xdr:cNvPicPr/>
          </xdr:nvPicPr>
          <xdr:blipFill>
            <a:blip xmlns:r="http://schemas.openxmlformats.org/officeDocument/2006/relationships" r:embed="rId78"/>
            <a:stretch>
              <a:fillRect/>
            </a:stretch>
          </xdr:blipFill>
          <xdr:spPr>
            <a:xfrm>
              <a:off x="9850065" y="7412944"/>
              <a:ext cx="1079280" cy="392875"/>
            </a:xfrm>
            <a:prstGeom prst="rect">
              <a:avLst/>
            </a:prstGeom>
          </xdr:spPr>
        </xdr:pic>
      </mc:Fallback>
    </mc:AlternateContent>
    <xdr:clientData/>
  </xdr:twoCellAnchor>
  <xdr:twoCellAnchor editAs="oneCell">
    <xdr:from>
      <xdr:col>15</xdr:col>
      <xdr:colOff>39726</xdr:colOff>
      <xdr:row>48</xdr:row>
      <xdr:rowOff>63750</xdr:rowOff>
    </xdr:from>
    <xdr:to>
      <xdr:col>15</xdr:col>
      <xdr:colOff>359556</xdr:colOff>
      <xdr:row>48</xdr:row>
      <xdr:rowOff>179565</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257" name="Ink 256">
              <a:extLst>
                <a:ext uri="{FF2B5EF4-FFF2-40B4-BE49-F238E27FC236}">
                  <a16:creationId xmlns:a16="http://schemas.microsoft.com/office/drawing/2014/main" id="{98E9744F-0136-0338-FE80-73A4D077A330}"/>
                </a:ext>
              </a:extLst>
            </xdr14:cNvPr>
            <xdr14:cNvContentPartPr/>
          </xdr14:nvContentPartPr>
          <xdr14:nvPr macro=""/>
          <xdr14:xfrm>
            <a:off x="9476280" y="8881179"/>
            <a:ext cx="323640" cy="117720"/>
          </xdr14:xfrm>
        </xdr:contentPart>
      </mc:Choice>
      <mc:Fallback xmlns="">
        <xdr:pic>
          <xdr:nvPicPr>
            <xdr:cNvPr id="257" name="Ink 256">
              <a:extLst>
                <a:ext uri="{FF2B5EF4-FFF2-40B4-BE49-F238E27FC236}">
                  <a16:creationId xmlns:a16="http://schemas.microsoft.com/office/drawing/2014/main" id="{98E9744F-0136-0338-FE80-73A4D077A330}"/>
                </a:ext>
              </a:extLst>
            </xdr:cNvPr>
            <xdr:cNvPicPr/>
          </xdr:nvPicPr>
          <xdr:blipFill>
            <a:blip xmlns:r="http://schemas.openxmlformats.org/officeDocument/2006/relationships" r:embed="rId80"/>
            <a:stretch>
              <a:fillRect/>
            </a:stretch>
          </xdr:blipFill>
          <xdr:spPr>
            <a:xfrm>
              <a:off x="9458640" y="8863539"/>
              <a:ext cx="359280" cy="153360"/>
            </a:xfrm>
            <a:prstGeom prst="rect">
              <a:avLst/>
            </a:prstGeom>
          </xdr:spPr>
        </xdr:pic>
      </mc:Fallback>
    </mc:AlternateContent>
    <xdr:clientData/>
  </xdr:twoCellAnchor>
  <xdr:twoCellAnchor editAs="oneCell">
    <xdr:from>
      <xdr:col>16</xdr:col>
      <xdr:colOff>59985</xdr:colOff>
      <xdr:row>43</xdr:row>
      <xdr:rowOff>19188</xdr:rowOff>
    </xdr:from>
    <xdr:to>
      <xdr:col>17</xdr:col>
      <xdr:colOff>401289</xdr:colOff>
      <xdr:row>44</xdr:row>
      <xdr:rowOff>132476</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258" name="Ink 257">
              <a:extLst>
                <a:ext uri="{FF2B5EF4-FFF2-40B4-BE49-F238E27FC236}">
                  <a16:creationId xmlns:a16="http://schemas.microsoft.com/office/drawing/2014/main" id="{B7E2969F-96C2-CC3B-15DE-0924BEAB38A2}"/>
                </a:ext>
              </a:extLst>
            </xdr14:cNvPr>
            <xdr14:cNvContentPartPr/>
          </xdr14:nvContentPartPr>
          <xdr14:nvPr macro=""/>
          <xdr14:xfrm>
            <a:off x="10108860" y="7918134"/>
            <a:ext cx="957435" cy="300795"/>
          </xdr14:xfrm>
        </xdr:contentPart>
      </mc:Choice>
      <mc:Fallback xmlns="">
        <xdr:pic>
          <xdr:nvPicPr>
            <xdr:cNvPr id="258" name="Ink 257">
              <a:extLst>
                <a:ext uri="{FF2B5EF4-FFF2-40B4-BE49-F238E27FC236}">
                  <a16:creationId xmlns:a16="http://schemas.microsoft.com/office/drawing/2014/main" id="{B7E2969F-96C2-CC3B-15DE-0924BEAB38A2}"/>
                </a:ext>
              </a:extLst>
            </xdr:cNvPr>
            <xdr:cNvPicPr/>
          </xdr:nvPicPr>
          <xdr:blipFill>
            <a:blip xmlns:r="http://schemas.openxmlformats.org/officeDocument/2006/relationships" r:embed="rId82"/>
            <a:stretch>
              <a:fillRect/>
            </a:stretch>
          </xdr:blipFill>
          <xdr:spPr>
            <a:xfrm>
              <a:off x="10091223" y="7900461"/>
              <a:ext cx="993069" cy="335788"/>
            </a:xfrm>
            <a:prstGeom prst="rect">
              <a:avLst/>
            </a:prstGeom>
          </xdr:spPr>
        </xdr:pic>
      </mc:Fallback>
    </mc:AlternateContent>
    <xdr:clientData/>
  </xdr:twoCellAnchor>
  <xdr:twoCellAnchor editAs="oneCell">
    <xdr:from>
      <xdr:col>14</xdr:col>
      <xdr:colOff>364618</xdr:colOff>
      <xdr:row>46</xdr:row>
      <xdr:rowOff>160273</xdr:rowOff>
    </xdr:from>
    <xdr:to>
      <xdr:col>17</xdr:col>
      <xdr:colOff>275199</xdr:colOff>
      <xdr:row>49</xdr:row>
      <xdr:rowOff>137154</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265" name="Ink 264">
              <a:extLst>
                <a:ext uri="{FF2B5EF4-FFF2-40B4-BE49-F238E27FC236}">
                  <a16:creationId xmlns:a16="http://schemas.microsoft.com/office/drawing/2014/main" id="{0AB7CF6D-BA63-D540-30BC-753F8151564B}"/>
                </a:ext>
              </a:extLst>
            </xdr14:cNvPr>
            <xdr14:cNvContentPartPr/>
          </xdr14:nvContentPartPr>
          <xdr14:nvPr macro=""/>
          <xdr14:xfrm>
            <a:off x="9188850" y="8610309"/>
            <a:ext cx="1745640" cy="524160"/>
          </xdr14:xfrm>
        </xdr:contentPart>
      </mc:Choice>
      <mc:Fallback xmlns="">
        <xdr:pic>
          <xdr:nvPicPr>
            <xdr:cNvPr id="265" name="Ink 264">
              <a:extLst>
                <a:ext uri="{FF2B5EF4-FFF2-40B4-BE49-F238E27FC236}">
                  <a16:creationId xmlns:a16="http://schemas.microsoft.com/office/drawing/2014/main" id="{0AB7CF6D-BA63-D540-30BC-753F8151564B}"/>
                </a:ext>
              </a:extLst>
            </xdr:cNvPr>
            <xdr:cNvPicPr/>
          </xdr:nvPicPr>
          <xdr:blipFill>
            <a:blip xmlns:r="http://schemas.openxmlformats.org/officeDocument/2006/relationships" r:embed="rId84"/>
            <a:stretch>
              <a:fillRect/>
            </a:stretch>
          </xdr:blipFill>
          <xdr:spPr>
            <a:xfrm>
              <a:off x="9170850" y="8592669"/>
              <a:ext cx="1781280" cy="559800"/>
            </a:xfrm>
            <a:prstGeom prst="rect">
              <a:avLst/>
            </a:prstGeom>
          </xdr:spPr>
        </xdr:pic>
      </mc:Fallback>
    </mc:AlternateContent>
    <xdr:clientData/>
  </xdr:twoCellAnchor>
  <xdr:twoCellAnchor editAs="oneCell">
    <xdr:from>
      <xdr:col>18</xdr:col>
      <xdr:colOff>374897</xdr:colOff>
      <xdr:row>49</xdr:row>
      <xdr:rowOff>131949</xdr:rowOff>
    </xdr:from>
    <xdr:to>
      <xdr:col>19</xdr:col>
      <xdr:colOff>439631</xdr:colOff>
      <xdr:row>51</xdr:row>
      <xdr:rowOff>63971</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283" name="Ink 282">
              <a:extLst>
                <a:ext uri="{FF2B5EF4-FFF2-40B4-BE49-F238E27FC236}">
                  <a16:creationId xmlns:a16="http://schemas.microsoft.com/office/drawing/2014/main" id="{3AEF1F7D-4DAD-F01F-7565-9E953B558F5E}"/>
                </a:ext>
              </a:extLst>
            </xdr14:cNvPr>
            <xdr14:cNvContentPartPr/>
          </xdr14:nvContentPartPr>
          <xdr14:nvPr macro=""/>
          <xdr14:xfrm>
            <a:off x="11648415" y="9133074"/>
            <a:ext cx="680865" cy="301320"/>
          </xdr14:xfrm>
        </xdr:contentPart>
      </mc:Choice>
      <mc:Fallback xmlns="">
        <xdr:pic>
          <xdr:nvPicPr>
            <xdr:cNvPr id="283" name="Ink 282">
              <a:extLst>
                <a:ext uri="{FF2B5EF4-FFF2-40B4-BE49-F238E27FC236}">
                  <a16:creationId xmlns:a16="http://schemas.microsoft.com/office/drawing/2014/main" id="{3AEF1F7D-4DAD-F01F-7565-9E953B558F5E}"/>
                </a:ext>
              </a:extLst>
            </xdr:cNvPr>
            <xdr:cNvPicPr/>
          </xdr:nvPicPr>
          <xdr:blipFill>
            <a:blip xmlns:r="http://schemas.openxmlformats.org/officeDocument/2006/relationships" r:embed="rId86"/>
            <a:stretch>
              <a:fillRect/>
            </a:stretch>
          </xdr:blipFill>
          <xdr:spPr>
            <a:xfrm>
              <a:off x="11630772" y="9115074"/>
              <a:ext cx="716510" cy="336960"/>
            </a:xfrm>
            <a:prstGeom prst="rect">
              <a:avLst/>
            </a:prstGeom>
          </xdr:spPr>
        </xdr:pic>
      </mc:Fallback>
    </mc:AlternateContent>
    <xdr:clientData/>
  </xdr:twoCellAnchor>
  <xdr:twoCellAnchor editAs="oneCell">
    <xdr:from>
      <xdr:col>16</xdr:col>
      <xdr:colOff>502470</xdr:colOff>
      <xdr:row>50</xdr:row>
      <xdr:rowOff>93393</xdr:rowOff>
    </xdr:from>
    <xdr:to>
      <xdr:col>18</xdr:col>
      <xdr:colOff>116882</xdr:colOff>
      <xdr:row>52</xdr:row>
      <xdr:rowOff>22850</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284" name="Ink 283">
              <a:extLst>
                <a:ext uri="{FF2B5EF4-FFF2-40B4-BE49-F238E27FC236}">
                  <a16:creationId xmlns:a16="http://schemas.microsoft.com/office/drawing/2014/main" id="{344802F6-488B-EB56-5DEF-5C02CEB45F68}"/>
                </a:ext>
              </a:extLst>
            </xdr14:cNvPr>
            <xdr14:cNvContentPartPr/>
          </xdr14:nvContentPartPr>
          <xdr14:nvPr macro=""/>
          <xdr14:xfrm>
            <a:off x="10551345" y="9278214"/>
            <a:ext cx="839055" cy="293040"/>
          </xdr14:xfrm>
        </xdr:contentPart>
      </mc:Choice>
      <mc:Fallback xmlns="">
        <xdr:pic>
          <xdr:nvPicPr>
            <xdr:cNvPr id="284" name="Ink 283">
              <a:extLst>
                <a:ext uri="{FF2B5EF4-FFF2-40B4-BE49-F238E27FC236}">
                  <a16:creationId xmlns:a16="http://schemas.microsoft.com/office/drawing/2014/main" id="{344802F6-488B-EB56-5DEF-5C02CEB45F68}"/>
                </a:ext>
              </a:extLst>
            </xdr:cNvPr>
            <xdr:cNvPicPr/>
          </xdr:nvPicPr>
          <xdr:blipFill>
            <a:blip xmlns:r="http://schemas.openxmlformats.org/officeDocument/2006/relationships" r:embed="rId88"/>
            <a:stretch>
              <a:fillRect/>
            </a:stretch>
          </xdr:blipFill>
          <xdr:spPr>
            <a:xfrm>
              <a:off x="10533301" y="9260103"/>
              <a:ext cx="874783" cy="328900"/>
            </a:xfrm>
            <a:prstGeom prst="rect">
              <a:avLst/>
            </a:prstGeom>
          </xdr:spPr>
        </xdr:pic>
      </mc:Fallback>
    </mc:AlternateContent>
    <xdr:clientData/>
  </xdr:twoCellAnchor>
  <xdr:twoCellAnchor editAs="oneCell">
    <xdr:from>
      <xdr:col>15</xdr:col>
      <xdr:colOff>448221</xdr:colOff>
      <xdr:row>51</xdr:row>
      <xdr:rowOff>25661</xdr:rowOff>
    </xdr:from>
    <xdr:to>
      <xdr:col>16</xdr:col>
      <xdr:colOff>296490</xdr:colOff>
      <xdr:row>51</xdr:row>
      <xdr:rowOff>172436</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85" name="Ink 284">
              <a:extLst>
                <a:ext uri="{FF2B5EF4-FFF2-40B4-BE49-F238E27FC236}">
                  <a16:creationId xmlns:a16="http://schemas.microsoft.com/office/drawing/2014/main" id="{3C92B831-2ECF-DB95-FD73-388CC3BA54B5}"/>
                </a:ext>
              </a:extLst>
            </xdr14:cNvPr>
            <xdr14:cNvContentPartPr/>
          </xdr14:nvContentPartPr>
          <xdr14:nvPr macro=""/>
          <xdr14:xfrm>
            <a:off x="9884775" y="9394179"/>
            <a:ext cx="462495" cy="150585"/>
          </xdr14:xfrm>
        </xdr:contentPart>
      </mc:Choice>
      <mc:Fallback xmlns="">
        <xdr:pic>
          <xdr:nvPicPr>
            <xdr:cNvPr id="285" name="Ink 284">
              <a:extLst>
                <a:ext uri="{FF2B5EF4-FFF2-40B4-BE49-F238E27FC236}">
                  <a16:creationId xmlns:a16="http://schemas.microsoft.com/office/drawing/2014/main" id="{3C92B831-2ECF-DB95-FD73-388CC3BA54B5}"/>
                </a:ext>
              </a:extLst>
            </xdr:cNvPr>
            <xdr:cNvPicPr/>
          </xdr:nvPicPr>
          <xdr:blipFill>
            <a:blip xmlns:r="http://schemas.openxmlformats.org/officeDocument/2006/relationships" r:embed="rId90"/>
            <a:stretch>
              <a:fillRect/>
            </a:stretch>
          </xdr:blipFill>
          <xdr:spPr>
            <a:xfrm>
              <a:off x="9867139" y="9376484"/>
              <a:ext cx="498127" cy="186335"/>
            </a:xfrm>
            <a:prstGeom prst="rect">
              <a:avLst/>
            </a:prstGeom>
          </xdr:spPr>
        </xdr:pic>
      </mc:Fallback>
    </mc:AlternateContent>
    <xdr:clientData/>
  </xdr:twoCellAnchor>
  <xdr:twoCellAnchor editAs="oneCell">
    <xdr:from>
      <xdr:col>14</xdr:col>
      <xdr:colOff>535048</xdr:colOff>
      <xdr:row>51</xdr:row>
      <xdr:rowOff>55436</xdr:rowOff>
    </xdr:from>
    <xdr:to>
      <xdr:col>15</xdr:col>
      <xdr:colOff>249306</xdr:colOff>
      <xdr:row>52</xdr:row>
      <xdr:rowOff>8600</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286" name="Ink 285">
              <a:extLst>
                <a:ext uri="{FF2B5EF4-FFF2-40B4-BE49-F238E27FC236}">
                  <a16:creationId xmlns:a16="http://schemas.microsoft.com/office/drawing/2014/main" id="{CBE03751-C6E6-21A3-81F0-7828B820DBE9}"/>
                </a:ext>
              </a:extLst>
            </xdr14:cNvPr>
            <xdr14:cNvContentPartPr/>
          </xdr14:nvContentPartPr>
          <xdr14:nvPr macro=""/>
          <xdr14:xfrm>
            <a:off x="9359280" y="9423954"/>
            <a:ext cx="322770" cy="134955"/>
          </xdr14:xfrm>
        </xdr:contentPart>
      </mc:Choice>
      <mc:Fallback xmlns="">
        <xdr:pic>
          <xdr:nvPicPr>
            <xdr:cNvPr id="286" name="Ink 285">
              <a:extLst>
                <a:ext uri="{FF2B5EF4-FFF2-40B4-BE49-F238E27FC236}">
                  <a16:creationId xmlns:a16="http://schemas.microsoft.com/office/drawing/2014/main" id="{CBE03751-C6E6-21A3-81F0-7828B820DBE9}"/>
                </a:ext>
              </a:extLst>
            </xdr:cNvPr>
            <xdr:cNvPicPr/>
          </xdr:nvPicPr>
          <xdr:blipFill>
            <a:blip xmlns:r="http://schemas.openxmlformats.org/officeDocument/2006/relationships" r:embed="rId92"/>
            <a:stretch>
              <a:fillRect/>
            </a:stretch>
          </xdr:blipFill>
          <xdr:spPr>
            <a:xfrm>
              <a:off x="9341188" y="9405158"/>
              <a:ext cx="358593" cy="172171"/>
            </a:xfrm>
            <a:prstGeom prst="rect">
              <a:avLst/>
            </a:prstGeom>
          </xdr:spPr>
        </xdr:pic>
      </mc:Fallback>
    </mc:AlternateContent>
    <xdr:clientData/>
  </xdr:twoCellAnchor>
  <xdr:twoCellAnchor editAs="oneCell">
    <xdr:from>
      <xdr:col>10</xdr:col>
      <xdr:colOff>502239</xdr:colOff>
      <xdr:row>43</xdr:row>
      <xdr:rowOff>47883</xdr:rowOff>
    </xdr:from>
    <xdr:to>
      <xdr:col>11</xdr:col>
      <xdr:colOff>530252</xdr:colOff>
      <xdr:row>46</xdr:row>
      <xdr:rowOff>57313</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289" name="Ink 288">
              <a:extLst>
                <a:ext uri="{FF2B5EF4-FFF2-40B4-BE49-F238E27FC236}">
                  <a16:creationId xmlns:a16="http://schemas.microsoft.com/office/drawing/2014/main" id="{EFF086BE-E062-AF0E-A617-DB5713A43CBA}"/>
                </a:ext>
              </a:extLst>
            </xdr14:cNvPr>
            <xdr14:cNvContentPartPr/>
          </xdr14:nvContentPartPr>
          <xdr14:nvPr macro=""/>
          <xdr14:xfrm>
            <a:off x="6877185" y="7946829"/>
            <a:ext cx="640335" cy="556710"/>
          </xdr14:xfrm>
        </xdr:contentPart>
      </mc:Choice>
      <mc:Fallback xmlns="">
        <xdr:pic>
          <xdr:nvPicPr>
            <xdr:cNvPr id="289" name="Ink 288">
              <a:extLst>
                <a:ext uri="{FF2B5EF4-FFF2-40B4-BE49-F238E27FC236}">
                  <a16:creationId xmlns:a16="http://schemas.microsoft.com/office/drawing/2014/main" id="{EFF086BE-E062-AF0E-A617-DB5713A43CBA}"/>
                </a:ext>
              </a:extLst>
            </xdr:cNvPr>
            <xdr:cNvPicPr/>
          </xdr:nvPicPr>
          <xdr:blipFill>
            <a:blip xmlns:r="http://schemas.openxmlformats.org/officeDocument/2006/relationships" r:embed="rId94"/>
            <a:stretch>
              <a:fillRect/>
            </a:stretch>
          </xdr:blipFill>
          <xdr:spPr>
            <a:xfrm>
              <a:off x="6859478" y="7929184"/>
              <a:ext cx="676110" cy="592360"/>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399720</xdr:colOff>
      <xdr:row>22</xdr:row>
      <xdr:rowOff>31460</xdr:rowOff>
    </xdr:from>
    <xdr:to>
      <xdr:col>2</xdr:col>
      <xdr:colOff>403890</xdr:colOff>
      <xdr:row>22</xdr:row>
      <xdr:rowOff>30465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47A8358-47CA-4BC6-8E5B-7602F70608AA}"/>
                </a:ext>
              </a:extLst>
            </xdr14:cNvPr>
            <xdr14:cNvContentPartPr/>
          </xdr14:nvContentPartPr>
          <xdr14:nvPr macro=""/>
          <xdr14:xfrm>
            <a:off x="1618920" y="4082760"/>
            <a:ext cx="360" cy="360"/>
          </xdr14:xfrm>
        </xdr:contentPart>
      </mc:Choice>
      <mc:Fallback xmlns="">
        <xdr:pic>
          <xdr:nvPicPr>
            <xdr:cNvPr id="2" name="Ink 1">
              <a:extLst>
                <a:ext uri="{FF2B5EF4-FFF2-40B4-BE49-F238E27FC236}">
                  <a16:creationId xmlns:a16="http://schemas.microsoft.com/office/drawing/2014/main" id="{147A8358-47CA-4BC6-8E5B-7602F70608AA}"/>
                </a:ext>
              </a:extLst>
            </xdr:cNvPr>
            <xdr:cNvPicPr/>
          </xdr:nvPicPr>
          <xdr:blipFill>
            <a:blip xmlns:r="http://schemas.openxmlformats.org/officeDocument/2006/relationships" r:embed="rId2"/>
            <a:stretch>
              <a:fillRect/>
            </a:stretch>
          </xdr:blipFill>
          <xdr:spPr>
            <a:xfrm>
              <a:off x="1610280" y="4073760"/>
              <a:ext cx="18000" cy="18000"/>
            </a:xfrm>
            <a:prstGeom prst="rect">
              <a:avLst/>
            </a:prstGeom>
          </xdr:spPr>
        </xdr:pic>
      </mc:Fallback>
    </mc:AlternateContent>
    <xdr:clientData/>
  </xdr:twoCellAnchor>
  <xdr:twoCellAnchor editAs="oneCell">
    <xdr:from>
      <xdr:col>21</xdr:col>
      <xdr:colOff>304460</xdr:colOff>
      <xdr:row>4</xdr:row>
      <xdr:rowOff>6505</xdr:rowOff>
    </xdr:from>
    <xdr:to>
      <xdr:col>22</xdr:col>
      <xdr:colOff>15445</xdr:colOff>
      <xdr:row>10</xdr:row>
      <xdr:rowOff>172335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47" name="Ink 46">
              <a:extLst>
                <a:ext uri="{FF2B5EF4-FFF2-40B4-BE49-F238E27FC236}">
                  <a16:creationId xmlns:a16="http://schemas.microsoft.com/office/drawing/2014/main" id="{0764BF6A-03E5-4160-9DA4-9560D67415E5}"/>
                </a:ext>
              </a:extLst>
            </xdr14:cNvPr>
            <xdr14:cNvContentPartPr/>
          </xdr14:nvContentPartPr>
          <xdr14:nvPr macro=""/>
          <xdr14:xfrm>
            <a:off x="9537360" y="743105"/>
            <a:ext cx="308520" cy="1256760"/>
          </xdr14:xfrm>
        </xdr:contentPart>
      </mc:Choice>
      <mc:Fallback xmlns="">
        <xdr:pic>
          <xdr:nvPicPr>
            <xdr:cNvPr id="47" name="Ink 46">
              <a:extLst>
                <a:ext uri="{FF2B5EF4-FFF2-40B4-BE49-F238E27FC236}">
                  <a16:creationId xmlns:a16="http://schemas.microsoft.com/office/drawing/2014/main" id="{0764BF6A-03E5-4160-9DA4-9560D67415E5}"/>
                </a:ext>
              </a:extLst>
            </xdr:cNvPr>
            <xdr:cNvPicPr/>
          </xdr:nvPicPr>
          <xdr:blipFill>
            <a:blip xmlns:r="http://schemas.openxmlformats.org/officeDocument/2006/relationships" r:embed="rId4"/>
            <a:stretch>
              <a:fillRect/>
            </a:stretch>
          </xdr:blipFill>
          <xdr:spPr>
            <a:xfrm>
              <a:off x="9528628" y="734105"/>
              <a:ext cx="326347" cy="1274400"/>
            </a:xfrm>
            <a:prstGeom prst="rect">
              <a:avLst/>
            </a:prstGeom>
          </xdr:spPr>
        </xdr:pic>
      </mc:Fallback>
    </mc:AlternateContent>
    <xdr:clientData/>
  </xdr:twoCellAnchor>
  <xdr:twoCellAnchor editAs="oneCell">
    <xdr:from>
      <xdr:col>22</xdr:col>
      <xdr:colOff>466930</xdr:colOff>
      <xdr:row>10</xdr:row>
      <xdr:rowOff>50530</xdr:rowOff>
    </xdr:from>
    <xdr:to>
      <xdr:col>23</xdr:col>
      <xdr:colOff>549415</xdr:colOff>
      <xdr:row>10</xdr:row>
      <xdr:rowOff>168075</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56" name="Ink 55">
              <a:extLst>
                <a:ext uri="{FF2B5EF4-FFF2-40B4-BE49-F238E27FC236}">
                  <a16:creationId xmlns:a16="http://schemas.microsoft.com/office/drawing/2014/main" id="{A6A230DA-C4CB-4852-A567-8C8CBD576DA9}"/>
                </a:ext>
              </a:extLst>
            </xdr14:cNvPr>
            <xdr14:cNvContentPartPr/>
          </xdr14:nvContentPartPr>
          <xdr14:nvPr macro=""/>
          <xdr14:xfrm>
            <a:off x="10309430" y="1892030"/>
            <a:ext cx="682560" cy="105480"/>
          </xdr14:xfrm>
        </xdr:contentPart>
      </mc:Choice>
      <mc:Fallback xmlns="">
        <xdr:pic>
          <xdr:nvPicPr>
            <xdr:cNvPr id="56" name="Ink 55">
              <a:extLst>
                <a:ext uri="{FF2B5EF4-FFF2-40B4-BE49-F238E27FC236}">
                  <a16:creationId xmlns:a16="http://schemas.microsoft.com/office/drawing/2014/main" id="{A6A230DA-C4CB-4852-A567-8C8CBD576DA9}"/>
                </a:ext>
              </a:extLst>
            </xdr:cNvPr>
            <xdr:cNvPicPr/>
          </xdr:nvPicPr>
          <xdr:blipFill>
            <a:blip xmlns:r="http://schemas.openxmlformats.org/officeDocument/2006/relationships" r:embed="rId6"/>
            <a:stretch>
              <a:fillRect/>
            </a:stretch>
          </xdr:blipFill>
          <xdr:spPr>
            <a:xfrm>
              <a:off x="10300349" y="1882510"/>
              <a:ext cx="700360" cy="124139"/>
            </a:xfrm>
            <a:prstGeom prst="rect">
              <a:avLst/>
            </a:prstGeom>
          </xdr:spPr>
        </xdr:pic>
      </mc:Fallback>
    </mc:AlternateContent>
    <xdr:clientData/>
  </xdr:twoCellAnchor>
  <xdr:twoCellAnchor editAs="oneCell">
    <xdr:from>
      <xdr:col>23</xdr:col>
      <xdr:colOff>564860</xdr:colOff>
      <xdr:row>3</xdr:row>
      <xdr:rowOff>106350</xdr:rowOff>
    </xdr:from>
    <xdr:to>
      <xdr:col>25</xdr:col>
      <xdr:colOff>206520</xdr:colOff>
      <xdr:row>4</xdr:row>
      <xdr:rowOff>41000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68" name="Ink 67">
              <a:extLst>
                <a:ext uri="{FF2B5EF4-FFF2-40B4-BE49-F238E27FC236}">
                  <a16:creationId xmlns:a16="http://schemas.microsoft.com/office/drawing/2014/main" id="{4AF4B6E9-E94B-4948-AE26-4D9A65E88048}"/>
                </a:ext>
              </a:extLst>
            </xdr14:cNvPr>
            <xdr14:cNvContentPartPr/>
          </xdr14:nvContentPartPr>
          <xdr14:nvPr macro=""/>
          <xdr14:xfrm>
            <a:off x="11074110" y="658800"/>
            <a:ext cx="848160" cy="118800"/>
          </xdr14:xfrm>
        </xdr:contentPart>
      </mc:Choice>
      <mc:Fallback xmlns="">
        <xdr:pic>
          <xdr:nvPicPr>
            <xdr:cNvPr id="68" name="Ink 67">
              <a:extLst>
                <a:ext uri="{FF2B5EF4-FFF2-40B4-BE49-F238E27FC236}">
                  <a16:creationId xmlns:a16="http://schemas.microsoft.com/office/drawing/2014/main" id="{4AF4B6E9-E94B-4948-AE26-4D9A65E88048}"/>
                </a:ext>
              </a:extLst>
            </xdr:cNvPr>
            <xdr:cNvPicPr/>
          </xdr:nvPicPr>
          <xdr:blipFill>
            <a:blip xmlns:r="http://schemas.openxmlformats.org/officeDocument/2006/relationships" r:embed="rId8"/>
            <a:stretch>
              <a:fillRect/>
            </a:stretch>
          </xdr:blipFill>
          <xdr:spPr>
            <a:xfrm>
              <a:off x="11065407" y="649548"/>
              <a:ext cx="865928" cy="136935"/>
            </a:xfrm>
            <a:prstGeom prst="rect">
              <a:avLst/>
            </a:prstGeom>
          </xdr:spPr>
        </xdr:pic>
      </mc:Fallback>
    </mc:AlternateContent>
    <xdr:clientData/>
  </xdr:twoCellAnchor>
  <xdr:twoCellAnchor editAs="oneCell">
    <xdr:from>
      <xdr:col>22</xdr:col>
      <xdr:colOff>56660</xdr:colOff>
      <xdr:row>10</xdr:row>
      <xdr:rowOff>1700</xdr:rowOff>
    </xdr:from>
    <xdr:to>
      <xdr:col>25</xdr:col>
      <xdr:colOff>511635</xdr:colOff>
      <xdr:row>10</xdr:row>
      <xdr:rowOff>170900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96" name="Ink 95">
              <a:extLst>
                <a:ext uri="{FF2B5EF4-FFF2-40B4-BE49-F238E27FC236}">
                  <a16:creationId xmlns:a16="http://schemas.microsoft.com/office/drawing/2014/main" id="{43DF7E2B-252B-4C97-835B-D324B63A6702}"/>
                </a:ext>
              </a:extLst>
            </xdr14:cNvPr>
            <xdr14:cNvContentPartPr/>
          </xdr14:nvContentPartPr>
          <xdr14:nvPr macro=""/>
          <xdr14:xfrm>
            <a:off x="9899160" y="1843200"/>
            <a:ext cx="2280600" cy="169200"/>
          </xdr14:xfrm>
        </xdr:contentPart>
      </mc:Choice>
      <mc:Fallback xmlns="">
        <xdr:pic>
          <xdr:nvPicPr>
            <xdr:cNvPr id="96" name="Ink 95">
              <a:extLst>
                <a:ext uri="{FF2B5EF4-FFF2-40B4-BE49-F238E27FC236}">
                  <a16:creationId xmlns:a16="http://schemas.microsoft.com/office/drawing/2014/main" id="{43DF7E2B-252B-4C97-835B-D324B63A6702}"/>
                </a:ext>
              </a:extLst>
            </xdr:cNvPr>
            <xdr:cNvPicPr/>
          </xdr:nvPicPr>
          <xdr:blipFill>
            <a:blip xmlns:r="http://schemas.openxmlformats.org/officeDocument/2006/relationships" r:embed="rId10"/>
            <a:stretch>
              <a:fillRect/>
            </a:stretch>
          </xdr:blipFill>
          <xdr:spPr>
            <a:xfrm>
              <a:off x="9890520" y="1834560"/>
              <a:ext cx="2298240" cy="186840"/>
            </a:xfrm>
            <a:prstGeom prst="rect">
              <a:avLst/>
            </a:prstGeom>
          </xdr:spPr>
        </xdr:pic>
      </mc:Fallback>
    </mc:AlternateContent>
    <xdr:clientData/>
  </xdr:twoCellAnchor>
  <xdr:twoCellAnchor editAs="oneCell">
    <xdr:from>
      <xdr:col>22</xdr:col>
      <xdr:colOff>47235</xdr:colOff>
      <xdr:row>7</xdr:row>
      <xdr:rowOff>27895</xdr:rowOff>
    </xdr:from>
    <xdr:to>
      <xdr:col>23</xdr:col>
      <xdr:colOff>22450</xdr:colOff>
      <xdr:row>7</xdr:row>
      <xdr:rowOff>58995</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9" name="Ink 108">
              <a:extLst>
                <a:ext uri="{FF2B5EF4-FFF2-40B4-BE49-F238E27FC236}">
                  <a16:creationId xmlns:a16="http://schemas.microsoft.com/office/drawing/2014/main" id="{739E585E-503F-4596-B7B1-9D3804B96563}"/>
                </a:ext>
              </a:extLst>
            </xdr14:cNvPr>
            <xdr14:cNvContentPartPr/>
          </xdr14:nvContentPartPr>
          <xdr14:nvPr macro=""/>
          <xdr14:xfrm>
            <a:off x="9889735" y="1316945"/>
            <a:ext cx="590530" cy="19670"/>
          </xdr14:xfrm>
        </xdr:contentPart>
      </mc:Choice>
      <mc:Fallback xmlns="">
        <xdr:pic>
          <xdr:nvPicPr>
            <xdr:cNvPr id="109" name="Ink 108">
              <a:extLst>
                <a:ext uri="{FF2B5EF4-FFF2-40B4-BE49-F238E27FC236}">
                  <a16:creationId xmlns:a16="http://schemas.microsoft.com/office/drawing/2014/main" id="{739E585E-503F-4596-B7B1-9D3804B96563}"/>
                </a:ext>
              </a:extLst>
            </xdr:cNvPr>
            <xdr:cNvPicPr/>
          </xdr:nvPicPr>
          <xdr:blipFill>
            <a:blip xmlns:r="http://schemas.openxmlformats.org/officeDocument/2006/relationships" r:embed="rId12"/>
            <a:stretch>
              <a:fillRect/>
            </a:stretch>
          </xdr:blipFill>
          <xdr:spPr>
            <a:xfrm>
              <a:off x="9881093" y="1306682"/>
              <a:ext cx="608174" cy="40623"/>
            </a:xfrm>
            <a:prstGeom prst="rect">
              <a:avLst/>
            </a:prstGeom>
          </xdr:spPr>
        </xdr:pic>
      </mc:Fallback>
    </mc:AlternateContent>
    <xdr:clientData/>
  </xdr:twoCellAnchor>
  <xdr:twoCellAnchor editAs="oneCell">
    <xdr:from>
      <xdr:col>20</xdr:col>
      <xdr:colOff>380660</xdr:colOff>
      <xdr:row>18</xdr:row>
      <xdr:rowOff>67730</xdr:rowOff>
    </xdr:from>
    <xdr:to>
      <xdr:col>23</xdr:col>
      <xdr:colOff>590745</xdr:colOff>
      <xdr:row>24</xdr:row>
      <xdr:rowOff>35105</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55" name="Ink 154">
              <a:extLst>
                <a:ext uri="{FF2B5EF4-FFF2-40B4-BE49-F238E27FC236}">
                  <a16:creationId xmlns:a16="http://schemas.microsoft.com/office/drawing/2014/main" id="{4AF8B4F4-352A-475A-B188-77F23C7123F0}"/>
                </a:ext>
              </a:extLst>
            </xdr14:cNvPr>
            <xdr14:cNvContentPartPr/>
          </xdr14:nvContentPartPr>
          <xdr14:nvPr macro=""/>
          <xdr14:xfrm>
            <a:off x="9003960" y="3382430"/>
            <a:ext cx="2027455" cy="1072275"/>
          </xdr14:xfrm>
        </xdr:contentPart>
      </mc:Choice>
      <mc:Fallback xmlns="">
        <xdr:pic>
          <xdr:nvPicPr>
            <xdr:cNvPr id="155" name="Ink 154">
              <a:extLst>
                <a:ext uri="{FF2B5EF4-FFF2-40B4-BE49-F238E27FC236}">
                  <a16:creationId xmlns:a16="http://schemas.microsoft.com/office/drawing/2014/main" id="{4AF8B4F4-352A-475A-B188-77F23C7123F0}"/>
                </a:ext>
              </a:extLst>
            </xdr:cNvPr>
            <xdr:cNvPicPr/>
          </xdr:nvPicPr>
          <xdr:blipFill>
            <a:blip xmlns:r="http://schemas.openxmlformats.org/officeDocument/2006/relationships" r:embed="rId14"/>
            <a:stretch>
              <a:fillRect/>
            </a:stretch>
          </xdr:blipFill>
          <xdr:spPr>
            <a:xfrm>
              <a:off x="8995333" y="3373814"/>
              <a:ext cx="2045069" cy="1089865"/>
            </a:xfrm>
            <a:prstGeom prst="rect">
              <a:avLst/>
            </a:prstGeom>
          </xdr:spPr>
        </xdr:pic>
      </mc:Fallback>
    </mc:AlternateContent>
    <xdr:clientData/>
  </xdr:twoCellAnchor>
  <xdr:twoCellAnchor editAs="oneCell">
    <xdr:from>
      <xdr:col>21</xdr:col>
      <xdr:colOff>275955</xdr:colOff>
      <xdr:row>2</xdr:row>
      <xdr:rowOff>85365</xdr:rowOff>
    </xdr:from>
    <xdr:to>
      <xdr:col>26</xdr:col>
      <xdr:colOff>288610</xdr:colOff>
      <xdr:row>11</xdr:row>
      <xdr:rowOff>154150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68" name="Ink 167">
              <a:extLst>
                <a:ext uri="{FF2B5EF4-FFF2-40B4-BE49-F238E27FC236}">
                  <a16:creationId xmlns:a16="http://schemas.microsoft.com/office/drawing/2014/main" id="{94559533-B0F7-455F-9ED1-EC791891BED2}"/>
                </a:ext>
              </a:extLst>
            </xdr14:cNvPr>
            <xdr14:cNvContentPartPr/>
          </xdr14:nvContentPartPr>
          <xdr14:nvPr macro=""/>
          <xdr14:xfrm>
            <a:off x="9508855" y="453665"/>
            <a:ext cx="3060655" cy="1726135"/>
          </xdr14:xfrm>
        </xdr:contentPart>
      </mc:Choice>
      <mc:Fallback xmlns="">
        <xdr:pic>
          <xdr:nvPicPr>
            <xdr:cNvPr id="168" name="Ink 167">
              <a:extLst>
                <a:ext uri="{FF2B5EF4-FFF2-40B4-BE49-F238E27FC236}">
                  <a16:creationId xmlns:a16="http://schemas.microsoft.com/office/drawing/2014/main" id="{94559533-B0F7-455F-9ED1-EC791891BED2}"/>
                </a:ext>
              </a:extLst>
            </xdr:cNvPr>
            <xdr:cNvPicPr/>
          </xdr:nvPicPr>
          <xdr:blipFill>
            <a:blip xmlns:r="http://schemas.openxmlformats.org/officeDocument/2006/relationships" r:embed="rId16"/>
            <a:stretch>
              <a:fillRect/>
            </a:stretch>
          </xdr:blipFill>
          <xdr:spPr>
            <a:xfrm>
              <a:off x="9500197" y="444631"/>
              <a:ext cx="3078332" cy="1743841"/>
            </a:xfrm>
            <a:prstGeom prst="rect">
              <a:avLst/>
            </a:prstGeom>
          </xdr:spPr>
        </xdr:pic>
      </mc:Fallback>
    </mc:AlternateContent>
    <xdr:clientData/>
  </xdr:twoCellAnchor>
  <xdr:twoCellAnchor editAs="oneCell">
    <xdr:from>
      <xdr:col>20</xdr:col>
      <xdr:colOff>351795</xdr:colOff>
      <xdr:row>12</xdr:row>
      <xdr:rowOff>97800</xdr:rowOff>
    </xdr:from>
    <xdr:to>
      <xdr:col>22</xdr:col>
      <xdr:colOff>59300</xdr:colOff>
      <xdr:row>16</xdr:row>
      <xdr:rowOff>136980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80" name="Ink 179">
              <a:extLst>
                <a:ext uri="{FF2B5EF4-FFF2-40B4-BE49-F238E27FC236}">
                  <a16:creationId xmlns:a16="http://schemas.microsoft.com/office/drawing/2014/main" id="{1B36B10E-83FB-41B6-8B20-8EBE28145029}"/>
                </a:ext>
              </a:extLst>
            </xdr14:cNvPr>
            <xdr14:cNvContentPartPr/>
          </xdr14:nvContentPartPr>
          <xdr14:nvPr macro=""/>
          <xdr14:xfrm>
            <a:off x="8975095" y="2307600"/>
            <a:ext cx="926705" cy="781495"/>
          </xdr14:xfrm>
        </xdr:contentPart>
      </mc:Choice>
      <mc:Fallback xmlns="">
        <xdr:pic>
          <xdr:nvPicPr>
            <xdr:cNvPr id="180" name="Ink 179">
              <a:extLst>
                <a:ext uri="{FF2B5EF4-FFF2-40B4-BE49-F238E27FC236}">
                  <a16:creationId xmlns:a16="http://schemas.microsoft.com/office/drawing/2014/main" id="{1B36B10E-83FB-41B6-8B20-8EBE28145029}"/>
                </a:ext>
              </a:extLst>
            </xdr:cNvPr>
            <xdr:cNvPicPr/>
          </xdr:nvPicPr>
          <xdr:blipFill>
            <a:blip xmlns:r="http://schemas.openxmlformats.org/officeDocument/2006/relationships" r:embed="rId18"/>
            <a:stretch>
              <a:fillRect/>
            </a:stretch>
          </xdr:blipFill>
          <xdr:spPr>
            <a:xfrm>
              <a:off x="8966063" y="2298957"/>
              <a:ext cx="944408" cy="799142"/>
            </a:xfrm>
            <a:prstGeom prst="rect">
              <a:avLst/>
            </a:prstGeom>
          </xdr:spPr>
        </xdr:pic>
      </mc:Fallback>
    </mc:AlternateContent>
    <xdr:clientData/>
  </xdr:twoCellAnchor>
  <xdr:twoCellAnchor editAs="oneCell">
    <xdr:from>
      <xdr:col>9</xdr:col>
      <xdr:colOff>190340</xdr:colOff>
      <xdr:row>3</xdr:row>
      <xdr:rowOff>12390</xdr:rowOff>
    </xdr:from>
    <xdr:to>
      <xdr:col>9</xdr:col>
      <xdr:colOff>190700</xdr:colOff>
      <xdr:row>3</xdr:row>
      <xdr:rowOff>20370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1" name="Ink 180">
              <a:extLst>
                <a:ext uri="{FF2B5EF4-FFF2-40B4-BE49-F238E27FC236}">
                  <a16:creationId xmlns:a16="http://schemas.microsoft.com/office/drawing/2014/main" id="{58B77840-B6F1-4A42-A838-394BFCABC8CB}"/>
                </a:ext>
              </a:extLst>
            </xdr14:cNvPr>
            <xdr14:cNvContentPartPr/>
          </xdr14:nvContentPartPr>
          <xdr14:nvPr macro=""/>
          <xdr14:xfrm>
            <a:off x="6375240" y="564840"/>
            <a:ext cx="360" cy="360"/>
          </xdr14:xfrm>
        </xdr:contentPart>
      </mc:Choice>
      <mc:Fallback xmlns="">
        <xdr:pic>
          <xdr:nvPicPr>
            <xdr:cNvPr id="181" name="Ink 180">
              <a:extLst>
                <a:ext uri="{FF2B5EF4-FFF2-40B4-BE49-F238E27FC236}">
                  <a16:creationId xmlns:a16="http://schemas.microsoft.com/office/drawing/2014/main" id="{58B77840-B6F1-4A42-A838-394BFCABC8CB}"/>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twoCellAnchor>
  <xdr:twoCellAnchor editAs="oneCell">
    <xdr:from>
      <xdr:col>28</xdr:col>
      <xdr:colOff>143815</xdr:colOff>
      <xdr:row>4</xdr:row>
      <xdr:rowOff>77360</xdr:rowOff>
    </xdr:from>
    <xdr:to>
      <xdr:col>28</xdr:col>
      <xdr:colOff>171330</xdr:colOff>
      <xdr:row>4</xdr:row>
      <xdr:rowOff>97650</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205" name="Ink 204">
              <a:extLst>
                <a:ext uri="{FF2B5EF4-FFF2-40B4-BE49-F238E27FC236}">
                  <a16:creationId xmlns:a16="http://schemas.microsoft.com/office/drawing/2014/main" id="{EE76EEED-CE8A-49BC-8842-E1A6EDA213C6}"/>
                </a:ext>
              </a:extLst>
            </xdr14:cNvPr>
            <xdr14:cNvContentPartPr/>
          </xdr14:nvContentPartPr>
          <xdr14:nvPr macro=""/>
          <xdr14:xfrm>
            <a:off x="13701065" y="813960"/>
            <a:ext cx="42120" cy="26640"/>
          </xdr14:xfrm>
        </xdr:contentPart>
      </mc:Choice>
      <mc:Fallback xmlns="">
        <xdr:pic>
          <xdr:nvPicPr>
            <xdr:cNvPr id="205" name="Ink 204">
              <a:extLst>
                <a:ext uri="{FF2B5EF4-FFF2-40B4-BE49-F238E27FC236}">
                  <a16:creationId xmlns:a16="http://schemas.microsoft.com/office/drawing/2014/main" id="{EE76EEED-CE8A-49BC-8842-E1A6EDA213C6}"/>
                </a:ext>
              </a:extLst>
            </xdr:cNvPr>
            <xdr:cNvPicPr/>
          </xdr:nvPicPr>
          <xdr:blipFill>
            <a:blip xmlns:r="http://schemas.openxmlformats.org/officeDocument/2006/relationships" r:embed="rId21"/>
            <a:stretch>
              <a:fillRect/>
            </a:stretch>
          </xdr:blipFill>
          <xdr:spPr>
            <a:xfrm>
              <a:off x="13692065" y="803869"/>
              <a:ext cx="59760" cy="46418"/>
            </a:xfrm>
            <a:prstGeom prst="rect">
              <a:avLst/>
            </a:prstGeom>
          </xdr:spPr>
        </xdr:pic>
      </mc:Fallback>
    </mc:AlternateContent>
    <xdr:clientData/>
  </xdr:twoCellAnchor>
  <xdr:twoCellAnchor editAs="oneCell">
    <xdr:from>
      <xdr:col>27</xdr:col>
      <xdr:colOff>163275</xdr:colOff>
      <xdr:row>4</xdr:row>
      <xdr:rowOff>74775</xdr:rowOff>
    </xdr:from>
    <xdr:to>
      <xdr:col>27</xdr:col>
      <xdr:colOff>245245</xdr:colOff>
      <xdr:row>4</xdr:row>
      <xdr:rowOff>96010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6" name="Ink 205">
              <a:extLst>
                <a:ext uri="{FF2B5EF4-FFF2-40B4-BE49-F238E27FC236}">
                  <a16:creationId xmlns:a16="http://schemas.microsoft.com/office/drawing/2014/main" id="{2D706E2D-9706-4BEC-871C-765AEFE1F327}"/>
                </a:ext>
              </a:extLst>
            </xdr14:cNvPr>
            <xdr14:cNvContentPartPr/>
          </xdr14:nvContentPartPr>
          <xdr14:nvPr macro=""/>
          <xdr14:xfrm>
            <a:off x="13110925" y="811375"/>
            <a:ext cx="73080" cy="10440"/>
          </xdr14:xfrm>
        </xdr:contentPart>
      </mc:Choice>
      <mc:Fallback xmlns="">
        <xdr:pic>
          <xdr:nvPicPr>
            <xdr:cNvPr id="206" name="Ink 205">
              <a:extLst>
                <a:ext uri="{FF2B5EF4-FFF2-40B4-BE49-F238E27FC236}">
                  <a16:creationId xmlns:a16="http://schemas.microsoft.com/office/drawing/2014/main" id="{2D706E2D-9706-4BEC-871C-765AEFE1F327}"/>
                </a:ext>
              </a:extLst>
            </xdr:cNvPr>
            <xdr:cNvPicPr/>
          </xdr:nvPicPr>
          <xdr:blipFill>
            <a:blip xmlns:r="http://schemas.openxmlformats.org/officeDocument/2006/relationships" r:embed="rId23"/>
            <a:stretch>
              <a:fillRect/>
            </a:stretch>
          </xdr:blipFill>
          <xdr:spPr>
            <a:xfrm>
              <a:off x="13101546" y="800481"/>
              <a:ext cx="92229" cy="32682"/>
            </a:xfrm>
            <a:prstGeom prst="rect">
              <a:avLst/>
            </a:prstGeom>
          </xdr:spPr>
        </xdr:pic>
      </mc:Fallback>
    </mc:AlternateContent>
    <xdr:clientData/>
  </xdr:twoCellAnchor>
  <xdr:twoCellAnchor editAs="oneCell">
    <xdr:from>
      <xdr:col>9</xdr:col>
      <xdr:colOff>291740</xdr:colOff>
      <xdr:row>3</xdr:row>
      <xdr:rowOff>94830</xdr:rowOff>
    </xdr:from>
    <xdr:to>
      <xdr:col>9</xdr:col>
      <xdr:colOff>291465</xdr:colOff>
      <xdr:row>3</xdr:row>
      <xdr:rowOff>102090</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08" name="Ink 207">
              <a:extLst>
                <a:ext uri="{FF2B5EF4-FFF2-40B4-BE49-F238E27FC236}">
                  <a16:creationId xmlns:a16="http://schemas.microsoft.com/office/drawing/2014/main" id="{D35352E2-E246-48E1-8FED-25EBBBD5FD32}"/>
                </a:ext>
              </a:extLst>
            </xdr14:cNvPr>
            <xdr14:cNvContentPartPr/>
          </xdr14:nvContentPartPr>
          <xdr14:nvPr macro=""/>
          <xdr14:xfrm>
            <a:off x="6476640" y="647280"/>
            <a:ext cx="360" cy="360"/>
          </xdr14:xfrm>
        </xdr:contentPart>
      </mc:Choice>
      <mc:Fallback xmlns="">
        <xdr:pic>
          <xdr:nvPicPr>
            <xdr:cNvPr id="208" name="Ink 207">
              <a:extLst>
                <a:ext uri="{FF2B5EF4-FFF2-40B4-BE49-F238E27FC236}">
                  <a16:creationId xmlns:a16="http://schemas.microsoft.com/office/drawing/2014/main" id="{D35352E2-E246-48E1-8FED-25EBBBD5FD32}"/>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twoCellAnchor>
  <xdr:twoCellAnchor editAs="oneCell">
    <xdr:from>
      <xdr:col>28</xdr:col>
      <xdr:colOff>153330</xdr:colOff>
      <xdr:row>2</xdr:row>
      <xdr:rowOff>28355</xdr:rowOff>
    </xdr:from>
    <xdr:to>
      <xdr:col>29</xdr:col>
      <xdr:colOff>286450</xdr:colOff>
      <xdr:row>3</xdr:row>
      <xdr:rowOff>16875</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15" name="Ink 214">
              <a:extLst>
                <a:ext uri="{FF2B5EF4-FFF2-40B4-BE49-F238E27FC236}">
                  <a16:creationId xmlns:a16="http://schemas.microsoft.com/office/drawing/2014/main" id="{180A7DB4-4A7B-4B5C-BAC3-3575BF9E8491}"/>
                </a:ext>
              </a:extLst>
            </xdr14:cNvPr>
            <xdr14:cNvContentPartPr/>
          </xdr14:nvContentPartPr>
          <xdr14:nvPr macro=""/>
          <xdr14:xfrm>
            <a:off x="13710580" y="396655"/>
            <a:ext cx="734465" cy="166320"/>
          </xdr14:xfrm>
        </xdr:contentPart>
      </mc:Choice>
      <mc:Fallback xmlns="">
        <xdr:pic>
          <xdr:nvPicPr>
            <xdr:cNvPr id="215" name="Ink 214">
              <a:extLst>
                <a:ext uri="{FF2B5EF4-FFF2-40B4-BE49-F238E27FC236}">
                  <a16:creationId xmlns:a16="http://schemas.microsoft.com/office/drawing/2014/main" id="{180A7DB4-4A7B-4B5C-BAC3-3575BF9E8491}"/>
                </a:ext>
              </a:extLst>
            </xdr:cNvPr>
            <xdr:cNvPicPr/>
          </xdr:nvPicPr>
          <xdr:blipFill>
            <a:blip xmlns:r="http://schemas.openxmlformats.org/officeDocument/2006/relationships" r:embed="rId26"/>
            <a:stretch>
              <a:fillRect/>
            </a:stretch>
          </xdr:blipFill>
          <xdr:spPr>
            <a:xfrm>
              <a:off x="13701939" y="387476"/>
              <a:ext cx="752107" cy="184310"/>
            </a:xfrm>
            <a:prstGeom prst="rect">
              <a:avLst/>
            </a:prstGeom>
          </xdr:spPr>
        </xdr:pic>
      </mc:Fallback>
    </mc:AlternateContent>
    <xdr:clientData/>
  </xdr:twoCellAnchor>
  <xdr:twoCellAnchor editAs="oneCell">
    <xdr:from>
      <xdr:col>28</xdr:col>
      <xdr:colOff>123515</xdr:colOff>
      <xdr:row>5</xdr:row>
      <xdr:rowOff>106395</xdr:rowOff>
    </xdr:from>
    <xdr:to>
      <xdr:col>28</xdr:col>
      <xdr:colOff>361140</xdr:colOff>
      <xdr:row>6</xdr:row>
      <xdr:rowOff>19570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24" name="Ink 223">
              <a:extLst>
                <a:ext uri="{FF2B5EF4-FFF2-40B4-BE49-F238E27FC236}">
                  <a16:creationId xmlns:a16="http://schemas.microsoft.com/office/drawing/2014/main" id="{8C17D977-0B6D-4266-9DC0-627AA6FBCB24}"/>
                </a:ext>
              </a:extLst>
            </xdr14:cNvPr>
            <xdr14:cNvContentPartPr/>
          </xdr14:nvContentPartPr>
          <xdr14:nvPr macro=""/>
          <xdr14:xfrm>
            <a:off x="13680765" y="1027145"/>
            <a:ext cx="252230" cy="92880"/>
          </xdr14:xfrm>
        </xdr:contentPart>
      </mc:Choice>
      <mc:Fallback xmlns="">
        <xdr:pic>
          <xdr:nvPicPr>
            <xdr:cNvPr id="224" name="Ink 223">
              <a:extLst>
                <a:ext uri="{FF2B5EF4-FFF2-40B4-BE49-F238E27FC236}">
                  <a16:creationId xmlns:a16="http://schemas.microsoft.com/office/drawing/2014/main" id="{8C17D977-0B6D-4266-9DC0-627AA6FBCB24}"/>
                </a:ext>
              </a:extLst>
            </xdr:cNvPr>
            <xdr:cNvPicPr/>
          </xdr:nvPicPr>
          <xdr:blipFill>
            <a:blip xmlns:r="http://schemas.openxmlformats.org/officeDocument/2006/relationships" r:embed="rId28"/>
            <a:stretch>
              <a:fillRect/>
            </a:stretch>
          </xdr:blipFill>
          <xdr:spPr>
            <a:xfrm>
              <a:off x="13672129" y="1018145"/>
              <a:ext cx="269861" cy="110520"/>
            </a:xfrm>
            <a:prstGeom prst="rect">
              <a:avLst/>
            </a:prstGeom>
          </xdr:spPr>
        </xdr:pic>
      </mc:Fallback>
    </mc:AlternateContent>
    <xdr:clientData/>
  </xdr:twoCellAnchor>
  <xdr:twoCellAnchor editAs="oneCell">
    <xdr:from>
      <xdr:col>28</xdr:col>
      <xdr:colOff>561930</xdr:colOff>
      <xdr:row>5</xdr:row>
      <xdr:rowOff>9195</xdr:rowOff>
    </xdr:from>
    <xdr:to>
      <xdr:col>29</xdr:col>
      <xdr:colOff>497665</xdr:colOff>
      <xdr:row>6</xdr:row>
      <xdr:rowOff>135345</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26" name="Ink 225">
              <a:extLst>
                <a:ext uri="{FF2B5EF4-FFF2-40B4-BE49-F238E27FC236}">
                  <a16:creationId xmlns:a16="http://schemas.microsoft.com/office/drawing/2014/main" id="{01A2EC6D-19B2-4EBE-B367-AD2554D179A2}"/>
                </a:ext>
              </a:extLst>
            </xdr14:cNvPr>
            <xdr14:cNvContentPartPr/>
          </xdr14:nvContentPartPr>
          <xdr14:nvPr macro=""/>
          <xdr14:xfrm>
            <a:off x="14119180" y="929945"/>
            <a:ext cx="545335" cy="319190"/>
          </xdr14:xfrm>
        </xdr:contentPart>
      </mc:Choice>
      <mc:Fallback xmlns="">
        <xdr:pic>
          <xdr:nvPicPr>
            <xdr:cNvPr id="226" name="Ink 225">
              <a:extLst>
                <a:ext uri="{FF2B5EF4-FFF2-40B4-BE49-F238E27FC236}">
                  <a16:creationId xmlns:a16="http://schemas.microsoft.com/office/drawing/2014/main" id="{01A2EC6D-19B2-4EBE-B367-AD2554D179A2}"/>
                </a:ext>
              </a:extLst>
            </xdr:cNvPr>
            <xdr:cNvPicPr/>
          </xdr:nvPicPr>
          <xdr:blipFill>
            <a:blip xmlns:r="http://schemas.openxmlformats.org/officeDocument/2006/relationships" r:embed="rId30"/>
            <a:stretch>
              <a:fillRect/>
            </a:stretch>
          </xdr:blipFill>
          <xdr:spPr>
            <a:xfrm>
              <a:off x="14110127" y="920949"/>
              <a:ext cx="563078" cy="336823"/>
            </a:xfrm>
            <a:prstGeom prst="rect">
              <a:avLst/>
            </a:prstGeom>
          </xdr:spPr>
        </xdr:pic>
      </mc:Fallback>
    </mc:AlternateContent>
    <xdr:clientData/>
  </xdr:twoCellAnchor>
  <xdr:twoCellAnchor editAs="oneCell">
    <xdr:from>
      <xdr:col>30</xdr:col>
      <xdr:colOff>82955</xdr:colOff>
      <xdr:row>4</xdr:row>
      <xdr:rowOff>161535</xdr:rowOff>
    </xdr:from>
    <xdr:to>
      <xdr:col>34</xdr:col>
      <xdr:colOff>93365</xdr:colOff>
      <xdr:row>7</xdr:row>
      <xdr:rowOff>135305</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56" name="Ink 255">
              <a:extLst>
                <a:ext uri="{FF2B5EF4-FFF2-40B4-BE49-F238E27FC236}">
                  <a16:creationId xmlns:a16="http://schemas.microsoft.com/office/drawing/2014/main" id="{7B367077-85EC-46AE-821E-ABEFD01BA8E6}"/>
                </a:ext>
              </a:extLst>
            </xdr14:cNvPr>
            <xdr14:cNvContentPartPr/>
          </xdr14:nvContentPartPr>
          <xdr14:nvPr macro=""/>
          <xdr14:xfrm>
            <a:off x="14859405" y="898135"/>
            <a:ext cx="2463415" cy="538920"/>
          </xdr14:xfrm>
        </xdr:contentPart>
      </mc:Choice>
      <mc:Fallback xmlns="">
        <xdr:pic>
          <xdr:nvPicPr>
            <xdr:cNvPr id="256" name="Ink 255">
              <a:extLst>
                <a:ext uri="{FF2B5EF4-FFF2-40B4-BE49-F238E27FC236}">
                  <a16:creationId xmlns:a16="http://schemas.microsoft.com/office/drawing/2014/main" id="{7B367077-85EC-46AE-821E-ABEFD01BA8E6}"/>
                </a:ext>
              </a:extLst>
            </xdr:cNvPr>
            <xdr:cNvPicPr/>
          </xdr:nvPicPr>
          <xdr:blipFill>
            <a:blip xmlns:r="http://schemas.openxmlformats.org/officeDocument/2006/relationships" r:embed="rId32"/>
            <a:stretch>
              <a:fillRect/>
            </a:stretch>
          </xdr:blipFill>
          <xdr:spPr>
            <a:xfrm>
              <a:off x="14850765" y="889135"/>
              <a:ext cx="2481055" cy="556560"/>
            </a:xfrm>
            <a:prstGeom prst="rect">
              <a:avLst/>
            </a:prstGeom>
          </xdr:spPr>
        </xdr:pic>
      </mc:Fallback>
    </mc:AlternateContent>
    <xdr:clientData/>
  </xdr:twoCellAnchor>
  <xdr:twoCellAnchor editAs="oneCell">
    <xdr:from>
      <xdr:col>9</xdr:col>
      <xdr:colOff>488780</xdr:colOff>
      <xdr:row>3</xdr:row>
      <xdr:rowOff>132990</xdr:rowOff>
    </xdr:from>
    <xdr:to>
      <xdr:col>9</xdr:col>
      <xdr:colOff>491595</xdr:colOff>
      <xdr:row>3</xdr:row>
      <xdr:rowOff>137160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257" name="Ink 256">
              <a:extLst>
                <a:ext uri="{FF2B5EF4-FFF2-40B4-BE49-F238E27FC236}">
                  <a16:creationId xmlns:a16="http://schemas.microsoft.com/office/drawing/2014/main" id="{9FE93E25-C6F7-4987-B855-E3EFE565F99A}"/>
                </a:ext>
              </a:extLst>
            </xdr14:cNvPr>
            <xdr14:cNvContentPartPr/>
          </xdr14:nvContentPartPr>
          <xdr14:nvPr macro=""/>
          <xdr14:xfrm>
            <a:off x="6673680" y="685440"/>
            <a:ext cx="360" cy="360"/>
          </xdr14:xfrm>
        </xdr:contentPart>
      </mc:Choice>
      <mc:Fallback xmlns="">
        <xdr:pic>
          <xdr:nvPicPr>
            <xdr:cNvPr id="257" name="Ink 256">
              <a:extLst>
                <a:ext uri="{FF2B5EF4-FFF2-40B4-BE49-F238E27FC236}">
                  <a16:creationId xmlns:a16="http://schemas.microsoft.com/office/drawing/2014/main" id="{9FE93E25-C6F7-4987-B855-E3EFE565F99A}"/>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twoCellAnchor>
  <xdr:oneCellAnchor>
    <xdr:from>
      <xdr:col>9</xdr:col>
      <xdr:colOff>190340</xdr:colOff>
      <xdr:row>4</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58" name="Ink 257">
              <a:extLst>
                <a:ext uri="{FF2B5EF4-FFF2-40B4-BE49-F238E27FC236}">
                  <a16:creationId xmlns:a16="http://schemas.microsoft.com/office/drawing/2014/main" id="{36A4742A-A5FC-44F8-83B8-11D6F61255F7}"/>
                </a:ext>
              </a:extLst>
            </xdr14:cNvPr>
            <xdr14:cNvContentPartPr/>
          </xdr14:nvContentPartPr>
          <xdr14:nvPr macro=""/>
          <xdr14:xfrm>
            <a:off x="6375240" y="564840"/>
            <a:ext cx="360" cy="360"/>
          </xdr14:xfrm>
        </xdr:contentPart>
      </mc:Choice>
      <mc:Fallback xmlns="">
        <xdr:pic>
          <xdr:nvPicPr>
            <xdr:cNvPr id="258" name="Ink 257">
              <a:extLst>
                <a:ext uri="{FF2B5EF4-FFF2-40B4-BE49-F238E27FC236}">
                  <a16:creationId xmlns:a16="http://schemas.microsoft.com/office/drawing/2014/main" id="{36A4742A-A5FC-44F8-83B8-11D6F61255F7}"/>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4</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59" name="Ink 258">
              <a:extLst>
                <a:ext uri="{FF2B5EF4-FFF2-40B4-BE49-F238E27FC236}">
                  <a16:creationId xmlns:a16="http://schemas.microsoft.com/office/drawing/2014/main" id="{A62A6A5D-03A6-4C70-999E-75DF8E2B176F}"/>
                </a:ext>
              </a:extLst>
            </xdr14:cNvPr>
            <xdr14:cNvContentPartPr/>
          </xdr14:nvContentPartPr>
          <xdr14:nvPr macro=""/>
          <xdr14:xfrm>
            <a:off x="6476640" y="647280"/>
            <a:ext cx="360" cy="360"/>
          </xdr14:xfrm>
        </xdr:contentPart>
      </mc:Choice>
      <mc:Fallback xmlns="">
        <xdr:pic>
          <xdr:nvPicPr>
            <xdr:cNvPr id="259" name="Ink 258">
              <a:extLst>
                <a:ext uri="{FF2B5EF4-FFF2-40B4-BE49-F238E27FC236}">
                  <a16:creationId xmlns:a16="http://schemas.microsoft.com/office/drawing/2014/main" id="{A62A6A5D-03A6-4C70-999E-75DF8E2B176F}"/>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4</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260" name="Ink 259">
              <a:extLst>
                <a:ext uri="{FF2B5EF4-FFF2-40B4-BE49-F238E27FC236}">
                  <a16:creationId xmlns:a16="http://schemas.microsoft.com/office/drawing/2014/main" id="{EEE8753D-700E-402A-B02E-844A21925D3A}"/>
                </a:ext>
              </a:extLst>
            </xdr14:cNvPr>
            <xdr14:cNvContentPartPr/>
          </xdr14:nvContentPartPr>
          <xdr14:nvPr macro=""/>
          <xdr14:xfrm>
            <a:off x="6673680" y="685440"/>
            <a:ext cx="360" cy="360"/>
          </xdr14:xfrm>
        </xdr:contentPart>
      </mc:Choice>
      <mc:Fallback xmlns="">
        <xdr:pic>
          <xdr:nvPicPr>
            <xdr:cNvPr id="260" name="Ink 259">
              <a:extLst>
                <a:ext uri="{FF2B5EF4-FFF2-40B4-BE49-F238E27FC236}">
                  <a16:creationId xmlns:a16="http://schemas.microsoft.com/office/drawing/2014/main" id="{EEE8753D-700E-402A-B02E-844A21925D3A}"/>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5</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61" name="Ink 260">
              <a:extLst>
                <a:ext uri="{FF2B5EF4-FFF2-40B4-BE49-F238E27FC236}">
                  <a16:creationId xmlns:a16="http://schemas.microsoft.com/office/drawing/2014/main" id="{3138BACE-9420-4750-9EA7-CB627BCA914C}"/>
                </a:ext>
              </a:extLst>
            </xdr14:cNvPr>
            <xdr14:cNvContentPartPr/>
          </xdr14:nvContentPartPr>
          <xdr14:nvPr macro=""/>
          <xdr14:xfrm>
            <a:off x="6375240" y="564840"/>
            <a:ext cx="360" cy="360"/>
          </xdr14:xfrm>
        </xdr:contentPart>
      </mc:Choice>
      <mc:Fallback xmlns="">
        <xdr:pic>
          <xdr:nvPicPr>
            <xdr:cNvPr id="261" name="Ink 260">
              <a:extLst>
                <a:ext uri="{FF2B5EF4-FFF2-40B4-BE49-F238E27FC236}">
                  <a16:creationId xmlns:a16="http://schemas.microsoft.com/office/drawing/2014/main" id="{3138BACE-9420-4750-9EA7-CB627BCA914C}"/>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5</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262" name="Ink 261">
              <a:extLst>
                <a:ext uri="{FF2B5EF4-FFF2-40B4-BE49-F238E27FC236}">
                  <a16:creationId xmlns:a16="http://schemas.microsoft.com/office/drawing/2014/main" id="{CBE69AE2-6945-4935-A961-640EF04B08AD}"/>
                </a:ext>
              </a:extLst>
            </xdr14:cNvPr>
            <xdr14:cNvContentPartPr/>
          </xdr14:nvContentPartPr>
          <xdr14:nvPr macro=""/>
          <xdr14:xfrm>
            <a:off x="6476640" y="647280"/>
            <a:ext cx="360" cy="360"/>
          </xdr14:xfrm>
        </xdr:contentPart>
      </mc:Choice>
      <mc:Fallback xmlns="">
        <xdr:pic>
          <xdr:nvPicPr>
            <xdr:cNvPr id="262" name="Ink 261">
              <a:extLst>
                <a:ext uri="{FF2B5EF4-FFF2-40B4-BE49-F238E27FC236}">
                  <a16:creationId xmlns:a16="http://schemas.microsoft.com/office/drawing/2014/main" id="{CBE69AE2-6945-4935-A961-640EF04B08AD}"/>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5</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63" name="Ink 262">
              <a:extLst>
                <a:ext uri="{FF2B5EF4-FFF2-40B4-BE49-F238E27FC236}">
                  <a16:creationId xmlns:a16="http://schemas.microsoft.com/office/drawing/2014/main" id="{9B6D2CAA-CC5A-4469-A42E-3E2880F8BBD9}"/>
                </a:ext>
              </a:extLst>
            </xdr14:cNvPr>
            <xdr14:cNvContentPartPr/>
          </xdr14:nvContentPartPr>
          <xdr14:nvPr macro=""/>
          <xdr14:xfrm>
            <a:off x="6673680" y="685440"/>
            <a:ext cx="360" cy="360"/>
          </xdr14:xfrm>
        </xdr:contentPart>
      </mc:Choice>
      <mc:Fallback xmlns="">
        <xdr:pic>
          <xdr:nvPicPr>
            <xdr:cNvPr id="263" name="Ink 262">
              <a:extLst>
                <a:ext uri="{FF2B5EF4-FFF2-40B4-BE49-F238E27FC236}">
                  <a16:creationId xmlns:a16="http://schemas.microsoft.com/office/drawing/2014/main" id="{9B6D2CAA-CC5A-4469-A42E-3E2880F8BBD9}"/>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6</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264" name="Ink 263">
              <a:extLst>
                <a:ext uri="{FF2B5EF4-FFF2-40B4-BE49-F238E27FC236}">
                  <a16:creationId xmlns:a16="http://schemas.microsoft.com/office/drawing/2014/main" id="{2DA09D3A-B7D7-47DE-B709-BE9CC1123394}"/>
                </a:ext>
              </a:extLst>
            </xdr14:cNvPr>
            <xdr14:cNvContentPartPr/>
          </xdr14:nvContentPartPr>
          <xdr14:nvPr macro=""/>
          <xdr14:xfrm>
            <a:off x="6375240" y="564840"/>
            <a:ext cx="360" cy="360"/>
          </xdr14:xfrm>
        </xdr:contentPart>
      </mc:Choice>
      <mc:Fallback xmlns="">
        <xdr:pic>
          <xdr:nvPicPr>
            <xdr:cNvPr id="264" name="Ink 263">
              <a:extLst>
                <a:ext uri="{FF2B5EF4-FFF2-40B4-BE49-F238E27FC236}">
                  <a16:creationId xmlns:a16="http://schemas.microsoft.com/office/drawing/2014/main" id="{2DA09D3A-B7D7-47DE-B709-BE9CC1123394}"/>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6</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65" name="Ink 264">
              <a:extLst>
                <a:ext uri="{FF2B5EF4-FFF2-40B4-BE49-F238E27FC236}">
                  <a16:creationId xmlns:a16="http://schemas.microsoft.com/office/drawing/2014/main" id="{A9815552-3FEF-485D-A7D5-D19C32CF5C81}"/>
                </a:ext>
              </a:extLst>
            </xdr14:cNvPr>
            <xdr14:cNvContentPartPr/>
          </xdr14:nvContentPartPr>
          <xdr14:nvPr macro=""/>
          <xdr14:xfrm>
            <a:off x="6476640" y="647280"/>
            <a:ext cx="360" cy="360"/>
          </xdr14:xfrm>
        </xdr:contentPart>
      </mc:Choice>
      <mc:Fallback xmlns="">
        <xdr:pic>
          <xdr:nvPicPr>
            <xdr:cNvPr id="265" name="Ink 264">
              <a:extLst>
                <a:ext uri="{FF2B5EF4-FFF2-40B4-BE49-F238E27FC236}">
                  <a16:creationId xmlns:a16="http://schemas.microsoft.com/office/drawing/2014/main" id="{A9815552-3FEF-485D-A7D5-D19C32CF5C81}"/>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6</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266" name="Ink 265">
              <a:extLst>
                <a:ext uri="{FF2B5EF4-FFF2-40B4-BE49-F238E27FC236}">
                  <a16:creationId xmlns:a16="http://schemas.microsoft.com/office/drawing/2014/main" id="{271577ED-48E6-4557-ABA2-C12247E48EF5}"/>
                </a:ext>
              </a:extLst>
            </xdr14:cNvPr>
            <xdr14:cNvContentPartPr/>
          </xdr14:nvContentPartPr>
          <xdr14:nvPr macro=""/>
          <xdr14:xfrm>
            <a:off x="6673680" y="685440"/>
            <a:ext cx="360" cy="360"/>
          </xdr14:xfrm>
        </xdr:contentPart>
      </mc:Choice>
      <mc:Fallback xmlns="">
        <xdr:pic>
          <xdr:nvPicPr>
            <xdr:cNvPr id="266" name="Ink 265">
              <a:extLst>
                <a:ext uri="{FF2B5EF4-FFF2-40B4-BE49-F238E27FC236}">
                  <a16:creationId xmlns:a16="http://schemas.microsoft.com/office/drawing/2014/main" id="{271577ED-48E6-4557-ABA2-C12247E48EF5}"/>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7</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67" name="Ink 266">
              <a:extLst>
                <a:ext uri="{FF2B5EF4-FFF2-40B4-BE49-F238E27FC236}">
                  <a16:creationId xmlns:a16="http://schemas.microsoft.com/office/drawing/2014/main" id="{515EC6F5-6373-4BF7-B9C2-FF32DC90F49D}"/>
                </a:ext>
              </a:extLst>
            </xdr14:cNvPr>
            <xdr14:cNvContentPartPr/>
          </xdr14:nvContentPartPr>
          <xdr14:nvPr macro=""/>
          <xdr14:xfrm>
            <a:off x="6375240" y="564840"/>
            <a:ext cx="360" cy="360"/>
          </xdr14:xfrm>
        </xdr:contentPart>
      </mc:Choice>
      <mc:Fallback xmlns="">
        <xdr:pic>
          <xdr:nvPicPr>
            <xdr:cNvPr id="267" name="Ink 266">
              <a:extLst>
                <a:ext uri="{FF2B5EF4-FFF2-40B4-BE49-F238E27FC236}">
                  <a16:creationId xmlns:a16="http://schemas.microsoft.com/office/drawing/2014/main" id="{515EC6F5-6373-4BF7-B9C2-FF32DC90F49D}"/>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7</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268" name="Ink 267">
              <a:extLst>
                <a:ext uri="{FF2B5EF4-FFF2-40B4-BE49-F238E27FC236}">
                  <a16:creationId xmlns:a16="http://schemas.microsoft.com/office/drawing/2014/main" id="{C164231A-7659-43D6-9E48-AAF2060C0940}"/>
                </a:ext>
              </a:extLst>
            </xdr14:cNvPr>
            <xdr14:cNvContentPartPr/>
          </xdr14:nvContentPartPr>
          <xdr14:nvPr macro=""/>
          <xdr14:xfrm>
            <a:off x="6476640" y="647280"/>
            <a:ext cx="360" cy="360"/>
          </xdr14:xfrm>
        </xdr:contentPart>
      </mc:Choice>
      <mc:Fallback xmlns="">
        <xdr:pic>
          <xdr:nvPicPr>
            <xdr:cNvPr id="268" name="Ink 267">
              <a:extLst>
                <a:ext uri="{FF2B5EF4-FFF2-40B4-BE49-F238E27FC236}">
                  <a16:creationId xmlns:a16="http://schemas.microsoft.com/office/drawing/2014/main" id="{C164231A-7659-43D6-9E48-AAF2060C0940}"/>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7</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69" name="Ink 268">
              <a:extLst>
                <a:ext uri="{FF2B5EF4-FFF2-40B4-BE49-F238E27FC236}">
                  <a16:creationId xmlns:a16="http://schemas.microsoft.com/office/drawing/2014/main" id="{A32B8FBE-7003-4431-AA13-05C4D53207B8}"/>
                </a:ext>
              </a:extLst>
            </xdr14:cNvPr>
            <xdr14:cNvContentPartPr/>
          </xdr14:nvContentPartPr>
          <xdr14:nvPr macro=""/>
          <xdr14:xfrm>
            <a:off x="6673680" y="685440"/>
            <a:ext cx="360" cy="360"/>
          </xdr14:xfrm>
        </xdr:contentPart>
      </mc:Choice>
      <mc:Fallback xmlns="">
        <xdr:pic>
          <xdr:nvPicPr>
            <xdr:cNvPr id="269" name="Ink 268">
              <a:extLst>
                <a:ext uri="{FF2B5EF4-FFF2-40B4-BE49-F238E27FC236}">
                  <a16:creationId xmlns:a16="http://schemas.microsoft.com/office/drawing/2014/main" id="{A32B8FBE-7003-4431-AA13-05C4D53207B8}"/>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8</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70" name="Ink 269">
              <a:extLst>
                <a:ext uri="{FF2B5EF4-FFF2-40B4-BE49-F238E27FC236}">
                  <a16:creationId xmlns:a16="http://schemas.microsoft.com/office/drawing/2014/main" id="{16C95811-620C-4099-AA85-058A0DA15B39}"/>
                </a:ext>
              </a:extLst>
            </xdr14:cNvPr>
            <xdr14:cNvContentPartPr/>
          </xdr14:nvContentPartPr>
          <xdr14:nvPr macro=""/>
          <xdr14:xfrm>
            <a:off x="6375240" y="564840"/>
            <a:ext cx="360" cy="360"/>
          </xdr14:xfrm>
        </xdr:contentPart>
      </mc:Choice>
      <mc:Fallback xmlns="">
        <xdr:pic>
          <xdr:nvPicPr>
            <xdr:cNvPr id="270" name="Ink 269">
              <a:extLst>
                <a:ext uri="{FF2B5EF4-FFF2-40B4-BE49-F238E27FC236}">
                  <a16:creationId xmlns:a16="http://schemas.microsoft.com/office/drawing/2014/main" id="{16C95811-620C-4099-AA85-058A0DA15B39}"/>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8</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71" name="Ink 270">
              <a:extLst>
                <a:ext uri="{FF2B5EF4-FFF2-40B4-BE49-F238E27FC236}">
                  <a16:creationId xmlns:a16="http://schemas.microsoft.com/office/drawing/2014/main" id="{F72A69D1-DEDD-4ACC-A70E-EFB04E89F7E2}"/>
                </a:ext>
              </a:extLst>
            </xdr14:cNvPr>
            <xdr14:cNvContentPartPr/>
          </xdr14:nvContentPartPr>
          <xdr14:nvPr macro=""/>
          <xdr14:xfrm>
            <a:off x="6476640" y="647280"/>
            <a:ext cx="360" cy="360"/>
          </xdr14:xfrm>
        </xdr:contentPart>
      </mc:Choice>
      <mc:Fallback xmlns="">
        <xdr:pic>
          <xdr:nvPicPr>
            <xdr:cNvPr id="271" name="Ink 270">
              <a:extLst>
                <a:ext uri="{FF2B5EF4-FFF2-40B4-BE49-F238E27FC236}">
                  <a16:creationId xmlns:a16="http://schemas.microsoft.com/office/drawing/2014/main" id="{F72A69D1-DEDD-4ACC-A70E-EFB04E89F7E2}"/>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8</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272" name="Ink 271">
              <a:extLst>
                <a:ext uri="{FF2B5EF4-FFF2-40B4-BE49-F238E27FC236}">
                  <a16:creationId xmlns:a16="http://schemas.microsoft.com/office/drawing/2014/main" id="{EBCA0B86-F90E-43C0-8E91-0534D43D9DDF}"/>
                </a:ext>
              </a:extLst>
            </xdr14:cNvPr>
            <xdr14:cNvContentPartPr/>
          </xdr14:nvContentPartPr>
          <xdr14:nvPr macro=""/>
          <xdr14:xfrm>
            <a:off x="6673680" y="685440"/>
            <a:ext cx="360" cy="360"/>
          </xdr14:xfrm>
        </xdr:contentPart>
      </mc:Choice>
      <mc:Fallback xmlns="">
        <xdr:pic>
          <xdr:nvPicPr>
            <xdr:cNvPr id="272" name="Ink 271">
              <a:extLst>
                <a:ext uri="{FF2B5EF4-FFF2-40B4-BE49-F238E27FC236}">
                  <a16:creationId xmlns:a16="http://schemas.microsoft.com/office/drawing/2014/main" id="{EBCA0B86-F90E-43C0-8E91-0534D43D9DDF}"/>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9</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73" name="Ink 272">
              <a:extLst>
                <a:ext uri="{FF2B5EF4-FFF2-40B4-BE49-F238E27FC236}">
                  <a16:creationId xmlns:a16="http://schemas.microsoft.com/office/drawing/2014/main" id="{DC65E39B-1C8E-46B6-9484-3C837B7E92AE}"/>
                </a:ext>
              </a:extLst>
            </xdr14:cNvPr>
            <xdr14:cNvContentPartPr/>
          </xdr14:nvContentPartPr>
          <xdr14:nvPr macro=""/>
          <xdr14:xfrm>
            <a:off x="6375240" y="564840"/>
            <a:ext cx="360" cy="360"/>
          </xdr14:xfrm>
        </xdr:contentPart>
      </mc:Choice>
      <mc:Fallback xmlns="">
        <xdr:pic>
          <xdr:nvPicPr>
            <xdr:cNvPr id="273" name="Ink 272">
              <a:extLst>
                <a:ext uri="{FF2B5EF4-FFF2-40B4-BE49-F238E27FC236}">
                  <a16:creationId xmlns:a16="http://schemas.microsoft.com/office/drawing/2014/main" id="{DC65E39B-1C8E-46B6-9484-3C837B7E92AE}"/>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9</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274" name="Ink 273">
              <a:extLst>
                <a:ext uri="{FF2B5EF4-FFF2-40B4-BE49-F238E27FC236}">
                  <a16:creationId xmlns:a16="http://schemas.microsoft.com/office/drawing/2014/main" id="{0C693742-2990-4A85-8241-EB0CBF7BE8B2}"/>
                </a:ext>
              </a:extLst>
            </xdr14:cNvPr>
            <xdr14:cNvContentPartPr/>
          </xdr14:nvContentPartPr>
          <xdr14:nvPr macro=""/>
          <xdr14:xfrm>
            <a:off x="6476640" y="647280"/>
            <a:ext cx="360" cy="360"/>
          </xdr14:xfrm>
        </xdr:contentPart>
      </mc:Choice>
      <mc:Fallback xmlns="">
        <xdr:pic>
          <xdr:nvPicPr>
            <xdr:cNvPr id="274" name="Ink 273">
              <a:extLst>
                <a:ext uri="{FF2B5EF4-FFF2-40B4-BE49-F238E27FC236}">
                  <a16:creationId xmlns:a16="http://schemas.microsoft.com/office/drawing/2014/main" id="{0C693742-2990-4A85-8241-EB0CBF7BE8B2}"/>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9</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75" name="Ink 274">
              <a:extLst>
                <a:ext uri="{FF2B5EF4-FFF2-40B4-BE49-F238E27FC236}">
                  <a16:creationId xmlns:a16="http://schemas.microsoft.com/office/drawing/2014/main" id="{29D49767-A7DE-4133-BB63-7C605CD7C19B}"/>
                </a:ext>
              </a:extLst>
            </xdr14:cNvPr>
            <xdr14:cNvContentPartPr/>
          </xdr14:nvContentPartPr>
          <xdr14:nvPr macro=""/>
          <xdr14:xfrm>
            <a:off x="6673680" y="685440"/>
            <a:ext cx="360" cy="360"/>
          </xdr14:xfrm>
        </xdr:contentPart>
      </mc:Choice>
      <mc:Fallback xmlns="">
        <xdr:pic>
          <xdr:nvPicPr>
            <xdr:cNvPr id="275" name="Ink 274">
              <a:extLst>
                <a:ext uri="{FF2B5EF4-FFF2-40B4-BE49-F238E27FC236}">
                  <a16:creationId xmlns:a16="http://schemas.microsoft.com/office/drawing/2014/main" id="{29D49767-A7DE-4133-BB63-7C605CD7C19B}"/>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10</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276" name="Ink 275">
              <a:extLst>
                <a:ext uri="{FF2B5EF4-FFF2-40B4-BE49-F238E27FC236}">
                  <a16:creationId xmlns:a16="http://schemas.microsoft.com/office/drawing/2014/main" id="{D4CCE88E-52F1-4734-A8EF-DC1CFF40C504}"/>
                </a:ext>
              </a:extLst>
            </xdr14:cNvPr>
            <xdr14:cNvContentPartPr/>
          </xdr14:nvContentPartPr>
          <xdr14:nvPr macro=""/>
          <xdr14:xfrm>
            <a:off x="6375240" y="564840"/>
            <a:ext cx="360" cy="360"/>
          </xdr14:xfrm>
        </xdr:contentPart>
      </mc:Choice>
      <mc:Fallback xmlns="">
        <xdr:pic>
          <xdr:nvPicPr>
            <xdr:cNvPr id="276" name="Ink 275">
              <a:extLst>
                <a:ext uri="{FF2B5EF4-FFF2-40B4-BE49-F238E27FC236}">
                  <a16:creationId xmlns:a16="http://schemas.microsoft.com/office/drawing/2014/main" id="{D4CCE88E-52F1-4734-A8EF-DC1CFF40C504}"/>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10</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77" name="Ink 276">
              <a:extLst>
                <a:ext uri="{FF2B5EF4-FFF2-40B4-BE49-F238E27FC236}">
                  <a16:creationId xmlns:a16="http://schemas.microsoft.com/office/drawing/2014/main" id="{16E024D0-6112-41F0-BDC0-408FE5C830E6}"/>
                </a:ext>
              </a:extLst>
            </xdr14:cNvPr>
            <xdr14:cNvContentPartPr/>
          </xdr14:nvContentPartPr>
          <xdr14:nvPr macro=""/>
          <xdr14:xfrm>
            <a:off x="6476640" y="647280"/>
            <a:ext cx="360" cy="360"/>
          </xdr14:xfrm>
        </xdr:contentPart>
      </mc:Choice>
      <mc:Fallback xmlns="">
        <xdr:pic>
          <xdr:nvPicPr>
            <xdr:cNvPr id="277" name="Ink 276">
              <a:extLst>
                <a:ext uri="{FF2B5EF4-FFF2-40B4-BE49-F238E27FC236}">
                  <a16:creationId xmlns:a16="http://schemas.microsoft.com/office/drawing/2014/main" id="{16E024D0-6112-41F0-BDC0-408FE5C830E6}"/>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10</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278" name="Ink 277">
              <a:extLst>
                <a:ext uri="{FF2B5EF4-FFF2-40B4-BE49-F238E27FC236}">
                  <a16:creationId xmlns:a16="http://schemas.microsoft.com/office/drawing/2014/main" id="{C8A48FBA-0831-4D7B-B7E7-65F040305823}"/>
                </a:ext>
              </a:extLst>
            </xdr14:cNvPr>
            <xdr14:cNvContentPartPr/>
          </xdr14:nvContentPartPr>
          <xdr14:nvPr macro=""/>
          <xdr14:xfrm>
            <a:off x="6673680" y="685440"/>
            <a:ext cx="360" cy="360"/>
          </xdr14:xfrm>
        </xdr:contentPart>
      </mc:Choice>
      <mc:Fallback xmlns="">
        <xdr:pic>
          <xdr:nvPicPr>
            <xdr:cNvPr id="278" name="Ink 277">
              <a:extLst>
                <a:ext uri="{FF2B5EF4-FFF2-40B4-BE49-F238E27FC236}">
                  <a16:creationId xmlns:a16="http://schemas.microsoft.com/office/drawing/2014/main" id="{C8A48FBA-0831-4D7B-B7E7-65F040305823}"/>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11</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79" name="Ink 278">
              <a:extLst>
                <a:ext uri="{FF2B5EF4-FFF2-40B4-BE49-F238E27FC236}">
                  <a16:creationId xmlns:a16="http://schemas.microsoft.com/office/drawing/2014/main" id="{B7C1BCDB-2E1A-42E2-90F1-7A2CA6C02F13}"/>
                </a:ext>
              </a:extLst>
            </xdr14:cNvPr>
            <xdr14:cNvContentPartPr/>
          </xdr14:nvContentPartPr>
          <xdr14:nvPr macro=""/>
          <xdr14:xfrm>
            <a:off x="6375240" y="564840"/>
            <a:ext cx="360" cy="360"/>
          </xdr14:xfrm>
        </xdr:contentPart>
      </mc:Choice>
      <mc:Fallback xmlns="">
        <xdr:pic>
          <xdr:nvPicPr>
            <xdr:cNvPr id="279" name="Ink 278">
              <a:extLst>
                <a:ext uri="{FF2B5EF4-FFF2-40B4-BE49-F238E27FC236}">
                  <a16:creationId xmlns:a16="http://schemas.microsoft.com/office/drawing/2014/main" id="{B7C1BCDB-2E1A-42E2-90F1-7A2CA6C02F13}"/>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11</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280" name="Ink 279">
              <a:extLst>
                <a:ext uri="{FF2B5EF4-FFF2-40B4-BE49-F238E27FC236}">
                  <a16:creationId xmlns:a16="http://schemas.microsoft.com/office/drawing/2014/main" id="{F57DB7B7-5AD2-4FB6-9FD0-A414B6B737D9}"/>
                </a:ext>
              </a:extLst>
            </xdr14:cNvPr>
            <xdr14:cNvContentPartPr/>
          </xdr14:nvContentPartPr>
          <xdr14:nvPr macro=""/>
          <xdr14:xfrm>
            <a:off x="6476640" y="647280"/>
            <a:ext cx="360" cy="360"/>
          </xdr14:xfrm>
        </xdr:contentPart>
      </mc:Choice>
      <mc:Fallback xmlns="">
        <xdr:pic>
          <xdr:nvPicPr>
            <xdr:cNvPr id="280" name="Ink 279">
              <a:extLst>
                <a:ext uri="{FF2B5EF4-FFF2-40B4-BE49-F238E27FC236}">
                  <a16:creationId xmlns:a16="http://schemas.microsoft.com/office/drawing/2014/main" id="{F57DB7B7-5AD2-4FB6-9FD0-A414B6B737D9}"/>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11</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81" name="Ink 280">
              <a:extLst>
                <a:ext uri="{FF2B5EF4-FFF2-40B4-BE49-F238E27FC236}">
                  <a16:creationId xmlns:a16="http://schemas.microsoft.com/office/drawing/2014/main" id="{CA44FA63-9E0F-4E87-90DE-1C55F8C853B8}"/>
                </a:ext>
              </a:extLst>
            </xdr14:cNvPr>
            <xdr14:cNvContentPartPr/>
          </xdr14:nvContentPartPr>
          <xdr14:nvPr macro=""/>
          <xdr14:xfrm>
            <a:off x="6673680" y="685440"/>
            <a:ext cx="360" cy="360"/>
          </xdr14:xfrm>
        </xdr:contentPart>
      </mc:Choice>
      <mc:Fallback xmlns="">
        <xdr:pic>
          <xdr:nvPicPr>
            <xdr:cNvPr id="281" name="Ink 280">
              <a:extLst>
                <a:ext uri="{FF2B5EF4-FFF2-40B4-BE49-F238E27FC236}">
                  <a16:creationId xmlns:a16="http://schemas.microsoft.com/office/drawing/2014/main" id="{CA44FA63-9E0F-4E87-90DE-1C55F8C853B8}"/>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12</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282" name="Ink 281">
              <a:extLst>
                <a:ext uri="{FF2B5EF4-FFF2-40B4-BE49-F238E27FC236}">
                  <a16:creationId xmlns:a16="http://schemas.microsoft.com/office/drawing/2014/main" id="{5DA5BA26-0C49-4D7D-AD31-D6BB28425B8B}"/>
                </a:ext>
              </a:extLst>
            </xdr14:cNvPr>
            <xdr14:cNvContentPartPr/>
          </xdr14:nvContentPartPr>
          <xdr14:nvPr macro=""/>
          <xdr14:xfrm>
            <a:off x="6375240" y="564840"/>
            <a:ext cx="360" cy="360"/>
          </xdr14:xfrm>
        </xdr:contentPart>
      </mc:Choice>
      <mc:Fallback xmlns="">
        <xdr:pic>
          <xdr:nvPicPr>
            <xdr:cNvPr id="282" name="Ink 281">
              <a:extLst>
                <a:ext uri="{FF2B5EF4-FFF2-40B4-BE49-F238E27FC236}">
                  <a16:creationId xmlns:a16="http://schemas.microsoft.com/office/drawing/2014/main" id="{5DA5BA26-0C49-4D7D-AD31-D6BB28425B8B}"/>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12</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83" name="Ink 282">
              <a:extLst>
                <a:ext uri="{FF2B5EF4-FFF2-40B4-BE49-F238E27FC236}">
                  <a16:creationId xmlns:a16="http://schemas.microsoft.com/office/drawing/2014/main" id="{27801C31-8E35-481B-84DA-5D78D4C2C137}"/>
                </a:ext>
              </a:extLst>
            </xdr14:cNvPr>
            <xdr14:cNvContentPartPr/>
          </xdr14:nvContentPartPr>
          <xdr14:nvPr macro=""/>
          <xdr14:xfrm>
            <a:off x="6476640" y="647280"/>
            <a:ext cx="360" cy="360"/>
          </xdr14:xfrm>
        </xdr:contentPart>
      </mc:Choice>
      <mc:Fallback xmlns="">
        <xdr:pic>
          <xdr:nvPicPr>
            <xdr:cNvPr id="283" name="Ink 282">
              <a:extLst>
                <a:ext uri="{FF2B5EF4-FFF2-40B4-BE49-F238E27FC236}">
                  <a16:creationId xmlns:a16="http://schemas.microsoft.com/office/drawing/2014/main" id="{27801C31-8E35-481B-84DA-5D78D4C2C137}"/>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12</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284" name="Ink 283">
              <a:extLst>
                <a:ext uri="{FF2B5EF4-FFF2-40B4-BE49-F238E27FC236}">
                  <a16:creationId xmlns:a16="http://schemas.microsoft.com/office/drawing/2014/main" id="{97C58CEC-E3AA-40E6-B623-DD6AE887EF7C}"/>
                </a:ext>
              </a:extLst>
            </xdr14:cNvPr>
            <xdr14:cNvContentPartPr/>
          </xdr14:nvContentPartPr>
          <xdr14:nvPr macro=""/>
          <xdr14:xfrm>
            <a:off x="6673680" y="685440"/>
            <a:ext cx="360" cy="360"/>
          </xdr14:xfrm>
        </xdr:contentPart>
      </mc:Choice>
      <mc:Fallback xmlns="">
        <xdr:pic>
          <xdr:nvPicPr>
            <xdr:cNvPr id="284" name="Ink 283">
              <a:extLst>
                <a:ext uri="{FF2B5EF4-FFF2-40B4-BE49-F238E27FC236}">
                  <a16:creationId xmlns:a16="http://schemas.microsoft.com/office/drawing/2014/main" id="{97C58CEC-E3AA-40E6-B623-DD6AE887EF7C}"/>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13</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85" name="Ink 284">
              <a:extLst>
                <a:ext uri="{FF2B5EF4-FFF2-40B4-BE49-F238E27FC236}">
                  <a16:creationId xmlns:a16="http://schemas.microsoft.com/office/drawing/2014/main" id="{D78C9449-E1EF-43C1-A8C2-154D46E58E3D}"/>
                </a:ext>
              </a:extLst>
            </xdr14:cNvPr>
            <xdr14:cNvContentPartPr/>
          </xdr14:nvContentPartPr>
          <xdr14:nvPr macro=""/>
          <xdr14:xfrm>
            <a:off x="6375240" y="564840"/>
            <a:ext cx="360" cy="360"/>
          </xdr14:xfrm>
        </xdr:contentPart>
      </mc:Choice>
      <mc:Fallback xmlns="">
        <xdr:pic>
          <xdr:nvPicPr>
            <xdr:cNvPr id="285" name="Ink 284">
              <a:extLst>
                <a:ext uri="{FF2B5EF4-FFF2-40B4-BE49-F238E27FC236}">
                  <a16:creationId xmlns:a16="http://schemas.microsoft.com/office/drawing/2014/main" id="{D78C9449-E1EF-43C1-A8C2-154D46E58E3D}"/>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13</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286" name="Ink 285">
              <a:extLst>
                <a:ext uri="{FF2B5EF4-FFF2-40B4-BE49-F238E27FC236}">
                  <a16:creationId xmlns:a16="http://schemas.microsoft.com/office/drawing/2014/main" id="{189C93C2-31ED-4633-9A0E-A8FF48571699}"/>
                </a:ext>
              </a:extLst>
            </xdr14:cNvPr>
            <xdr14:cNvContentPartPr/>
          </xdr14:nvContentPartPr>
          <xdr14:nvPr macro=""/>
          <xdr14:xfrm>
            <a:off x="6476640" y="647280"/>
            <a:ext cx="360" cy="360"/>
          </xdr14:xfrm>
        </xdr:contentPart>
      </mc:Choice>
      <mc:Fallback xmlns="">
        <xdr:pic>
          <xdr:nvPicPr>
            <xdr:cNvPr id="286" name="Ink 285">
              <a:extLst>
                <a:ext uri="{FF2B5EF4-FFF2-40B4-BE49-F238E27FC236}">
                  <a16:creationId xmlns:a16="http://schemas.microsoft.com/office/drawing/2014/main" id="{189C93C2-31ED-4633-9A0E-A8FF48571699}"/>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13</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87" name="Ink 286">
              <a:extLst>
                <a:ext uri="{FF2B5EF4-FFF2-40B4-BE49-F238E27FC236}">
                  <a16:creationId xmlns:a16="http://schemas.microsoft.com/office/drawing/2014/main" id="{2C5E82FF-0A86-4910-BD99-2551244B4FBD}"/>
                </a:ext>
              </a:extLst>
            </xdr14:cNvPr>
            <xdr14:cNvContentPartPr/>
          </xdr14:nvContentPartPr>
          <xdr14:nvPr macro=""/>
          <xdr14:xfrm>
            <a:off x="6673680" y="685440"/>
            <a:ext cx="360" cy="360"/>
          </xdr14:xfrm>
        </xdr:contentPart>
      </mc:Choice>
      <mc:Fallback xmlns="">
        <xdr:pic>
          <xdr:nvPicPr>
            <xdr:cNvPr id="287" name="Ink 286">
              <a:extLst>
                <a:ext uri="{FF2B5EF4-FFF2-40B4-BE49-F238E27FC236}">
                  <a16:creationId xmlns:a16="http://schemas.microsoft.com/office/drawing/2014/main" id="{2C5E82FF-0A86-4910-BD99-2551244B4FBD}"/>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14</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288" name="Ink 287">
              <a:extLst>
                <a:ext uri="{FF2B5EF4-FFF2-40B4-BE49-F238E27FC236}">
                  <a16:creationId xmlns:a16="http://schemas.microsoft.com/office/drawing/2014/main" id="{A4AF0991-E92D-4C36-8E8E-031E9496A7CD}"/>
                </a:ext>
              </a:extLst>
            </xdr14:cNvPr>
            <xdr14:cNvContentPartPr/>
          </xdr14:nvContentPartPr>
          <xdr14:nvPr macro=""/>
          <xdr14:xfrm>
            <a:off x="6375240" y="564840"/>
            <a:ext cx="360" cy="360"/>
          </xdr14:xfrm>
        </xdr:contentPart>
      </mc:Choice>
      <mc:Fallback xmlns="">
        <xdr:pic>
          <xdr:nvPicPr>
            <xdr:cNvPr id="288" name="Ink 287">
              <a:extLst>
                <a:ext uri="{FF2B5EF4-FFF2-40B4-BE49-F238E27FC236}">
                  <a16:creationId xmlns:a16="http://schemas.microsoft.com/office/drawing/2014/main" id="{A4AF0991-E92D-4C36-8E8E-031E9496A7CD}"/>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14</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89" name="Ink 288">
              <a:extLst>
                <a:ext uri="{FF2B5EF4-FFF2-40B4-BE49-F238E27FC236}">
                  <a16:creationId xmlns:a16="http://schemas.microsoft.com/office/drawing/2014/main" id="{A3F70458-BD7B-43C5-AE8E-849192EA19DE}"/>
                </a:ext>
              </a:extLst>
            </xdr14:cNvPr>
            <xdr14:cNvContentPartPr/>
          </xdr14:nvContentPartPr>
          <xdr14:nvPr macro=""/>
          <xdr14:xfrm>
            <a:off x="6476640" y="647280"/>
            <a:ext cx="360" cy="360"/>
          </xdr14:xfrm>
        </xdr:contentPart>
      </mc:Choice>
      <mc:Fallback xmlns="">
        <xdr:pic>
          <xdr:nvPicPr>
            <xdr:cNvPr id="289" name="Ink 288">
              <a:extLst>
                <a:ext uri="{FF2B5EF4-FFF2-40B4-BE49-F238E27FC236}">
                  <a16:creationId xmlns:a16="http://schemas.microsoft.com/office/drawing/2014/main" id="{A3F70458-BD7B-43C5-AE8E-849192EA19DE}"/>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14</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290" name="Ink 289">
              <a:extLst>
                <a:ext uri="{FF2B5EF4-FFF2-40B4-BE49-F238E27FC236}">
                  <a16:creationId xmlns:a16="http://schemas.microsoft.com/office/drawing/2014/main" id="{6721754F-49F3-4ADA-A75E-BC740942D5A8}"/>
                </a:ext>
              </a:extLst>
            </xdr14:cNvPr>
            <xdr14:cNvContentPartPr/>
          </xdr14:nvContentPartPr>
          <xdr14:nvPr macro=""/>
          <xdr14:xfrm>
            <a:off x="6673680" y="685440"/>
            <a:ext cx="360" cy="360"/>
          </xdr14:xfrm>
        </xdr:contentPart>
      </mc:Choice>
      <mc:Fallback xmlns="">
        <xdr:pic>
          <xdr:nvPicPr>
            <xdr:cNvPr id="290" name="Ink 289">
              <a:extLst>
                <a:ext uri="{FF2B5EF4-FFF2-40B4-BE49-F238E27FC236}">
                  <a16:creationId xmlns:a16="http://schemas.microsoft.com/office/drawing/2014/main" id="{6721754F-49F3-4ADA-A75E-BC740942D5A8}"/>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15</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91" name="Ink 290">
              <a:extLst>
                <a:ext uri="{FF2B5EF4-FFF2-40B4-BE49-F238E27FC236}">
                  <a16:creationId xmlns:a16="http://schemas.microsoft.com/office/drawing/2014/main" id="{8D7C9E31-3B2A-4F4E-9473-FC7D785C184B}"/>
                </a:ext>
              </a:extLst>
            </xdr14:cNvPr>
            <xdr14:cNvContentPartPr/>
          </xdr14:nvContentPartPr>
          <xdr14:nvPr macro=""/>
          <xdr14:xfrm>
            <a:off x="6375240" y="564840"/>
            <a:ext cx="360" cy="360"/>
          </xdr14:xfrm>
        </xdr:contentPart>
      </mc:Choice>
      <mc:Fallback xmlns="">
        <xdr:pic>
          <xdr:nvPicPr>
            <xdr:cNvPr id="291" name="Ink 290">
              <a:extLst>
                <a:ext uri="{FF2B5EF4-FFF2-40B4-BE49-F238E27FC236}">
                  <a16:creationId xmlns:a16="http://schemas.microsoft.com/office/drawing/2014/main" id="{8D7C9E31-3B2A-4F4E-9473-FC7D785C184B}"/>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15</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292" name="Ink 291">
              <a:extLst>
                <a:ext uri="{FF2B5EF4-FFF2-40B4-BE49-F238E27FC236}">
                  <a16:creationId xmlns:a16="http://schemas.microsoft.com/office/drawing/2014/main" id="{F5984843-BD36-4F5D-AE10-67B4EDBB850B}"/>
                </a:ext>
              </a:extLst>
            </xdr14:cNvPr>
            <xdr14:cNvContentPartPr/>
          </xdr14:nvContentPartPr>
          <xdr14:nvPr macro=""/>
          <xdr14:xfrm>
            <a:off x="6476640" y="647280"/>
            <a:ext cx="360" cy="360"/>
          </xdr14:xfrm>
        </xdr:contentPart>
      </mc:Choice>
      <mc:Fallback xmlns="">
        <xdr:pic>
          <xdr:nvPicPr>
            <xdr:cNvPr id="292" name="Ink 291">
              <a:extLst>
                <a:ext uri="{FF2B5EF4-FFF2-40B4-BE49-F238E27FC236}">
                  <a16:creationId xmlns:a16="http://schemas.microsoft.com/office/drawing/2014/main" id="{F5984843-BD36-4F5D-AE10-67B4EDBB850B}"/>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15</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93" name="Ink 292">
              <a:extLst>
                <a:ext uri="{FF2B5EF4-FFF2-40B4-BE49-F238E27FC236}">
                  <a16:creationId xmlns:a16="http://schemas.microsoft.com/office/drawing/2014/main" id="{2B549CCB-039C-43C7-A277-3B9078B3444B}"/>
                </a:ext>
              </a:extLst>
            </xdr14:cNvPr>
            <xdr14:cNvContentPartPr/>
          </xdr14:nvContentPartPr>
          <xdr14:nvPr macro=""/>
          <xdr14:xfrm>
            <a:off x="6673680" y="685440"/>
            <a:ext cx="360" cy="360"/>
          </xdr14:xfrm>
        </xdr:contentPart>
      </mc:Choice>
      <mc:Fallback xmlns="">
        <xdr:pic>
          <xdr:nvPicPr>
            <xdr:cNvPr id="293" name="Ink 292">
              <a:extLst>
                <a:ext uri="{FF2B5EF4-FFF2-40B4-BE49-F238E27FC236}">
                  <a16:creationId xmlns:a16="http://schemas.microsoft.com/office/drawing/2014/main" id="{2B549CCB-039C-43C7-A277-3B9078B3444B}"/>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16</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294" name="Ink 293">
              <a:extLst>
                <a:ext uri="{FF2B5EF4-FFF2-40B4-BE49-F238E27FC236}">
                  <a16:creationId xmlns:a16="http://schemas.microsoft.com/office/drawing/2014/main" id="{60137AE2-2EBB-46A0-BB61-DB1625306D8D}"/>
                </a:ext>
              </a:extLst>
            </xdr14:cNvPr>
            <xdr14:cNvContentPartPr/>
          </xdr14:nvContentPartPr>
          <xdr14:nvPr macro=""/>
          <xdr14:xfrm>
            <a:off x="6375240" y="564840"/>
            <a:ext cx="360" cy="360"/>
          </xdr14:xfrm>
        </xdr:contentPart>
      </mc:Choice>
      <mc:Fallback xmlns="">
        <xdr:pic>
          <xdr:nvPicPr>
            <xdr:cNvPr id="294" name="Ink 293">
              <a:extLst>
                <a:ext uri="{FF2B5EF4-FFF2-40B4-BE49-F238E27FC236}">
                  <a16:creationId xmlns:a16="http://schemas.microsoft.com/office/drawing/2014/main" id="{60137AE2-2EBB-46A0-BB61-DB1625306D8D}"/>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16</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95" name="Ink 294">
              <a:extLst>
                <a:ext uri="{FF2B5EF4-FFF2-40B4-BE49-F238E27FC236}">
                  <a16:creationId xmlns:a16="http://schemas.microsoft.com/office/drawing/2014/main" id="{49E1810F-DBC5-44AB-A385-8F4F35F6DF00}"/>
                </a:ext>
              </a:extLst>
            </xdr14:cNvPr>
            <xdr14:cNvContentPartPr/>
          </xdr14:nvContentPartPr>
          <xdr14:nvPr macro=""/>
          <xdr14:xfrm>
            <a:off x="6476640" y="647280"/>
            <a:ext cx="360" cy="360"/>
          </xdr14:xfrm>
        </xdr:contentPart>
      </mc:Choice>
      <mc:Fallback xmlns="">
        <xdr:pic>
          <xdr:nvPicPr>
            <xdr:cNvPr id="295" name="Ink 294">
              <a:extLst>
                <a:ext uri="{FF2B5EF4-FFF2-40B4-BE49-F238E27FC236}">
                  <a16:creationId xmlns:a16="http://schemas.microsoft.com/office/drawing/2014/main" id="{49E1810F-DBC5-44AB-A385-8F4F35F6DF00}"/>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16</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296" name="Ink 295">
              <a:extLst>
                <a:ext uri="{FF2B5EF4-FFF2-40B4-BE49-F238E27FC236}">
                  <a16:creationId xmlns:a16="http://schemas.microsoft.com/office/drawing/2014/main" id="{9DDC0503-E79D-4787-80BB-1E15C2F514DE}"/>
                </a:ext>
              </a:extLst>
            </xdr14:cNvPr>
            <xdr14:cNvContentPartPr/>
          </xdr14:nvContentPartPr>
          <xdr14:nvPr macro=""/>
          <xdr14:xfrm>
            <a:off x="6673680" y="685440"/>
            <a:ext cx="360" cy="360"/>
          </xdr14:xfrm>
        </xdr:contentPart>
      </mc:Choice>
      <mc:Fallback xmlns="">
        <xdr:pic>
          <xdr:nvPicPr>
            <xdr:cNvPr id="296" name="Ink 295">
              <a:extLst>
                <a:ext uri="{FF2B5EF4-FFF2-40B4-BE49-F238E27FC236}">
                  <a16:creationId xmlns:a16="http://schemas.microsoft.com/office/drawing/2014/main" id="{9DDC0503-E79D-4787-80BB-1E15C2F514DE}"/>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twoCellAnchor>
    <xdr:from>
      <xdr:col>8</xdr:col>
      <xdr:colOff>60325</xdr:colOff>
      <xdr:row>19</xdr:row>
      <xdr:rowOff>41275</xdr:rowOff>
    </xdr:from>
    <xdr:to>
      <xdr:col>15</xdr:col>
      <xdr:colOff>117475</xdr:colOff>
      <xdr:row>34</xdr:row>
      <xdr:rowOff>22225</xdr:rowOff>
    </xdr:to>
    <xdr:graphicFrame macro="">
      <xdr:nvGraphicFramePr>
        <xdr:cNvPr id="299" name="Chart 298">
          <a:extLst>
            <a:ext uri="{FF2B5EF4-FFF2-40B4-BE49-F238E27FC236}">
              <a16:creationId xmlns:a16="http://schemas.microsoft.com/office/drawing/2014/main" id="{03F3074E-0CFD-4B2B-9F03-D26F843EC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0</xdr:colOff>
      <xdr:row>2</xdr:row>
      <xdr:rowOff>40487</xdr:rowOff>
    </xdr:from>
    <xdr:to>
      <xdr:col>14</xdr:col>
      <xdr:colOff>39049</xdr:colOff>
      <xdr:row>9</xdr:row>
      <xdr:rowOff>149612</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0" name="Ink 9">
              <a:extLst>
                <a:ext uri="{FF2B5EF4-FFF2-40B4-BE49-F238E27FC236}">
                  <a16:creationId xmlns:a16="http://schemas.microsoft.com/office/drawing/2014/main" id="{A157375A-9FC9-4B07-8CBE-E60502D131BB}"/>
                </a:ext>
              </a:extLst>
            </xdr14:cNvPr>
            <xdr14:cNvContentPartPr/>
          </xdr14:nvContentPartPr>
          <xdr14:nvPr macro=""/>
          <xdr14:xfrm>
            <a:off x="11711721" y="407880"/>
            <a:ext cx="2069870" cy="1395000"/>
          </xdr14:xfrm>
        </xdr:contentPart>
      </mc:Choice>
      <mc:Fallback xmlns="">
        <xdr:pic>
          <xdr:nvPicPr>
            <xdr:cNvPr id="10" name="Ink 9">
              <a:extLst>
                <a:ext uri="{FF2B5EF4-FFF2-40B4-BE49-F238E27FC236}">
                  <a16:creationId xmlns:a16="http://schemas.microsoft.com/office/drawing/2014/main" id="{A157375A-9FC9-4B07-8CBE-E60502D131BB}"/>
                </a:ext>
              </a:extLst>
            </xdr:cNvPr>
            <xdr:cNvPicPr/>
          </xdr:nvPicPr>
          <xdr:blipFill>
            <a:blip xmlns:r="http://schemas.openxmlformats.org/officeDocument/2006/relationships" r:embed="rId2"/>
            <a:stretch>
              <a:fillRect/>
            </a:stretch>
          </xdr:blipFill>
          <xdr:spPr>
            <a:xfrm>
              <a:off x="11702693" y="399240"/>
              <a:ext cx="2087564" cy="1412640"/>
            </a:xfrm>
            <a:prstGeom prst="rect">
              <a:avLst/>
            </a:prstGeom>
          </xdr:spPr>
        </xdr:pic>
      </mc:Fallback>
    </mc:AlternateContent>
    <xdr:clientData/>
  </xdr:twoCellAnchor>
  <xdr:twoCellAnchor editAs="oneCell">
    <xdr:from>
      <xdr:col>12</xdr:col>
      <xdr:colOff>64325</xdr:colOff>
      <xdr:row>0</xdr:row>
      <xdr:rowOff>84535</xdr:rowOff>
    </xdr:from>
    <xdr:to>
      <xdr:col>17</xdr:col>
      <xdr:colOff>479432</xdr:colOff>
      <xdr:row>7</xdr:row>
      <xdr:rowOff>22305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3" name="Ink 32">
              <a:extLst>
                <a:ext uri="{FF2B5EF4-FFF2-40B4-BE49-F238E27FC236}">
                  <a16:creationId xmlns:a16="http://schemas.microsoft.com/office/drawing/2014/main" id="{AB1B8E65-85E8-4287-9823-2BBDB7B3339A}"/>
                </a:ext>
              </a:extLst>
            </xdr14:cNvPr>
            <xdr14:cNvContentPartPr/>
          </xdr14:nvContentPartPr>
          <xdr14:nvPr macro=""/>
          <xdr14:xfrm>
            <a:off x="12419611" y="84535"/>
            <a:ext cx="3652790" cy="1228090"/>
          </xdr14:xfrm>
        </xdr:contentPart>
      </mc:Choice>
      <mc:Fallback xmlns="">
        <xdr:pic>
          <xdr:nvPicPr>
            <xdr:cNvPr id="33" name="Ink 32">
              <a:extLst>
                <a:ext uri="{FF2B5EF4-FFF2-40B4-BE49-F238E27FC236}">
                  <a16:creationId xmlns:a16="http://schemas.microsoft.com/office/drawing/2014/main" id="{AB1B8E65-85E8-4287-9823-2BBDB7B3339A}"/>
                </a:ext>
              </a:extLst>
            </xdr:cNvPr>
            <xdr:cNvPicPr/>
          </xdr:nvPicPr>
          <xdr:blipFill>
            <a:blip xmlns:r="http://schemas.openxmlformats.org/officeDocument/2006/relationships" r:embed="rId4"/>
            <a:stretch>
              <a:fillRect/>
            </a:stretch>
          </xdr:blipFill>
          <xdr:spPr>
            <a:xfrm>
              <a:off x="12410979" y="75513"/>
              <a:ext cx="3670414" cy="1245773"/>
            </a:xfrm>
            <a:prstGeom prst="rect">
              <a:avLst/>
            </a:prstGeom>
          </xdr:spPr>
        </xdr:pic>
      </mc:Fallback>
    </mc:AlternateContent>
    <xdr:clientData/>
  </xdr:twoCellAnchor>
  <xdr:twoCellAnchor editAs="oneCell">
    <xdr:from>
      <xdr:col>12</xdr:col>
      <xdr:colOff>74700</xdr:colOff>
      <xdr:row>2</xdr:row>
      <xdr:rowOff>105352</xdr:rowOff>
    </xdr:from>
    <xdr:to>
      <xdr:col>17</xdr:col>
      <xdr:colOff>594067</xdr:colOff>
      <xdr:row>7</xdr:row>
      <xdr:rowOff>17880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52" name="Ink 51">
              <a:extLst>
                <a:ext uri="{FF2B5EF4-FFF2-40B4-BE49-F238E27FC236}">
                  <a16:creationId xmlns:a16="http://schemas.microsoft.com/office/drawing/2014/main" id="{FFA1C7DD-F7FE-4C83-87D2-9235368DFD5B}"/>
                </a:ext>
              </a:extLst>
            </xdr14:cNvPr>
            <xdr14:cNvContentPartPr/>
          </xdr14:nvContentPartPr>
          <xdr14:nvPr macro=""/>
          <xdr14:xfrm>
            <a:off x="12429986" y="472745"/>
            <a:ext cx="3771655" cy="843710"/>
          </xdr14:xfrm>
        </xdr:contentPart>
      </mc:Choice>
      <mc:Fallback xmlns="">
        <xdr:pic>
          <xdr:nvPicPr>
            <xdr:cNvPr id="52" name="Ink 51">
              <a:extLst>
                <a:ext uri="{FF2B5EF4-FFF2-40B4-BE49-F238E27FC236}">
                  <a16:creationId xmlns:a16="http://schemas.microsoft.com/office/drawing/2014/main" id="{FFA1C7DD-F7FE-4C83-87D2-9235368DFD5B}"/>
                </a:ext>
              </a:extLst>
            </xdr:cNvPr>
            <xdr:cNvPicPr/>
          </xdr:nvPicPr>
          <xdr:blipFill>
            <a:blip xmlns:r="http://schemas.openxmlformats.org/officeDocument/2006/relationships" r:embed="rId6"/>
            <a:stretch>
              <a:fillRect/>
            </a:stretch>
          </xdr:blipFill>
          <xdr:spPr>
            <a:xfrm>
              <a:off x="12420986" y="463781"/>
              <a:ext cx="3789295" cy="861280"/>
            </a:xfrm>
            <a:prstGeom prst="rect">
              <a:avLst/>
            </a:prstGeom>
          </xdr:spPr>
        </xdr:pic>
      </mc:Fallback>
    </mc:AlternateContent>
    <xdr:clientData/>
  </xdr:twoCellAnchor>
  <xdr:twoCellAnchor editAs="oneCell">
    <xdr:from>
      <xdr:col>3</xdr:col>
      <xdr:colOff>187637</xdr:colOff>
      <xdr:row>1</xdr:row>
      <xdr:rowOff>128784</xdr:rowOff>
    </xdr:from>
    <xdr:to>
      <xdr:col>3</xdr:col>
      <xdr:colOff>190877</xdr:colOff>
      <xdr:row>1</xdr:row>
      <xdr:rowOff>135409</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3" name="Ink 52">
              <a:extLst>
                <a:ext uri="{FF2B5EF4-FFF2-40B4-BE49-F238E27FC236}">
                  <a16:creationId xmlns:a16="http://schemas.microsoft.com/office/drawing/2014/main" id="{95541916-EF18-4D21-80DF-12D744B5FAAA}"/>
                </a:ext>
              </a:extLst>
            </xdr14:cNvPr>
            <xdr14:cNvContentPartPr/>
          </xdr14:nvContentPartPr>
          <xdr14:nvPr macro=""/>
          <xdr14:xfrm>
            <a:off x="5195066" y="312480"/>
            <a:ext cx="3240" cy="360"/>
          </xdr14:xfrm>
        </xdr:contentPart>
      </mc:Choice>
      <mc:Fallback xmlns="">
        <xdr:pic>
          <xdr:nvPicPr>
            <xdr:cNvPr id="53" name="Ink 52">
              <a:extLst>
                <a:ext uri="{FF2B5EF4-FFF2-40B4-BE49-F238E27FC236}">
                  <a16:creationId xmlns:a16="http://schemas.microsoft.com/office/drawing/2014/main" id="{95541916-EF18-4D21-80DF-12D744B5FAAA}"/>
                </a:ext>
              </a:extLst>
            </xdr:cNvPr>
            <xdr:cNvPicPr/>
          </xdr:nvPicPr>
          <xdr:blipFill>
            <a:blip xmlns:r="http://schemas.openxmlformats.org/officeDocument/2006/relationships" r:embed="rId8"/>
            <a:stretch>
              <a:fillRect/>
            </a:stretch>
          </xdr:blipFill>
          <xdr:spPr>
            <a:xfrm>
              <a:off x="5186066" y="303840"/>
              <a:ext cx="20880" cy="18000"/>
            </a:xfrm>
            <a:prstGeom prst="rect">
              <a:avLst/>
            </a:prstGeom>
          </xdr:spPr>
        </xdr:pic>
      </mc:Fallback>
    </mc:AlternateContent>
    <xdr:clientData/>
  </xdr:twoCellAnchor>
  <xdr:twoCellAnchor editAs="oneCell">
    <xdr:from>
      <xdr:col>20</xdr:col>
      <xdr:colOff>550427</xdr:colOff>
      <xdr:row>10</xdr:row>
      <xdr:rowOff>170036</xdr:rowOff>
    </xdr:from>
    <xdr:to>
      <xdr:col>22</xdr:col>
      <xdr:colOff>402329</xdr:colOff>
      <xdr:row>12</xdr:row>
      <xdr:rowOff>21968</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2" name="Ink 71">
              <a:extLst>
                <a:ext uri="{FF2B5EF4-FFF2-40B4-BE49-F238E27FC236}">
                  <a16:creationId xmlns:a16="http://schemas.microsoft.com/office/drawing/2014/main" id="{8E732D86-9E9A-4BC2-9C89-D2CB64ADAEF2}"/>
                </a:ext>
              </a:extLst>
            </xdr14:cNvPr>
            <xdr14:cNvContentPartPr/>
          </xdr14:nvContentPartPr>
          <xdr14:nvPr macro=""/>
          <xdr14:xfrm>
            <a:off x="17804284" y="2007000"/>
            <a:ext cx="1072735" cy="223135"/>
          </xdr14:xfrm>
        </xdr:contentPart>
      </mc:Choice>
      <mc:Fallback xmlns="">
        <xdr:pic>
          <xdr:nvPicPr>
            <xdr:cNvPr id="72" name="Ink 71">
              <a:extLst>
                <a:ext uri="{FF2B5EF4-FFF2-40B4-BE49-F238E27FC236}">
                  <a16:creationId xmlns:a16="http://schemas.microsoft.com/office/drawing/2014/main" id="{8E732D86-9E9A-4BC2-9C89-D2CB64ADAEF2}"/>
                </a:ext>
              </a:extLst>
            </xdr:cNvPr>
            <xdr:cNvPicPr/>
          </xdr:nvPicPr>
          <xdr:blipFill>
            <a:blip xmlns:r="http://schemas.openxmlformats.org/officeDocument/2006/relationships" r:embed="rId10"/>
            <a:stretch>
              <a:fillRect/>
            </a:stretch>
          </xdr:blipFill>
          <xdr:spPr>
            <a:xfrm>
              <a:off x="17795282" y="1998003"/>
              <a:ext cx="1090380" cy="240770"/>
            </a:xfrm>
            <a:prstGeom prst="rect">
              <a:avLst/>
            </a:prstGeom>
          </xdr:spPr>
        </xdr:pic>
      </mc:Fallback>
    </mc:AlternateContent>
    <xdr:clientData/>
  </xdr:twoCellAnchor>
  <xdr:twoCellAnchor editAs="oneCell">
    <xdr:from>
      <xdr:col>19</xdr:col>
      <xdr:colOff>540733</xdr:colOff>
      <xdr:row>11</xdr:row>
      <xdr:rowOff>1459</xdr:rowOff>
    </xdr:from>
    <xdr:to>
      <xdr:col>20</xdr:col>
      <xdr:colOff>359352</xdr:colOff>
      <xdr:row>12</xdr:row>
      <xdr:rowOff>40178</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3" name="Ink 72">
              <a:extLst>
                <a:ext uri="{FF2B5EF4-FFF2-40B4-BE49-F238E27FC236}">
                  <a16:creationId xmlns:a16="http://schemas.microsoft.com/office/drawing/2014/main" id="{BA53F2EA-07B1-4D67-9FBC-4589BC955F6D}"/>
                </a:ext>
              </a:extLst>
            </xdr14:cNvPr>
            <xdr14:cNvContentPartPr/>
          </xdr14:nvContentPartPr>
          <xdr14:nvPr macro=""/>
          <xdr14:xfrm>
            <a:off x="17182269" y="2022120"/>
            <a:ext cx="434750" cy="222415"/>
          </xdr14:xfrm>
        </xdr:contentPart>
      </mc:Choice>
      <mc:Fallback xmlns="">
        <xdr:pic>
          <xdr:nvPicPr>
            <xdr:cNvPr id="73" name="Ink 72">
              <a:extLst>
                <a:ext uri="{FF2B5EF4-FFF2-40B4-BE49-F238E27FC236}">
                  <a16:creationId xmlns:a16="http://schemas.microsoft.com/office/drawing/2014/main" id="{BA53F2EA-07B1-4D67-9FBC-4589BC955F6D}"/>
                </a:ext>
              </a:extLst>
            </xdr:cNvPr>
            <xdr:cNvPicPr/>
          </xdr:nvPicPr>
          <xdr:blipFill>
            <a:blip xmlns:r="http://schemas.openxmlformats.org/officeDocument/2006/relationships" r:embed="rId12"/>
            <a:stretch>
              <a:fillRect/>
            </a:stretch>
          </xdr:blipFill>
          <xdr:spPr>
            <a:xfrm>
              <a:off x="17173639" y="2013123"/>
              <a:ext cx="452370" cy="240050"/>
            </a:xfrm>
            <a:prstGeom prst="rect">
              <a:avLst/>
            </a:prstGeom>
          </xdr:spPr>
        </xdr:pic>
      </mc:Fallback>
    </mc:AlternateContent>
    <xdr:clientData/>
  </xdr:twoCellAnchor>
  <xdr:twoCellAnchor editAs="oneCell">
    <xdr:from>
      <xdr:col>17</xdr:col>
      <xdr:colOff>315526</xdr:colOff>
      <xdr:row>13</xdr:row>
      <xdr:rowOff>94866</xdr:rowOff>
    </xdr:from>
    <xdr:to>
      <xdr:col>20</xdr:col>
      <xdr:colOff>20162</xdr:colOff>
      <xdr:row>17</xdr:row>
      <xdr:rowOff>172636</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8" name="Ink 87">
              <a:extLst>
                <a:ext uri="{FF2B5EF4-FFF2-40B4-BE49-F238E27FC236}">
                  <a16:creationId xmlns:a16="http://schemas.microsoft.com/office/drawing/2014/main" id="{8F8B6D79-AB7C-4A60-8CE6-F1816BE49F00}"/>
                </a:ext>
              </a:extLst>
            </xdr14:cNvPr>
            <xdr14:cNvContentPartPr/>
          </xdr14:nvContentPartPr>
          <xdr14:nvPr macro=""/>
          <xdr14:xfrm>
            <a:off x="15732419" y="2482920"/>
            <a:ext cx="1528265" cy="803030"/>
          </xdr14:xfrm>
        </xdr:contentPart>
      </mc:Choice>
      <mc:Fallback xmlns="">
        <xdr:pic>
          <xdr:nvPicPr>
            <xdr:cNvPr id="88" name="Ink 87">
              <a:extLst>
                <a:ext uri="{FF2B5EF4-FFF2-40B4-BE49-F238E27FC236}">
                  <a16:creationId xmlns:a16="http://schemas.microsoft.com/office/drawing/2014/main" id="{8F8B6D79-AB7C-4A60-8CE6-F1816BE49F00}"/>
                </a:ext>
              </a:extLst>
            </xdr:cNvPr>
            <xdr:cNvPicPr/>
          </xdr:nvPicPr>
          <xdr:blipFill>
            <a:blip xmlns:r="http://schemas.openxmlformats.org/officeDocument/2006/relationships" r:embed="rId14"/>
            <a:stretch>
              <a:fillRect/>
            </a:stretch>
          </xdr:blipFill>
          <xdr:spPr>
            <a:xfrm>
              <a:off x="15723742" y="2474243"/>
              <a:ext cx="1545981" cy="820747"/>
            </a:xfrm>
            <a:prstGeom prst="rect">
              <a:avLst/>
            </a:prstGeom>
          </xdr:spPr>
        </xdr:pic>
      </mc:Fallback>
    </mc:AlternateContent>
    <xdr:clientData/>
  </xdr:twoCellAnchor>
  <xdr:twoCellAnchor editAs="oneCell">
    <xdr:from>
      <xdr:col>21</xdr:col>
      <xdr:colOff>40705</xdr:colOff>
      <xdr:row>12</xdr:row>
      <xdr:rowOff>54643</xdr:rowOff>
    </xdr:from>
    <xdr:to>
      <xdr:col>22</xdr:col>
      <xdr:colOff>175109</xdr:colOff>
      <xdr:row>12</xdr:row>
      <xdr:rowOff>76603</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1" name="Ink 90">
              <a:extLst>
                <a:ext uri="{FF2B5EF4-FFF2-40B4-BE49-F238E27FC236}">
                  <a16:creationId xmlns:a16="http://schemas.microsoft.com/office/drawing/2014/main" id="{1999FB06-19F8-437A-A607-C5654E3447E5}"/>
                </a:ext>
              </a:extLst>
            </xdr14:cNvPr>
            <xdr14:cNvContentPartPr/>
          </xdr14:nvContentPartPr>
          <xdr14:nvPr macro=""/>
          <xdr14:xfrm>
            <a:off x="17906884" y="2259000"/>
            <a:ext cx="750535" cy="21960"/>
          </xdr14:xfrm>
        </xdr:contentPart>
      </mc:Choice>
      <mc:Fallback xmlns="">
        <xdr:pic>
          <xdr:nvPicPr>
            <xdr:cNvPr id="91" name="Ink 90">
              <a:extLst>
                <a:ext uri="{FF2B5EF4-FFF2-40B4-BE49-F238E27FC236}">
                  <a16:creationId xmlns:a16="http://schemas.microsoft.com/office/drawing/2014/main" id="{1999FB06-19F8-437A-A607-C5654E3447E5}"/>
                </a:ext>
              </a:extLst>
            </xdr:cNvPr>
            <xdr:cNvPicPr/>
          </xdr:nvPicPr>
          <xdr:blipFill>
            <a:blip xmlns:r="http://schemas.openxmlformats.org/officeDocument/2006/relationships" r:embed="rId16"/>
            <a:stretch>
              <a:fillRect/>
            </a:stretch>
          </xdr:blipFill>
          <xdr:spPr>
            <a:xfrm>
              <a:off x="17897811" y="2250216"/>
              <a:ext cx="768318" cy="39894"/>
            </a:xfrm>
            <a:prstGeom prst="rect">
              <a:avLst/>
            </a:prstGeom>
          </xdr:spPr>
        </xdr:pic>
      </mc:Fallback>
    </mc:AlternateContent>
    <xdr:clientData/>
  </xdr:twoCellAnchor>
  <xdr:twoCellAnchor editAs="oneCell">
    <xdr:from>
      <xdr:col>23</xdr:col>
      <xdr:colOff>84638</xdr:colOff>
      <xdr:row>13</xdr:row>
      <xdr:rowOff>149226</xdr:rowOff>
    </xdr:from>
    <xdr:to>
      <xdr:col>23</xdr:col>
      <xdr:colOff>193358</xdr:colOff>
      <xdr:row>14</xdr:row>
      <xdr:rowOff>53875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7" name="Ink 106">
              <a:extLst>
                <a:ext uri="{FF2B5EF4-FFF2-40B4-BE49-F238E27FC236}">
                  <a16:creationId xmlns:a16="http://schemas.microsoft.com/office/drawing/2014/main" id="{2A136344-77AD-480B-9DF3-273605A94A45}"/>
                </a:ext>
              </a:extLst>
            </xdr14:cNvPr>
            <xdr14:cNvContentPartPr/>
          </xdr14:nvContentPartPr>
          <xdr14:nvPr macro=""/>
          <xdr14:xfrm>
            <a:off x="19175459" y="2537280"/>
            <a:ext cx="108720" cy="84535"/>
          </xdr14:xfrm>
        </xdr:contentPart>
      </mc:Choice>
      <mc:Fallback xmlns="">
        <xdr:pic>
          <xdr:nvPicPr>
            <xdr:cNvPr id="107" name="Ink 106">
              <a:extLst>
                <a:ext uri="{FF2B5EF4-FFF2-40B4-BE49-F238E27FC236}">
                  <a16:creationId xmlns:a16="http://schemas.microsoft.com/office/drawing/2014/main" id="{2A136344-77AD-480B-9DF3-273605A94A45}"/>
                </a:ext>
              </a:extLst>
            </xdr:cNvPr>
            <xdr:cNvPicPr/>
          </xdr:nvPicPr>
          <xdr:blipFill>
            <a:blip xmlns:r="http://schemas.openxmlformats.org/officeDocument/2006/relationships" r:embed="rId18"/>
            <a:stretch>
              <a:fillRect/>
            </a:stretch>
          </xdr:blipFill>
          <xdr:spPr>
            <a:xfrm>
              <a:off x="19166819" y="2528303"/>
              <a:ext cx="126360" cy="102863"/>
            </a:xfrm>
            <a:prstGeom prst="rect">
              <a:avLst/>
            </a:prstGeom>
          </xdr:spPr>
        </xdr:pic>
      </mc:Fallback>
    </mc:AlternateContent>
    <xdr:clientData/>
  </xdr:twoCellAnchor>
  <xdr:twoCellAnchor editAs="oneCell">
    <xdr:from>
      <xdr:col>21</xdr:col>
      <xdr:colOff>275490</xdr:colOff>
      <xdr:row>13</xdr:row>
      <xdr:rowOff>179401</xdr:rowOff>
    </xdr:from>
    <xdr:to>
      <xdr:col>22</xdr:col>
      <xdr:colOff>473949</xdr:colOff>
      <xdr:row>15</xdr:row>
      <xdr:rowOff>113754</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08" name="Ink 107">
              <a:extLst>
                <a:ext uri="{FF2B5EF4-FFF2-40B4-BE49-F238E27FC236}">
                  <a16:creationId xmlns:a16="http://schemas.microsoft.com/office/drawing/2014/main" id="{3303773C-92D7-4253-A439-8CAD65996246}"/>
                </a:ext>
              </a:extLst>
            </xdr14:cNvPr>
            <xdr14:cNvContentPartPr/>
          </xdr14:nvContentPartPr>
          <xdr14:nvPr macro=""/>
          <xdr14:xfrm>
            <a:off x="18141669" y="2567455"/>
            <a:ext cx="809510" cy="301745"/>
          </xdr14:xfrm>
        </xdr:contentPart>
      </mc:Choice>
      <mc:Fallback xmlns="">
        <xdr:pic>
          <xdr:nvPicPr>
            <xdr:cNvPr id="108" name="Ink 107">
              <a:extLst>
                <a:ext uri="{FF2B5EF4-FFF2-40B4-BE49-F238E27FC236}">
                  <a16:creationId xmlns:a16="http://schemas.microsoft.com/office/drawing/2014/main" id="{3303773C-92D7-4253-A439-8CAD65996246}"/>
                </a:ext>
              </a:extLst>
            </xdr:cNvPr>
            <xdr:cNvPicPr/>
          </xdr:nvPicPr>
          <xdr:blipFill>
            <a:blip xmlns:r="http://schemas.openxmlformats.org/officeDocument/2006/relationships" r:embed="rId20"/>
            <a:stretch>
              <a:fillRect/>
            </a:stretch>
          </xdr:blipFill>
          <xdr:spPr>
            <a:xfrm>
              <a:off x="18133030" y="2558709"/>
              <a:ext cx="827147" cy="319602"/>
            </a:xfrm>
            <a:prstGeom prst="rect">
              <a:avLst/>
            </a:prstGeom>
          </xdr:spPr>
        </xdr:pic>
      </mc:Fallback>
    </mc:AlternateContent>
    <xdr:clientData/>
  </xdr:twoCellAnchor>
  <xdr:twoCellAnchor editAs="oneCell">
    <xdr:from>
      <xdr:col>22</xdr:col>
      <xdr:colOff>455464</xdr:colOff>
      <xdr:row>13</xdr:row>
      <xdr:rowOff>51666</xdr:rowOff>
    </xdr:from>
    <xdr:to>
      <xdr:col>22</xdr:col>
      <xdr:colOff>550849</xdr:colOff>
      <xdr:row>13</xdr:row>
      <xdr:rowOff>98976</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13" name="Ink 112">
              <a:extLst>
                <a:ext uri="{FF2B5EF4-FFF2-40B4-BE49-F238E27FC236}">
                  <a16:creationId xmlns:a16="http://schemas.microsoft.com/office/drawing/2014/main" id="{164BF295-2732-4B9D-B7D9-5B8E8EFCB417}"/>
                </a:ext>
              </a:extLst>
            </xdr14:cNvPr>
            <xdr14:cNvContentPartPr/>
          </xdr14:nvContentPartPr>
          <xdr14:nvPr macro=""/>
          <xdr14:xfrm>
            <a:off x="18933964" y="2439720"/>
            <a:ext cx="108720" cy="51120"/>
          </xdr14:xfrm>
        </xdr:contentPart>
      </mc:Choice>
      <mc:Fallback xmlns="">
        <xdr:pic>
          <xdr:nvPicPr>
            <xdr:cNvPr id="113" name="Ink 112">
              <a:extLst>
                <a:ext uri="{FF2B5EF4-FFF2-40B4-BE49-F238E27FC236}">
                  <a16:creationId xmlns:a16="http://schemas.microsoft.com/office/drawing/2014/main" id="{164BF295-2732-4B9D-B7D9-5B8E8EFCB417}"/>
                </a:ext>
              </a:extLst>
            </xdr:cNvPr>
            <xdr:cNvPicPr/>
          </xdr:nvPicPr>
          <xdr:blipFill>
            <a:blip xmlns:r="http://schemas.openxmlformats.org/officeDocument/2006/relationships" r:embed="rId22"/>
            <a:stretch>
              <a:fillRect/>
            </a:stretch>
          </xdr:blipFill>
          <xdr:spPr>
            <a:xfrm>
              <a:off x="18924964" y="2431080"/>
              <a:ext cx="126360" cy="68760"/>
            </a:xfrm>
            <a:prstGeom prst="rect">
              <a:avLst/>
            </a:prstGeom>
          </xdr:spPr>
        </xdr:pic>
      </mc:Fallback>
    </mc:AlternateContent>
    <xdr:clientData/>
  </xdr:twoCellAnchor>
  <xdr:twoCellAnchor editAs="oneCell">
    <xdr:from>
      <xdr:col>23</xdr:col>
      <xdr:colOff>448303</xdr:colOff>
      <xdr:row>12</xdr:row>
      <xdr:rowOff>179498</xdr:rowOff>
    </xdr:from>
    <xdr:to>
      <xdr:col>25</xdr:col>
      <xdr:colOff>398105</xdr:colOff>
      <xdr:row>15</xdr:row>
      <xdr:rowOff>1729</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14" name="Ink 113">
              <a:extLst>
                <a:ext uri="{FF2B5EF4-FFF2-40B4-BE49-F238E27FC236}">
                  <a16:creationId xmlns:a16="http://schemas.microsoft.com/office/drawing/2014/main" id="{C2E3A51A-31D5-45FD-9217-18E77E02E9AC}"/>
                </a:ext>
              </a:extLst>
            </xdr14:cNvPr>
            <xdr14:cNvContentPartPr/>
          </xdr14:nvContentPartPr>
          <xdr14:nvPr macro=""/>
          <xdr14:xfrm>
            <a:off x="19539124" y="2383855"/>
            <a:ext cx="1173175" cy="373320"/>
          </xdr14:xfrm>
        </xdr:contentPart>
      </mc:Choice>
      <mc:Fallback xmlns="">
        <xdr:pic>
          <xdr:nvPicPr>
            <xdr:cNvPr id="114" name="Ink 113">
              <a:extLst>
                <a:ext uri="{FF2B5EF4-FFF2-40B4-BE49-F238E27FC236}">
                  <a16:creationId xmlns:a16="http://schemas.microsoft.com/office/drawing/2014/main" id="{C2E3A51A-31D5-45FD-9217-18E77E02E9AC}"/>
                </a:ext>
              </a:extLst>
            </xdr:cNvPr>
            <xdr:cNvPicPr/>
          </xdr:nvPicPr>
          <xdr:blipFill>
            <a:blip xmlns:r="http://schemas.openxmlformats.org/officeDocument/2006/relationships" r:embed="rId24"/>
            <a:stretch>
              <a:fillRect/>
            </a:stretch>
          </xdr:blipFill>
          <xdr:spPr>
            <a:xfrm>
              <a:off x="19530484" y="2375207"/>
              <a:ext cx="1190814" cy="390977"/>
            </a:xfrm>
            <a:prstGeom prst="rect">
              <a:avLst/>
            </a:prstGeom>
          </xdr:spPr>
        </xdr:pic>
      </mc:Fallback>
    </mc:AlternateContent>
    <xdr:clientData/>
  </xdr:twoCellAnchor>
  <xdr:twoCellAnchor editAs="oneCell">
    <xdr:from>
      <xdr:col>21</xdr:col>
      <xdr:colOff>29250</xdr:colOff>
      <xdr:row>16</xdr:row>
      <xdr:rowOff>152177</xdr:rowOff>
    </xdr:from>
    <xdr:to>
      <xdr:col>21</xdr:col>
      <xdr:colOff>92330</xdr:colOff>
      <xdr:row>17</xdr:row>
      <xdr:rowOff>22716</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19" name="Ink 118">
              <a:extLst>
                <a:ext uri="{FF2B5EF4-FFF2-40B4-BE49-F238E27FC236}">
                  <a16:creationId xmlns:a16="http://schemas.microsoft.com/office/drawing/2014/main" id="{A587A383-183B-404D-9534-FB488C31FEF2}"/>
                </a:ext>
              </a:extLst>
            </xdr14:cNvPr>
            <xdr14:cNvContentPartPr/>
          </xdr14:nvContentPartPr>
          <xdr14:nvPr macro=""/>
          <xdr14:xfrm>
            <a:off x="17895429" y="3091320"/>
            <a:ext cx="59270" cy="61855"/>
          </xdr14:xfrm>
        </xdr:contentPart>
      </mc:Choice>
      <mc:Fallback xmlns="">
        <xdr:pic>
          <xdr:nvPicPr>
            <xdr:cNvPr id="119" name="Ink 118">
              <a:extLst>
                <a:ext uri="{FF2B5EF4-FFF2-40B4-BE49-F238E27FC236}">
                  <a16:creationId xmlns:a16="http://schemas.microsoft.com/office/drawing/2014/main" id="{A587A383-183B-404D-9534-FB488C31FEF2}"/>
                </a:ext>
              </a:extLst>
            </xdr:cNvPr>
            <xdr:cNvPicPr/>
          </xdr:nvPicPr>
          <xdr:blipFill>
            <a:blip xmlns:r="http://schemas.openxmlformats.org/officeDocument/2006/relationships" r:embed="rId26"/>
            <a:stretch>
              <a:fillRect/>
            </a:stretch>
          </xdr:blipFill>
          <xdr:spPr>
            <a:xfrm>
              <a:off x="17886252" y="3082329"/>
              <a:ext cx="78007" cy="79476"/>
            </a:xfrm>
            <a:prstGeom prst="rect">
              <a:avLst/>
            </a:prstGeom>
          </xdr:spPr>
        </xdr:pic>
      </mc:Fallback>
    </mc:AlternateContent>
    <xdr:clientData/>
  </xdr:twoCellAnchor>
  <xdr:twoCellAnchor editAs="oneCell">
    <xdr:from>
      <xdr:col>21</xdr:col>
      <xdr:colOff>30330</xdr:colOff>
      <xdr:row>15</xdr:row>
      <xdr:rowOff>9779</xdr:rowOff>
    </xdr:from>
    <xdr:to>
      <xdr:col>21</xdr:col>
      <xdr:colOff>91590</xdr:colOff>
      <xdr:row>15</xdr:row>
      <xdr:rowOff>60819</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20" name="Ink 119">
              <a:extLst>
                <a:ext uri="{FF2B5EF4-FFF2-40B4-BE49-F238E27FC236}">
                  <a16:creationId xmlns:a16="http://schemas.microsoft.com/office/drawing/2014/main" id="{BDDBBA6E-87E8-4957-94CD-B3F1629DD848}"/>
                </a:ext>
              </a:extLst>
            </xdr14:cNvPr>
            <xdr14:cNvContentPartPr/>
          </xdr14:nvContentPartPr>
          <xdr14:nvPr macro=""/>
          <xdr14:xfrm>
            <a:off x="17896509" y="2765225"/>
            <a:ext cx="53640" cy="61200"/>
          </xdr14:xfrm>
        </xdr:contentPart>
      </mc:Choice>
      <mc:Fallback xmlns="">
        <xdr:pic>
          <xdr:nvPicPr>
            <xdr:cNvPr id="120" name="Ink 119">
              <a:extLst>
                <a:ext uri="{FF2B5EF4-FFF2-40B4-BE49-F238E27FC236}">
                  <a16:creationId xmlns:a16="http://schemas.microsoft.com/office/drawing/2014/main" id="{BDDBBA6E-87E8-4957-94CD-B3F1629DD848}"/>
                </a:ext>
              </a:extLst>
            </xdr:cNvPr>
            <xdr:cNvPicPr/>
          </xdr:nvPicPr>
          <xdr:blipFill>
            <a:blip xmlns:r="http://schemas.openxmlformats.org/officeDocument/2006/relationships" r:embed="rId28"/>
            <a:stretch>
              <a:fillRect/>
            </a:stretch>
          </xdr:blipFill>
          <xdr:spPr>
            <a:xfrm>
              <a:off x="17887869" y="2756534"/>
              <a:ext cx="71280" cy="78944"/>
            </a:xfrm>
            <a:prstGeom prst="rect">
              <a:avLst/>
            </a:prstGeom>
          </xdr:spPr>
        </xdr:pic>
      </mc:Fallback>
    </mc:AlternateContent>
    <xdr:clientData/>
  </xdr:twoCellAnchor>
  <xdr:twoCellAnchor editAs="oneCell">
    <xdr:from>
      <xdr:col>22</xdr:col>
      <xdr:colOff>591544</xdr:colOff>
      <xdr:row>16</xdr:row>
      <xdr:rowOff>125112</xdr:rowOff>
    </xdr:from>
    <xdr:to>
      <xdr:col>23</xdr:col>
      <xdr:colOff>170008</xdr:colOff>
      <xdr:row>17</xdr:row>
      <xdr:rowOff>73961</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27" name="Ink 126">
              <a:extLst>
                <a:ext uri="{FF2B5EF4-FFF2-40B4-BE49-F238E27FC236}">
                  <a16:creationId xmlns:a16="http://schemas.microsoft.com/office/drawing/2014/main" id="{9AD9683F-4527-451C-A17C-DDB192E46D8C}"/>
                </a:ext>
              </a:extLst>
            </xdr14:cNvPr>
            <xdr14:cNvContentPartPr/>
          </xdr14:nvContentPartPr>
          <xdr14:nvPr macro=""/>
          <xdr14:xfrm>
            <a:off x="19070044" y="3064255"/>
            <a:ext cx="204120" cy="132545"/>
          </xdr14:xfrm>
        </xdr:contentPart>
      </mc:Choice>
      <mc:Fallback xmlns="">
        <xdr:pic>
          <xdr:nvPicPr>
            <xdr:cNvPr id="127" name="Ink 126">
              <a:extLst>
                <a:ext uri="{FF2B5EF4-FFF2-40B4-BE49-F238E27FC236}">
                  <a16:creationId xmlns:a16="http://schemas.microsoft.com/office/drawing/2014/main" id="{9AD9683F-4527-451C-A17C-DDB192E46D8C}"/>
                </a:ext>
              </a:extLst>
            </xdr:cNvPr>
            <xdr:cNvPicPr/>
          </xdr:nvPicPr>
          <xdr:blipFill>
            <a:blip xmlns:r="http://schemas.openxmlformats.org/officeDocument/2006/relationships" r:embed="rId30"/>
            <a:stretch>
              <a:fillRect/>
            </a:stretch>
          </xdr:blipFill>
          <xdr:spPr>
            <a:xfrm>
              <a:off x="19061404" y="3055817"/>
              <a:ext cx="221760" cy="149772"/>
            </a:xfrm>
            <a:prstGeom prst="rect">
              <a:avLst/>
            </a:prstGeom>
          </xdr:spPr>
        </xdr:pic>
      </mc:Fallback>
    </mc:AlternateContent>
    <xdr:clientData/>
  </xdr:twoCellAnchor>
  <xdr:twoCellAnchor editAs="oneCell">
    <xdr:from>
      <xdr:col>21</xdr:col>
      <xdr:colOff>492505</xdr:colOff>
      <xdr:row>16</xdr:row>
      <xdr:rowOff>94937</xdr:rowOff>
    </xdr:from>
    <xdr:to>
      <xdr:col>22</xdr:col>
      <xdr:colOff>401794</xdr:colOff>
      <xdr:row>18</xdr:row>
      <xdr:rowOff>20174</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28" name="Ink 127">
              <a:extLst>
                <a:ext uri="{FF2B5EF4-FFF2-40B4-BE49-F238E27FC236}">
                  <a16:creationId xmlns:a16="http://schemas.microsoft.com/office/drawing/2014/main" id="{FC88AF91-F3BE-4EB7-9EE2-4AA257832770}"/>
                </a:ext>
              </a:extLst>
            </xdr14:cNvPr>
            <xdr14:cNvContentPartPr/>
          </xdr14:nvContentPartPr>
          <xdr14:nvPr macro=""/>
          <xdr14:xfrm>
            <a:off x="18358684" y="3034080"/>
            <a:ext cx="505735" cy="279295"/>
          </xdr14:xfrm>
        </xdr:contentPart>
      </mc:Choice>
      <mc:Fallback xmlns="">
        <xdr:pic>
          <xdr:nvPicPr>
            <xdr:cNvPr id="128" name="Ink 127">
              <a:extLst>
                <a:ext uri="{FF2B5EF4-FFF2-40B4-BE49-F238E27FC236}">
                  <a16:creationId xmlns:a16="http://schemas.microsoft.com/office/drawing/2014/main" id="{FC88AF91-F3BE-4EB7-9EE2-4AA257832770}"/>
                </a:ext>
              </a:extLst>
            </xdr:cNvPr>
            <xdr:cNvPicPr/>
          </xdr:nvPicPr>
          <xdr:blipFill>
            <a:blip xmlns:r="http://schemas.openxmlformats.org/officeDocument/2006/relationships" r:embed="rId32"/>
            <a:stretch>
              <a:fillRect/>
            </a:stretch>
          </xdr:blipFill>
          <xdr:spPr>
            <a:xfrm>
              <a:off x="18349685" y="3025225"/>
              <a:ext cx="523373" cy="297374"/>
            </a:xfrm>
            <a:prstGeom prst="rect">
              <a:avLst/>
            </a:prstGeom>
          </xdr:spPr>
        </xdr:pic>
      </mc:Fallback>
    </mc:AlternateContent>
    <xdr:clientData/>
  </xdr:twoCellAnchor>
  <xdr:twoCellAnchor editAs="oneCell">
    <xdr:from>
      <xdr:col>21</xdr:col>
      <xdr:colOff>315680</xdr:colOff>
      <xdr:row>19</xdr:row>
      <xdr:rowOff>159873</xdr:rowOff>
    </xdr:from>
    <xdr:to>
      <xdr:col>21</xdr:col>
      <xdr:colOff>402290</xdr:colOff>
      <xdr:row>20</xdr:row>
      <xdr:rowOff>60291</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36" name="Ink 135">
              <a:extLst>
                <a:ext uri="{FF2B5EF4-FFF2-40B4-BE49-F238E27FC236}">
                  <a16:creationId xmlns:a16="http://schemas.microsoft.com/office/drawing/2014/main" id="{92CD4CF4-0461-4A14-A23B-8255833A039E}"/>
                </a:ext>
              </a:extLst>
            </xdr14:cNvPr>
            <xdr14:cNvContentPartPr/>
          </xdr14:nvContentPartPr>
          <xdr14:nvPr macro=""/>
          <xdr14:xfrm>
            <a:off x="18181859" y="3650105"/>
            <a:ext cx="82800" cy="91735"/>
          </xdr14:xfrm>
        </xdr:contentPart>
      </mc:Choice>
      <mc:Fallback xmlns="">
        <xdr:pic>
          <xdr:nvPicPr>
            <xdr:cNvPr id="136" name="Ink 135">
              <a:extLst>
                <a:ext uri="{FF2B5EF4-FFF2-40B4-BE49-F238E27FC236}">
                  <a16:creationId xmlns:a16="http://schemas.microsoft.com/office/drawing/2014/main" id="{92CD4CF4-0461-4A14-A23B-8255833A039E}"/>
                </a:ext>
              </a:extLst>
            </xdr:cNvPr>
            <xdr:cNvPicPr/>
          </xdr:nvPicPr>
          <xdr:blipFill>
            <a:blip xmlns:r="http://schemas.openxmlformats.org/officeDocument/2006/relationships" r:embed="rId34"/>
            <a:stretch>
              <a:fillRect/>
            </a:stretch>
          </xdr:blipFill>
          <xdr:spPr>
            <a:xfrm>
              <a:off x="18173219" y="3641147"/>
              <a:ext cx="100440" cy="109294"/>
            </a:xfrm>
            <a:prstGeom prst="rect">
              <a:avLst/>
            </a:prstGeom>
          </xdr:spPr>
        </xdr:pic>
      </mc:Fallback>
    </mc:AlternateContent>
    <xdr:clientData/>
  </xdr:twoCellAnchor>
  <xdr:twoCellAnchor editAs="oneCell">
    <xdr:from>
      <xdr:col>23</xdr:col>
      <xdr:colOff>398983</xdr:colOff>
      <xdr:row>16</xdr:row>
      <xdr:rowOff>63912</xdr:rowOff>
    </xdr:from>
    <xdr:to>
      <xdr:col>24</xdr:col>
      <xdr:colOff>289071</xdr:colOff>
      <xdr:row>17</xdr:row>
      <xdr:rowOff>117226</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37" name="Ink 136">
              <a:extLst>
                <a:ext uri="{FF2B5EF4-FFF2-40B4-BE49-F238E27FC236}">
                  <a16:creationId xmlns:a16="http://schemas.microsoft.com/office/drawing/2014/main" id="{6137072A-E5A3-4A3A-8FD0-F28663938DEA}"/>
                </a:ext>
              </a:extLst>
            </xdr14:cNvPr>
            <xdr14:cNvContentPartPr/>
          </xdr14:nvContentPartPr>
          <xdr14:nvPr macro=""/>
          <xdr14:xfrm>
            <a:off x="19489804" y="3003055"/>
            <a:ext cx="498600" cy="237010"/>
          </xdr14:xfrm>
        </xdr:contentPart>
      </mc:Choice>
      <mc:Fallback xmlns="">
        <xdr:pic>
          <xdr:nvPicPr>
            <xdr:cNvPr id="137" name="Ink 136">
              <a:extLst>
                <a:ext uri="{FF2B5EF4-FFF2-40B4-BE49-F238E27FC236}">
                  <a16:creationId xmlns:a16="http://schemas.microsoft.com/office/drawing/2014/main" id="{6137072A-E5A3-4A3A-8FD0-F28663938DEA}"/>
                </a:ext>
              </a:extLst>
            </xdr:cNvPr>
            <xdr:cNvPicPr/>
          </xdr:nvPicPr>
          <xdr:blipFill>
            <a:blip xmlns:r="http://schemas.openxmlformats.org/officeDocument/2006/relationships" r:embed="rId36"/>
            <a:stretch>
              <a:fillRect/>
            </a:stretch>
          </xdr:blipFill>
          <xdr:spPr>
            <a:xfrm>
              <a:off x="19481107" y="2994410"/>
              <a:ext cx="516355" cy="254660"/>
            </a:xfrm>
            <a:prstGeom prst="rect">
              <a:avLst/>
            </a:prstGeom>
          </xdr:spPr>
        </xdr:pic>
      </mc:Fallback>
    </mc:AlternateContent>
    <xdr:clientData/>
  </xdr:twoCellAnchor>
  <xdr:twoCellAnchor editAs="oneCell">
    <xdr:from>
      <xdr:col>22</xdr:col>
      <xdr:colOff>114544</xdr:colOff>
      <xdr:row>19</xdr:row>
      <xdr:rowOff>115168</xdr:rowOff>
    </xdr:from>
    <xdr:to>
      <xdr:col>22</xdr:col>
      <xdr:colOff>436644</xdr:colOff>
      <xdr:row>20</xdr:row>
      <xdr:rowOff>54376</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41" name="Ink 140">
              <a:extLst>
                <a:ext uri="{FF2B5EF4-FFF2-40B4-BE49-F238E27FC236}">
                  <a16:creationId xmlns:a16="http://schemas.microsoft.com/office/drawing/2014/main" id="{F6123205-5246-43D3-A114-2F702781D6EA}"/>
                </a:ext>
              </a:extLst>
            </xdr14:cNvPr>
            <xdr14:cNvContentPartPr/>
          </xdr14:nvContentPartPr>
          <xdr14:nvPr macro=""/>
          <xdr14:xfrm>
            <a:off x="18593044" y="3605400"/>
            <a:ext cx="331625" cy="119095"/>
          </xdr14:xfrm>
        </xdr:contentPart>
      </mc:Choice>
      <mc:Fallback xmlns="">
        <xdr:pic>
          <xdr:nvPicPr>
            <xdr:cNvPr id="141" name="Ink 140">
              <a:extLst>
                <a:ext uri="{FF2B5EF4-FFF2-40B4-BE49-F238E27FC236}">
                  <a16:creationId xmlns:a16="http://schemas.microsoft.com/office/drawing/2014/main" id="{F6123205-5246-43D3-A114-2F702781D6EA}"/>
                </a:ext>
              </a:extLst>
            </xdr:cNvPr>
            <xdr:cNvPicPr/>
          </xdr:nvPicPr>
          <xdr:blipFill>
            <a:blip xmlns:r="http://schemas.openxmlformats.org/officeDocument/2006/relationships" r:embed="rId38"/>
            <a:stretch>
              <a:fillRect/>
            </a:stretch>
          </xdr:blipFill>
          <xdr:spPr>
            <a:xfrm>
              <a:off x="18584402" y="3596153"/>
              <a:ext cx="349268" cy="137218"/>
            </a:xfrm>
            <a:prstGeom prst="rect">
              <a:avLst/>
            </a:prstGeom>
          </xdr:spPr>
        </xdr:pic>
      </mc:Fallback>
    </mc:AlternateContent>
    <xdr:clientData/>
  </xdr:twoCellAnchor>
  <xdr:twoCellAnchor editAs="oneCell">
    <xdr:from>
      <xdr:col>20</xdr:col>
      <xdr:colOff>77387</xdr:colOff>
      <xdr:row>19</xdr:row>
      <xdr:rowOff>115168</xdr:rowOff>
    </xdr:from>
    <xdr:to>
      <xdr:col>20</xdr:col>
      <xdr:colOff>496067</xdr:colOff>
      <xdr:row>20</xdr:row>
      <xdr:rowOff>132271</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47" name="Ink 146">
              <a:extLst>
                <a:ext uri="{FF2B5EF4-FFF2-40B4-BE49-F238E27FC236}">
                  <a16:creationId xmlns:a16="http://schemas.microsoft.com/office/drawing/2014/main" id="{88D2524C-7A5F-4DF6-895D-1734DAECA81D}"/>
                </a:ext>
              </a:extLst>
            </xdr14:cNvPr>
            <xdr14:cNvContentPartPr/>
          </xdr14:nvContentPartPr>
          <xdr14:nvPr macro=""/>
          <xdr14:xfrm>
            <a:off x="17331244" y="3605400"/>
            <a:ext cx="418680" cy="214135"/>
          </xdr14:xfrm>
        </xdr:contentPart>
      </mc:Choice>
      <mc:Fallback xmlns="">
        <xdr:pic>
          <xdr:nvPicPr>
            <xdr:cNvPr id="147" name="Ink 146">
              <a:extLst>
                <a:ext uri="{FF2B5EF4-FFF2-40B4-BE49-F238E27FC236}">
                  <a16:creationId xmlns:a16="http://schemas.microsoft.com/office/drawing/2014/main" id="{88D2524C-7A5F-4DF6-895D-1734DAECA81D}"/>
                </a:ext>
              </a:extLst>
            </xdr:cNvPr>
            <xdr:cNvPicPr/>
          </xdr:nvPicPr>
          <xdr:blipFill>
            <a:blip xmlns:r="http://schemas.openxmlformats.org/officeDocument/2006/relationships" r:embed="rId40"/>
            <a:stretch>
              <a:fillRect/>
            </a:stretch>
          </xdr:blipFill>
          <xdr:spPr>
            <a:xfrm>
              <a:off x="17322597" y="3596645"/>
              <a:ext cx="436335" cy="232010"/>
            </a:xfrm>
            <a:prstGeom prst="rect">
              <a:avLst/>
            </a:prstGeom>
          </xdr:spPr>
        </xdr:pic>
      </mc:Fallback>
    </mc:AlternateContent>
    <xdr:clientData/>
  </xdr:twoCellAnchor>
  <xdr:twoCellAnchor editAs="oneCell">
    <xdr:from>
      <xdr:col>21</xdr:col>
      <xdr:colOff>541530</xdr:colOff>
      <xdr:row>22</xdr:row>
      <xdr:rowOff>40719</xdr:rowOff>
    </xdr:from>
    <xdr:to>
      <xdr:col>22</xdr:col>
      <xdr:colOff>288574</xdr:colOff>
      <xdr:row>23</xdr:row>
      <xdr:rowOff>99027</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58" name="Ink 157">
              <a:extLst>
                <a:ext uri="{FF2B5EF4-FFF2-40B4-BE49-F238E27FC236}">
                  <a16:creationId xmlns:a16="http://schemas.microsoft.com/office/drawing/2014/main" id="{2866E591-E370-45CF-B7A9-CBBD5DAB7A13}"/>
                </a:ext>
              </a:extLst>
            </xdr14:cNvPr>
            <xdr14:cNvContentPartPr/>
          </xdr14:nvContentPartPr>
          <xdr14:nvPr macro=""/>
          <xdr14:xfrm>
            <a:off x="18407709" y="4082040"/>
            <a:ext cx="363175" cy="245815"/>
          </xdr14:xfrm>
        </xdr:contentPart>
      </mc:Choice>
      <mc:Fallback xmlns="">
        <xdr:pic>
          <xdr:nvPicPr>
            <xdr:cNvPr id="158" name="Ink 157">
              <a:extLst>
                <a:ext uri="{FF2B5EF4-FFF2-40B4-BE49-F238E27FC236}">
                  <a16:creationId xmlns:a16="http://schemas.microsoft.com/office/drawing/2014/main" id="{2866E591-E370-45CF-B7A9-CBBD5DAB7A13}"/>
                </a:ext>
              </a:extLst>
            </xdr:cNvPr>
            <xdr:cNvPicPr/>
          </xdr:nvPicPr>
          <xdr:blipFill>
            <a:blip xmlns:r="http://schemas.openxmlformats.org/officeDocument/2006/relationships" r:embed="rId42"/>
            <a:stretch>
              <a:fillRect/>
            </a:stretch>
          </xdr:blipFill>
          <xdr:spPr>
            <a:xfrm>
              <a:off x="18398720" y="4073287"/>
              <a:ext cx="380794" cy="263686"/>
            </a:xfrm>
            <a:prstGeom prst="rect">
              <a:avLst/>
            </a:prstGeom>
          </xdr:spPr>
        </xdr:pic>
      </mc:Fallback>
    </mc:AlternateContent>
    <xdr:clientData/>
  </xdr:twoCellAnchor>
  <xdr:twoCellAnchor editAs="oneCell">
    <xdr:from>
      <xdr:col>20</xdr:col>
      <xdr:colOff>316492</xdr:colOff>
      <xdr:row>23</xdr:row>
      <xdr:rowOff>10087</xdr:rowOff>
    </xdr:from>
    <xdr:to>
      <xdr:col>21</xdr:col>
      <xdr:colOff>168420</xdr:colOff>
      <xdr:row>24</xdr:row>
      <xdr:rowOff>54351</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59" name="Ink 158">
              <a:extLst>
                <a:ext uri="{FF2B5EF4-FFF2-40B4-BE49-F238E27FC236}">
                  <a16:creationId xmlns:a16="http://schemas.microsoft.com/office/drawing/2014/main" id="{5E933501-5D0A-480C-ADC8-D68B9543B6BC}"/>
                </a:ext>
              </a:extLst>
            </xdr14:cNvPr>
            <xdr14:cNvContentPartPr/>
          </xdr14:nvContentPartPr>
          <xdr14:nvPr macro=""/>
          <xdr14:xfrm>
            <a:off x="17570349" y="4235105"/>
            <a:ext cx="460440" cy="224150"/>
          </xdr14:xfrm>
        </xdr:contentPart>
      </mc:Choice>
      <mc:Fallback xmlns="">
        <xdr:pic>
          <xdr:nvPicPr>
            <xdr:cNvPr id="159" name="Ink 158">
              <a:extLst>
                <a:ext uri="{FF2B5EF4-FFF2-40B4-BE49-F238E27FC236}">
                  <a16:creationId xmlns:a16="http://schemas.microsoft.com/office/drawing/2014/main" id="{5E933501-5D0A-480C-ADC8-D68B9543B6BC}"/>
                </a:ext>
              </a:extLst>
            </xdr:cNvPr>
            <xdr:cNvPicPr/>
          </xdr:nvPicPr>
          <xdr:blipFill>
            <a:blip xmlns:r="http://schemas.openxmlformats.org/officeDocument/2006/relationships" r:embed="rId44"/>
            <a:stretch>
              <a:fillRect/>
            </a:stretch>
          </xdr:blipFill>
          <xdr:spPr>
            <a:xfrm>
              <a:off x="17561349" y="4226213"/>
              <a:ext cx="478080" cy="242304"/>
            </a:xfrm>
            <a:prstGeom prst="rect">
              <a:avLst/>
            </a:prstGeom>
          </xdr:spPr>
        </xdr:pic>
      </mc:Fallback>
    </mc:AlternateContent>
    <xdr:clientData/>
  </xdr:twoCellAnchor>
  <xdr:twoCellAnchor editAs="oneCell">
    <xdr:from>
      <xdr:col>23</xdr:col>
      <xdr:colOff>135823</xdr:colOff>
      <xdr:row>22</xdr:row>
      <xdr:rowOff>180464</xdr:rowOff>
    </xdr:from>
    <xdr:to>
      <xdr:col>23</xdr:col>
      <xdr:colOff>190183</xdr:colOff>
      <xdr:row>23</xdr:row>
      <xdr:rowOff>17632</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62" name="Ink 161">
              <a:extLst>
                <a:ext uri="{FF2B5EF4-FFF2-40B4-BE49-F238E27FC236}">
                  <a16:creationId xmlns:a16="http://schemas.microsoft.com/office/drawing/2014/main" id="{E339816B-70EB-41E7-B364-95A76A1F0273}"/>
                </a:ext>
              </a:extLst>
            </xdr14:cNvPr>
            <xdr14:cNvContentPartPr/>
          </xdr14:nvContentPartPr>
          <xdr14:nvPr macro=""/>
          <xdr14:xfrm>
            <a:off x="19226644" y="4221785"/>
            <a:ext cx="54360" cy="34200"/>
          </xdr14:xfrm>
        </xdr:contentPart>
      </mc:Choice>
      <mc:Fallback xmlns="">
        <xdr:pic>
          <xdr:nvPicPr>
            <xdr:cNvPr id="162" name="Ink 161">
              <a:extLst>
                <a:ext uri="{FF2B5EF4-FFF2-40B4-BE49-F238E27FC236}">
                  <a16:creationId xmlns:a16="http://schemas.microsoft.com/office/drawing/2014/main" id="{E339816B-70EB-41E7-B364-95A76A1F0273}"/>
                </a:ext>
              </a:extLst>
            </xdr:cNvPr>
            <xdr:cNvPicPr/>
          </xdr:nvPicPr>
          <xdr:blipFill>
            <a:blip xmlns:r="http://schemas.openxmlformats.org/officeDocument/2006/relationships" r:embed="rId46"/>
            <a:stretch>
              <a:fillRect/>
            </a:stretch>
          </xdr:blipFill>
          <xdr:spPr>
            <a:xfrm>
              <a:off x="19218004" y="4212879"/>
              <a:ext cx="72000" cy="51656"/>
            </a:xfrm>
            <a:prstGeom prst="rect">
              <a:avLst/>
            </a:prstGeom>
          </xdr:spPr>
        </xdr:pic>
      </mc:Fallback>
    </mc:AlternateContent>
    <xdr:clientData/>
  </xdr:twoCellAnchor>
  <xdr:twoCellAnchor editAs="oneCell">
    <xdr:from>
      <xdr:col>27</xdr:col>
      <xdr:colOff>50592</xdr:colOff>
      <xdr:row>8</xdr:row>
      <xdr:rowOff>50774</xdr:rowOff>
    </xdr:from>
    <xdr:to>
      <xdr:col>27</xdr:col>
      <xdr:colOff>135127</xdr:colOff>
      <xdr:row>8</xdr:row>
      <xdr:rowOff>97384</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93" name="Ink 192">
              <a:extLst>
                <a:ext uri="{FF2B5EF4-FFF2-40B4-BE49-F238E27FC236}">
                  <a16:creationId xmlns:a16="http://schemas.microsoft.com/office/drawing/2014/main" id="{E1D71429-DE69-4F86-9A11-EA7757E8AAA0}"/>
                </a:ext>
              </a:extLst>
            </xdr14:cNvPr>
            <xdr14:cNvContentPartPr/>
          </xdr14:nvContentPartPr>
          <xdr14:nvPr macro=""/>
          <xdr14:xfrm>
            <a:off x="21590699" y="1520345"/>
            <a:ext cx="75010" cy="54230"/>
          </xdr14:xfrm>
        </xdr:contentPart>
      </mc:Choice>
      <mc:Fallback xmlns="">
        <xdr:pic>
          <xdr:nvPicPr>
            <xdr:cNvPr id="193" name="Ink 192">
              <a:extLst>
                <a:ext uri="{FF2B5EF4-FFF2-40B4-BE49-F238E27FC236}">
                  <a16:creationId xmlns:a16="http://schemas.microsoft.com/office/drawing/2014/main" id="{E1D71429-DE69-4F86-9A11-EA7757E8AAA0}"/>
                </a:ext>
              </a:extLst>
            </xdr:cNvPr>
            <xdr:cNvPicPr/>
          </xdr:nvPicPr>
          <xdr:blipFill>
            <a:blip xmlns:r="http://schemas.openxmlformats.org/officeDocument/2006/relationships" r:embed="rId48"/>
            <a:stretch>
              <a:fillRect/>
            </a:stretch>
          </xdr:blipFill>
          <xdr:spPr>
            <a:xfrm>
              <a:off x="21582733" y="1510227"/>
              <a:ext cx="91273" cy="74060"/>
            </a:xfrm>
            <a:prstGeom prst="rect">
              <a:avLst/>
            </a:prstGeom>
          </xdr:spPr>
        </xdr:pic>
      </mc:Fallback>
    </mc:AlternateContent>
    <xdr:clientData/>
  </xdr:twoCellAnchor>
  <xdr:twoCellAnchor editAs="oneCell">
    <xdr:from>
      <xdr:col>27</xdr:col>
      <xdr:colOff>9912</xdr:colOff>
      <xdr:row>5</xdr:row>
      <xdr:rowOff>135598</xdr:rowOff>
    </xdr:from>
    <xdr:to>
      <xdr:col>27</xdr:col>
      <xdr:colOff>98747</xdr:colOff>
      <xdr:row>5</xdr:row>
      <xdr:rowOff>167763</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94" name="Ink 193">
              <a:extLst>
                <a:ext uri="{FF2B5EF4-FFF2-40B4-BE49-F238E27FC236}">
                  <a16:creationId xmlns:a16="http://schemas.microsoft.com/office/drawing/2014/main" id="{56784A04-F57F-4246-867B-03E17C1D8598}"/>
                </a:ext>
              </a:extLst>
            </xdr14:cNvPr>
            <xdr14:cNvContentPartPr/>
          </xdr14:nvContentPartPr>
          <xdr14:nvPr macro=""/>
          <xdr14:xfrm>
            <a:off x="21550019" y="1054080"/>
            <a:ext cx="85025" cy="24545"/>
          </xdr14:xfrm>
        </xdr:contentPart>
      </mc:Choice>
      <mc:Fallback xmlns="">
        <xdr:pic>
          <xdr:nvPicPr>
            <xdr:cNvPr id="194" name="Ink 193">
              <a:extLst>
                <a:ext uri="{FF2B5EF4-FFF2-40B4-BE49-F238E27FC236}">
                  <a16:creationId xmlns:a16="http://schemas.microsoft.com/office/drawing/2014/main" id="{56784A04-F57F-4246-867B-03E17C1D8598}"/>
                </a:ext>
              </a:extLst>
            </xdr:cNvPr>
            <xdr:cNvPicPr/>
          </xdr:nvPicPr>
          <xdr:blipFill>
            <a:blip xmlns:r="http://schemas.openxmlformats.org/officeDocument/2006/relationships" r:embed="rId50"/>
            <a:stretch>
              <a:fillRect/>
            </a:stretch>
          </xdr:blipFill>
          <xdr:spPr>
            <a:xfrm>
              <a:off x="21541307" y="1045288"/>
              <a:ext cx="102100" cy="42496"/>
            </a:xfrm>
            <a:prstGeom prst="rect">
              <a:avLst/>
            </a:prstGeom>
          </xdr:spPr>
        </xdr:pic>
      </mc:Fallback>
    </mc:AlternateContent>
    <xdr:clientData/>
  </xdr:twoCellAnchor>
  <xdr:twoCellAnchor editAs="oneCell">
    <xdr:from>
      <xdr:col>30</xdr:col>
      <xdr:colOff>506468</xdr:colOff>
      <xdr:row>3</xdr:row>
      <xdr:rowOff>179646</xdr:rowOff>
    </xdr:from>
    <xdr:to>
      <xdr:col>31</xdr:col>
      <xdr:colOff>92001</xdr:colOff>
      <xdr:row>5</xdr:row>
      <xdr:rowOff>54388</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95" name="Ink 194">
              <a:extLst>
                <a:ext uri="{FF2B5EF4-FFF2-40B4-BE49-F238E27FC236}">
                  <a16:creationId xmlns:a16="http://schemas.microsoft.com/office/drawing/2014/main" id="{6A0EB082-3914-48CC-B80A-DC5EBBC21053}"/>
                </a:ext>
              </a:extLst>
            </xdr14:cNvPr>
            <xdr14:cNvContentPartPr/>
          </xdr14:nvContentPartPr>
          <xdr14:nvPr macro=""/>
          <xdr14:xfrm>
            <a:off x="23883539" y="730735"/>
            <a:ext cx="201665" cy="245945"/>
          </xdr14:xfrm>
        </xdr:contentPart>
      </mc:Choice>
      <mc:Fallback xmlns="">
        <xdr:pic>
          <xdr:nvPicPr>
            <xdr:cNvPr id="195" name="Ink 194">
              <a:extLst>
                <a:ext uri="{FF2B5EF4-FFF2-40B4-BE49-F238E27FC236}">
                  <a16:creationId xmlns:a16="http://schemas.microsoft.com/office/drawing/2014/main" id="{6A0EB082-3914-48CC-B80A-DC5EBBC21053}"/>
                </a:ext>
              </a:extLst>
            </xdr:cNvPr>
            <xdr:cNvPicPr/>
          </xdr:nvPicPr>
          <xdr:blipFill>
            <a:blip xmlns:r="http://schemas.openxmlformats.org/officeDocument/2006/relationships" r:embed="rId52"/>
            <a:stretch>
              <a:fillRect/>
            </a:stretch>
          </xdr:blipFill>
          <xdr:spPr>
            <a:xfrm>
              <a:off x="23874552" y="722093"/>
              <a:ext cx="219279" cy="263590"/>
            </a:xfrm>
            <a:prstGeom prst="rect">
              <a:avLst/>
            </a:prstGeom>
          </xdr:spPr>
        </xdr:pic>
      </mc:Fallback>
    </mc:AlternateContent>
    <xdr:clientData/>
  </xdr:twoCellAnchor>
  <xdr:twoCellAnchor editAs="oneCell">
    <xdr:from>
      <xdr:col>29</xdr:col>
      <xdr:colOff>496414</xdr:colOff>
      <xdr:row>3</xdr:row>
      <xdr:rowOff>180496</xdr:rowOff>
    </xdr:from>
    <xdr:to>
      <xdr:col>30</xdr:col>
      <xdr:colOff>360633</xdr:colOff>
      <xdr:row>5</xdr:row>
      <xdr:rowOff>55578</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96" name="Ink 195">
              <a:extLst>
                <a:ext uri="{FF2B5EF4-FFF2-40B4-BE49-F238E27FC236}">
                  <a16:creationId xmlns:a16="http://schemas.microsoft.com/office/drawing/2014/main" id="{DAE0588D-DE17-4217-A43C-3DFAECF8FC18}"/>
                </a:ext>
              </a:extLst>
            </xdr14:cNvPr>
            <xdr14:cNvContentPartPr/>
          </xdr14:nvContentPartPr>
          <xdr14:nvPr macro=""/>
          <xdr14:xfrm>
            <a:off x="23261164" y="731585"/>
            <a:ext cx="492415" cy="258350"/>
          </xdr14:xfrm>
        </xdr:contentPart>
      </mc:Choice>
      <mc:Fallback xmlns="">
        <xdr:pic>
          <xdr:nvPicPr>
            <xdr:cNvPr id="196" name="Ink 195">
              <a:extLst>
                <a:ext uri="{FF2B5EF4-FFF2-40B4-BE49-F238E27FC236}">
                  <a16:creationId xmlns:a16="http://schemas.microsoft.com/office/drawing/2014/main" id="{DAE0588D-DE17-4217-A43C-3DFAECF8FC18}"/>
                </a:ext>
              </a:extLst>
            </xdr:cNvPr>
            <xdr:cNvPicPr/>
          </xdr:nvPicPr>
          <xdr:blipFill>
            <a:blip xmlns:r="http://schemas.openxmlformats.org/officeDocument/2006/relationships" r:embed="rId54"/>
            <a:stretch>
              <a:fillRect/>
            </a:stretch>
          </xdr:blipFill>
          <xdr:spPr>
            <a:xfrm>
              <a:off x="23252525" y="722602"/>
              <a:ext cx="510053" cy="275957"/>
            </a:xfrm>
            <a:prstGeom prst="rect">
              <a:avLst/>
            </a:prstGeom>
          </xdr:spPr>
        </xdr:pic>
      </mc:Fallback>
    </mc:AlternateContent>
    <xdr:clientData/>
  </xdr:twoCellAnchor>
  <xdr:twoCellAnchor editAs="oneCell">
    <xdr:from>
      <xdr:col>29</xdr:col>
      <xdr:colOff>74494</xdr:colOff>
      <xdr:row>4</xdr:row>
      <xdr:rowOff>74494</xdr:rowOff>
    </xdr:from>
    <xdr:to>
      <xdr:col>29</xdr:col>
      <xdr:colOff>208609</xdr:colOff>
      <xdr:row>4</xdr:row>
      <xdr:rowOff>174089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97" name="Ink 196">
              <a:extLst>
                <a:ext uri="{FF2B5EF4-FFF2-40B4-BE49-F238E27FC236}">
                  <a16:creationId xmlns:a16="http://schemas.microsoft.com/office/drawing/2014/main" id="{F0E485A7-DD89-4914-9B32-75EA6DEA4E95}"/>
                </a:ext>
              </a:extLst>
            </xdr14:cNvPr>
            <xdr14:cNvContentPartPr/>
          </xdr14:nvContentPartPr>
          <xdr14:nvPr macro=""/>
          <xdr14:xfrm>
            <a:off x="22839244" y="809280"/>
            <a:ext cx="143640" cy="107215"/>
          </xdr14:xfrm>
        </xdr:contentPart>
      </mc:Choice>
      <mc:Fallback xmlns="">
        <xdr:pic>
          <xdr:nvPicPr>
            <xdr:cNvPr id="197" name="Ink 196">
              <a:extLst>
                <a:ext uri="{FF2B5EF4-FFF2-40B4-BE49-F238E27FC236}">
                  <a16:creationId xmlns:a16="http://schemas.microsoft.com/office/drawing/2014/main" id="{F0E485A7-DD89-4914-9B32-75EA6DEA4E95}"/>
                </a:ext>
              </a:extLst>
            </xdr:cNvPr>
            <xdr:cNvPicPr/>
          </xdr:nvPicPr>
          <xdr:blipFill>
            <a:blip xmlns:r="http://schemas.openxmlformats.org/officeDocument/2006/relationships" r:embed="rId56"/>
            <a:stretch>
              <a:fillRect/>
            </a:stretch>
          </xdr:blipFill>
          <xdr:spPr>
            <a:xfrm>
              <a:off x="22830604" y="800376"/>
              <a:ext cx="161280" cy="125393"/>
            </a:xfrm>
            <a:prstGeom prst="rect">
              <a:avLst/>
            </a:prstGeom>
          </xdr:spPr>
        </xdr:pic>
      </mc:Fallback>
    </mc:AlternateContent>
    <xdr:clientData/>
  </xdr:twoCellAnchor>
  <xdr:twoCellAnchor editAs="oneCell">
    <xdr:from>
      <xdr:col>27</xdr:col>
      <xdr:colOff>241032</xdr:colOff>
      <xdr:row>4</xdr:row>
      <xdr:rowOff>64479</xdr:rowOff>
    </xdr:from>
    <xdr:to>
      <xdr:col>28</xdr:col>
      <xdr:colOff>513785</xdr:colOff>
      <xdr:row>5</xdr:row>
      <xdr:rowOff>132408</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98" name="Ink 197">
              <a:extLst>
                <a:ext uri="{FF2B5EF4-FFF2-40B4-BE49-F238E27FC236}">
                  <a16:creationId xmlns:a16="http://schemas.microsoft.com/office/drawing/2014/main" id="{E737AEF0-1551-4D3C-9CF9-6304DDDE9B3D}"/>
                </a:ext>
              </a:extLst>
            </xdr14:cNvPr>
            <xdr14:cNvContentPartPr/>
          </xdr14:nvContentPartPr>
          <xdr14:nvPr macro=""/>
          <xdr14:xfrm>
            <a:off x="21781139" y="799265"/>
            <a:ext cx="894600" cy="264960"/>
          </xdr14:xfrm>
        </xdr:contentPart>
      </mc:Choice>
      <mc:Fallback xmlns="">
        <xdr:pic>
          <xdr:nvPicPr>
            <xdr:cNvPr id="198" name="Ink 197">
              <a:extLst>
                <a:ext uri="{FF2B5EF4-FFF2-40B4-BE49-F238E27FC236}">
                  <a16:creationId xmlns:a16="http://schemas.microsoft.com/office/drawing/2014/main" id="{E737AEF0-1551-4D3C-9CF9-6304DDDE9B3D}"/>
                </a:ext>
              </a:extLst>
            </xdr:cNvPr>
            <xdr:cNvPicPr/>
          </xdr:nvPicPr>
          <xdr:blipFill>
            <a:blip xmlns:r="http://schemas.openxmlformats.org/officeDocument/2006/relationships" r:embed="rId58"/>
            <a:stretch>
              <a:fillRect/>
            </a:stretch>
          </xdr:blipFill>
          <xdr:spPr>
            <a:xfrm>
              <a:off x="21772106" y="790625"/>
              <a:ext cx="912304" cy="282600"/>
            </a:xfrm>
            <a:prstGeom prst="rect">
              <a:avLst/>
            </a:prstGeom>
          </xdr:spPr>
        </xdr:pic>
      </mc:Fallback>
    </mc:AlternateContent>
    <xdr:clientData/>
  </xdr:twoCellAnchor>
  <xdr:twoCellAnchor editAs="oneCell">
    <xdr:from>
      <xdr:col>28</xdr:col>
      <xdr:colOff>466200</xdr:colOff>
      <xdr:row>7</xdr:row>
      <xdr:rowOff>124180</xdr:rowOff>
    </xdr:from>
    <xdr:to>
      <xdr:col>29</xdr:col>
      <xdr:colOff>53759</xdr:colOff>
      <xdr:row>8</xdr:row>
      <xdr:rowOff>40269</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04" name="Ink 203">
              <a:extLst>
                <a:ext uri="{FF2B5EF4-FFF2-40B4-BE49-F238E27FC236}">
                  <a16:creationId xmlns:a16="http://schemas.microsoft.com/office/drawing/2014/main" id="{775E9C5B-E502-4C03-9B51-B0EEEDBF1749}"/>
                </a:ext>
              </a:extLst>
            </xdr14:cNvPr>
            <xdr14:cNvContentPartPr/>
          </xdr14:nvContentPartPr>
          <xdr14:nvPr macro=""/>
          <xdr14:xfrm>
            <a:off x="22618629" y="1410055"/>
            <a:ext cx="196070" cy="99785"/>
          </xdr14:xfrm>
        </xdr:contentPart>
      </mc:Choice>
      <mc:Fallback xmlns="">
        <xdr:pic>
          <xdr:nvPicPr>
            <xdr:cNvPr id="204" name="Ink 203">
              <a:extLst>
                <a:ext uri="{FF2B5EF4-FFF2-40B4-BE49-F238E27FC236}">
                  <a16:creationId xmlns:a16="http://schemas.microsoft.com/office/drawing/2014/main" id="{775E9C5B-E502-4C03-9B51-B0EEEDBF1749}"/>
                </a:ext>
              </a:extLst>
            </xdr:cNvPr>
            <xdr:cNvPicPr/>
          </xdr:nvPicPr>
          <xdr:blipFill>
            <a:blip xmlns:r="http://schemas.openxmlformats.org/officeDocument/2006/relationships" r:embed="rId60"/>
            <a:stretch>
              <a:fillRect/>
            </a:stretch>
          </xdr:blipFill>
          <xdr:spPr>
            <a:xfrm>
              <a:off x="22609328" y="1401333"/>
              <a:ext cx="214300" cy="116881"/>
            </a:xfrm>
            <a:prstGeom prst="rect">
              <a:avLst/>
            </a:prstGeom>
          </xdr:spPr>
        </xdr:pic>
      </mc:Fallback>
    </mc:AlternateContent>
    <xdr:clientData/>
  </xdr:twoCellAnchor>
  <xdr:twoCellAnchor editAs="oneCell">
    <xdr:from>
      <xdr:col>27</xdr:col>
      <xdr:colOff>602242</xdr:colOff>
      <xdr:row>7</xdr:row>
      <xdr:rowOff>84580</xdr:rowOff>
    </xdr:from>
    <xdr:to>
      <xdr:col>28</xdr:col>
      <xdr:colOff>289225</xdr:colOff>
      <xdr:row>8</xdr:row>
      <xdr:rowOff>54074</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05" name="Ink 204">
              <a:extLst>
                <a:ext uri="{FF2B5EF4-FFF2-40B4-BE49-F238E27FC236}">
                  <a16:creationId xmlns:a16="http://schemas.microsoft.com/office/drawing/2014/main" id="{5E239980-6B0C-4336-AD43-7294BC8D71FB}"/>
                </a:ext>
              </a:extLst>
            </xdr14:cNvPr>
            <xdr14:cNvContentPartPr/>
          </xdr14:nvContentPartPr>
          <xdr14:nvPr macro=""/>
          <xdr14:xfrm>
            <a:off x="22142349" y="1370455"/>
            <a:ext cx="295495" cy="151920"/>
          </xdr14:xfrm>
        </xdr:contentPart>
      </mc:Choice>
      <mc:Fallback xmlns="">
        <xdr:pic>
          <xdr:nvPicPr>
            <xdr:cNvPr id="205" name="Ink 204">
              <a:extLst>
                <a:ext uri="{FF2B5EF4-FFF2-40B4-BE49-F238E27FC236}">
                  <a16:creationId xmlns:a16="http://schemas.microsoft.com/office/drawing/2014/main" id="{5E239980-6B0C-4336-AD43-7294BC8D71FB}"/>
                </a:ext>
              </a:extLst>
            </xdr:cNvPr>
            <xdr:cNvPicPr/>
          </xdr:nvPicPr>
          <xdr:blipFill>
            <a:blip xmlns:r="http://schemas.openxmlformats.org/officeDocument/2006/relationships" r:embed="rId62"/>
            <a:stretch>
              <a:fillRect/>
            </a:stretch>
          </xdr:blipFill>
          <xdr:spPr>
            <a:xfrm>
              <a:off x="22133362" y="1361455"/>
              <a:ext cx="313110" cy="169560"/>
            </a:xfrm>
            <a:prstGeom prst="rect">
              <a:avLst/>
            </a:prstGeom>
          </xdr:spPr>
        </xdr:pic>
      </mc:Fallback>
    </mc:AlternateContent>
    <xdr:clientData/>
  </xdr:twoCellAnchor>
  <xdr:twoCellAnchor editAs="oneCell">
    <xdr:from>
      <xdr:col>29</xdr:col>
      <xdr:colOff>390869</xdr:colOff>
      <xdr:row>7</xdr:row>
      <xdr:rowOff>85070</xdr:rowOff>
    </xdr:from>
    <xdr:to>
      <xdr:col>29</xdr:col>
      <xdr:colOff>589804</xdr:colOff>
      <xdr:row>8</xdr:row>
      <xdr:rowOff>179</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08" name="Ink 207">
              <a:extLst>
                <a:ext uri="{FF2B5EF4-FFF2-40B4-BE49-F238E27FC236}">
                  <a16:creationId xmlns:a16="http://schemas.microsoft.com/office/drawing/2014/main" id="{90BD5FA2-7DDF-47F4-8334-35F65426729D}"/>
                </a:ext>
              </a:extLst>
            </xdr14:cNvPr>
            <xdr14:cNvContentPartPr/>
          </xdr14:nvContentPartPr>
          <xdr14:nvPr macro=""/>
          <xdr14:xfrm>
            <a:off x="23155619" y="1370945"/>
            <a:ext cx="202745" cy="95630"/>
          </xdr14:xfrm>
        </xdr:contentPart>
      </mc:Choice>
      <mc:Fallback xmlns="">
        <xdr:pic>
          <xdr:nvPicPr>
            <xdr:cNvPr id="208" name="Ink 207">
              <a:extLst>
                <a:ext uri="{FF2B5EF4-FFF2-40B4-BE49-F238E27FC236}">
                  <a16:creationId xmlns:a16="http://schemas.microsoft.com/office/drawing/2014/main" id="{90BD5FA2-7DDF-47F4-8334-35F65426729D}"/>
                </a:ext>
              </a:extLst>
            </xdr:cNvPr>
            <xdr:cNvPicPr/>
          </xdr:nvPicPr>
          <xdr:blipFill>
            <a:blip xmlns:r="http://schemas.openxmlformats.org/officeDocument/2006/relationships" r:embed="rId64"/>
            <a:stretch>
              <a:fillRect/>
            </a:stretch>
          </xdr:blipFill>
          <xdr:spPr>
            <a:xfrm>
              <a:off x="23146836" y="1361642"/>
              <a:ext cx="220677" cy="113863"/>
            </a:xfrm>
            <a:prstGeom prst="rect">
              <a:avLst/>
            </a:prstGeom>
          </xdr:spPr>
        </xdr:pic>
      </mc:Fallback>
    </mc:AlternateContent>
    <xdr:clientData/>
  </xdr:twoCellAnchor>
  <xdr:twoCellAnchor editAs="oneCell">
    <xdr:from>
      <xdr:col>28</xdr:col>
      <xdr:colOff>336470</xdr:colOff>
      <xdr:row>10</xdr:row>
      <xdr:rowOff>30291</xdr:rowOff>
    </xdr:from>
    <xdr:to>
      <xdr:col>28</xdr:col>
      <xdr:colOff>593680</xdr:colOff>
      <xdr:row>11</xdr:row>
      <xdr:rowOff>74539</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15" name="Ink 214">
              <a:extLst>
                <a:ext uri="{FF2B5EF4-FFF2-40B4-BE49-F238E27FC236}">
                  <a16:creationId xmlns:a16="http://schemas.microsoft.com/office/drawing/2014/main" id="{6A3D8E1A-700A-4195-96D8-5941536B7E48}"/>
                </a:ext>
              </a:extLst>
            </xdr14:cNvPr>
            <xdr14:cNvContentPartPr/>
          </xdr14:nvContentPartPr>
          <xdr14:nvPr macro=""/>
          <xdr14:xfrm>
            <a:off x="22488899" y="1867255"/>
            <a:ext cx="258480" cy="227945"/>
          </xdr14:xfrm>
        </xdr:contentPart>
      </mc:Choice>
      <mc:Fallback xmlns="">
        <xdr:pic>
          <xdr:nvPicPr>
            <xdr:cNvPr id="215" name="Ink 214">
              <a:extLst>
                <a:ext uri="{FF2B5EF4-FFF2-40B4-BE49-F238E27FC236}">
                  <a16:creationId xmlns:a16="http://schemas.microsoft.com/office/drawing/2014/main" id="{6A3D8E1A-700A-4195-96D8-5941536B7E48}"/>
                </a:ext>
              </a:extLst>
            </xdr:cNvPr>
            <xdr:cNvPicPr/>
          </xdr:nvPicPr>
          <xdr:blipFill>
            <a:blip xmlns:r="http://schemas.openxmlformats.org/officeDocument/2006/relationships" r:embed="rId66"/>
            <a:stretch>
              <a:fillRect/>
            </a:stretch>
          </xdr:blipFill>
          <xdr:spPr>
            <a:xfrm>
              <a:off x="22479912" y="1858267"/>
              <a:ext cx="276095" cy="245562"/>
            </a:xfrm>
            <a:prstGeom prst="rect">
              <a:avLst/>
            </a:prstGeom>
          </xdr:spPr>
        </xdr:pic>
      </mc:Fallback>
    </mc:AlternateContent>
    <xdr:clientData/>
  </xdr:twoCellAnchor>
  <xdr:twoCellAnchor editAs="oneCell">
    <xdr:from>
      <xdr:col>27</xdr:col>
      <xdr:colOff>540682</xdr:colOff>
      <xdr:row>10</xdr:row>
      <xdr:rowOff>104941</xdr:rowOff>
    </xdr:from>
    <xdr:to>
      <xdr:col>28</xdr:col>
      <xdr:colOff>38880</xdr:colOff>
      <xdr:row>11</xdr:row>
      <xdr:rowOff>184</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16" name="Ink 215">
              <a:extLst>
                <a:ext uri="{FF2B5EF4-FFF2-40B4-BE49-F238E27FC236}">
                  <a16:creationId xmlns:a16="http://schemas.microsoft.com/office/drawing/2014/main" id="{4CBF1E86-603E-4A82-965F-F0511EE3A95D}"/>
                </a:ext>
              </a:extLst>
            </xdr14:cNvPr>
            <xdr14:cNvContentPartPr/>
          </xdr14:nvContentPartPr>
          <xdr14:nvPr macro=""/>
          <xdr14:xfrm>
            <a:off x="22080789" y="1941905"/>
            <a:ext cx="110520" cy="72590"/>
          </xdr14:xfrm>
        </xdr:contentPart>
      </mc:Choice>
      <mc:Fallback xmlns="">
        <xdr:pic>
          <xdr:nvPicPr>
            <xdr:cNvPr id="216" name="Ink 215">
              <a:extLst>
                <a:ext uri="{FF2B5EF4-FFF2-40B4-BE49-F238E27FC236}">
                  <a16:creationId xmlns:a16="http://schemas.microsoft.com/office/drawing/2014/main" id="{4CBF1E86-603E-4A82-965F-F0511EE3A95D}"/>
                </a:ext>
              </a:extLst>
            </xdr:cNvPr>
            <xdr:cNvPicPr/>
          </xdr:nvPicPr>
          <xdr:blipFill>
            <a:blip xmlns:r="http://schemas.openxmlformats.org/officeDocument/2006/relationships" r:embed="rId68"/>
            <a:stretch>
              <a:fillRect/>
            </a:stretch>
          </xdr:blipFill>
          <xdr:spPr>
            <a:xfrm>
              <a:off x="22072149" y="1932921"/>
              <a:ext cx="128160" cy="90198"/>
            </a:xfrm>
            <a:prstGeom prst="rect">
              <a:avLst/>
            </a:prstGeom>
          </xdr:spPr>
        </xdr:pic>
      </mc:Fallback>
    </mc:AlternateContent>
    <xdr:clientData/>
  </xdr:twoCellAnchor>
  <xdr:twoCellAnchor editAs="oneCell">
    <xdr:from>
      <xdr:col>23</xdr:col>
      <xdr:colOff>380623</xdr:colOff>
      <xdr:row>22</xdr:row>
      <xdr:rowOff>115239</xdr:rowOff>
    </xdr:from>
    <xdr:to>
      <xdr:col>24</xdr:col>
      <xdr:colOff>248556</xdr:colOff>
      <xdr:row>23</xdr:row>
      <xdr:rowOff>170712</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21" name="Ink 220">
              <a:extLst>
                <a:ext uri="{FF2B5EF4-FFF2-40B4-BE49-F238E27FC236}">
                  <a16:creationId xmlns:a16="http://schemas.microsoft.com/office/drawing/2014/main" id="{1A8D102F-404B-490D-84B2-F70C8EA43F99}"/>
                </a:ext>
              </a:extLst>
            </xdr14:cNvPr>
            <xdr14:cNvContentPartPr/>
          </xdr14:nvContentPartPr>
          <xdr14:nvPr macro=""/>
          <xdr14:xfrm>
            <a:off x="19471444" y="4156560"/>
            <a:ext cx="466920" cy="248695"/>
          </xdr14:xfrm>
        </xdr:contentPart>
      </mc:Choice>
      <mc:Fallback xmlns="">
        <xdr:pic>
          <xdr:nvPicPr>
            <xdr:cNvPr id="221" name="Ink 220">
              <a:extLst>
                <a:ext uri="{FF2B5EF4-FFF2-40B4-BE49-F238E27FC236}">
                  <a16:creationId xmlns:a16="http://schemas.microsoft.com/office/drawing/2014/main" id="{1A8D102F-404B-490D-84B2-F70C8EA43F99}"/>
                </a:ext>
              </a:extLst>
            </xdr:cNvPr>
            <xdr:cNvPicPr/>
          </xdr:nvPicPr>
          <xdr:blipFill>
            <a:blip xmlns:r="http://schemas.openxmlformats.org/officeDocument/2006/relationships" r:embed="rId70"/>
            <a:stretch>
              <a:fillRect/>
            </a:stretch>
          </xdr:blipFill>
          <xdr:spPr>
            <a:xfrm>
              <a:off x="19462797" y="4147910"/>
              <a:ext cx="484574" cy="266356"/>
            </a:xfrm>
            <a:prstGeom prst="rect">
              <a:avLst/>
            </a:prstGeom>
          </xdr:spPr>
        </xdr:pic>
      </mc:Fallback>
    </mc:AlternateContent>
    <xdr:clientData/>
  </xdr:twoCellAnchor>
  <xdr:twoCellAnchor editAs="oneCell">
    <xdr:from>
      <xdr:col>27</xdr:col>
      <xdr:colOff>229217</xdr:colOff>
      <xdr:row>4</xdr:row>
      <xdr:rowOff>84509</xdr:rowOff>
    </xdr:from>
    <xdr:to>
      <xdr:col>28</xdr:col>
      <xdr:colOff>510560</xdr:colOff>
      <xdr:row>5</xdr:row>
      <xdr:rowOff>152878</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24" name="Ink 223">
              <a:extLst>
                <a:ext uri="{FF2B5EF4-FFF2-40B4-BE49-F238E27FC236}">
                  <a16:creationId xmlns:a16="http://schemas.microsoft.com/office/drawing/2014/main" id="{B5B595A2-7096-4325-8235-881EA896E953}"/>
                </a:ext>
              </a:extLst>
            </xdr14:cNvPr>
            <xdr14:cNvContentPartPr/>
          </xdr14:nvContentPartPr>
          <xdr14:nvPr macro=""/>
          <xdr14:xfrm>
            <a:off x="21769324" y="819295"/>
            <a:ext cx="889855" cy="252065"/>
          </xdr14:xfrm>
        </xdr:contentPart>
      </mc:Choice>
      <mc:Fallback xmlns="">
        <xdr:pic>
          <xdr:nvPicPr>
            <xdr:cNvPr id="224" name="Ink 223">
              <a:extLst>
                <a:ext uri="{FF2B5EF4-FFF2-40B4-BE49-F238E27FC236}">
                  <a16:creationId xmlns:a16="http://schemas.microsoft.com/office/drawing/2014/main" id="{B5B595A2-7096-4325-8235-881EA896E953}"/>
                </a:ext>
              </a:extLst>
            </xdr:cNvPr>
            <xdr:cNvPicPr/>
          </xdr:nvPicPr>
          <xdr:blipFill>
            <a:blip xmlns:r="http://schemas.openxmlformats.org/officeDocument/2006/relationships" r:embed="rId72"/>
            <a:stretch>
              <a:fillRect/>
            </a:stretch>
          </xdr:blipFill>
          <xdr:spPr>
            <a:xfrm>
              <a:off x="21760653" y="810665"/>
              <a:ext cx="907558" cy="269684"/>
            </a:xfrm>
            <a:prstGeom prst="rect">
              <a:avLst/>
            </a:prstGeom>
          </xdr:spPr>
        </xdr:pic>
      </mc:Fallback>
    </mc:AlternateContent>
    <xdr:clientData/>
  </xdr:twoCellAnchor>
  <xdr:twoCellAnchor editAs="oneCell">
    <xdr:from>
      <xdr:col>24</xdr:col>
      <xdr:colOff>364461</xdr:colOff>
      <xdr:row>21</xdr:row>
      <xdr:rowOff>84440</xdr:rowOff>
    </xdr:from>
    <xdr:to>
      <xdr:col>25</xdr:col>
      <xdr:colOff>441755</xdr:colOff>
      <xdr:row>23</xdr:row>
      <xdr:rowOff>40622</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240" name="Ink 239">
              <a:extLst>
                <a:ext uri="{FF2B5EF4-FFF2-40B4-BE49-F238E27FC236}">
                  <a16:creationId xmlns:a16="http://schemas.microsoft.com/office/drawing/2014/main" id="{147A6364-7521-44D1-9496-E388819E0351}"/>
                </a:ext>
              </a:extLst>
            </xdr14:cNvPr>
            <xdr14:cNvContentPartPr/>
          </xdr14:nvContentPartPr>
          <xdr14:nvPr macro=""/>
          <xdr14:xfrm>
            <a:off x="20067604" y="3942065"/>
            <a:ext cx="699775" cy="323575"/>
          </xdr14:xfrm>
        </xdr:contentPart>
      </mc:Choice>
      <mc:Fallback xmlns="">
        <xdr:pic>
          <xdr:nvPicPr>
            <xdr:cNvPr id="240" name="Ink 239">
              <a:extLst>
                <a:ext uri="{FF2B5EF4-FFF2-40B4-BE49-F238E27FC236}">
                  <a16:creationId xmlns:a16="http://schemas.microsoft.com/office/drawing/2014/main" id="{147A6364-7521-44D1-9496-E388819E0351}"/>
                </a:ext>
              </a:extLst>
            </xdr:cNvPr>
            <xdr:cNvPicPr/>
          </xdr:nvPicPr>
          <xdr:blipFill>
            <a:blip xmlns:r="http://schemas.openxmlformats.org/officeDocument/2006/relationships" r:embed="rId74"/>
            <a:stretch>
              <a:fillRect/>
            </a:stretch>
          </xdr:blipFill>
          <xdr:spPr>
            <a:xfrm>
              <a:off x="20058960" y="3933427"/>
              <a:ext cx="717422" cy="341211"/>
            </a:xfrm>
            <a:prstGeom prst="rect">
              <a:avLst/>
            </a:prstGeom>
          </xdr:spPr>
        </xdr:pic>
      </mc:Fallback>
    </mc:AlternateContent>
    <xdr:clientData/>
  </xdr:twoCellAnchor>
  <xdr:twoCellAnchor editAs="oneCell">
    <xdr:from>
      <xdr:col>25</xdr:col>
      <xdr:colOff>606780</xdr:colOff>
      <xdr:row>20</xdr:row>
      <xdr:rowOff>149271</xdr:rowOff>
    </xdr:from>
    <xdr:to>
      <xdr:col>27</xdr:col>
      <xdr:colOff>135827</xdr:colOff>
      <xdr:row>22</xdr:row>
      <xdr:rowOff>17434</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244" name="Ink 243">
              <a:extLst>
                <a:ext uri="{FF2B5EF4-FFF2-40B4-BE49-F238E27FC236}">
                  <a16:creationId xmlns:a16="http://schemas.microsoft.com/office/drawing/2014/main" id="{D9EC9440-675B-48CB-A057-E3EA024701BD}"/>
                </a:ext>
              </a:extLst>
            </xdr14:cNvPr>
            <xdr14:cNvContentPartPr/>
          </xdr14:nvContentPartPr>
          <xdr14:nvPr macro=""/>
          <xdr14:xfrm>
            <a:off x="20922244" y="3823200"/>
            <a:ext cx="749880" cy="248890"/>
          </xdr14:xfrm>
        </xdr:contentPart>
      </mc:Choice>
      <mc:Fallback xmlns="">
        <xdr:pic>
          <xdr:nvPicPr>
            <xdr:cNvPr id="244" name="Ink 243">
              <a:extLst>
                <a:ext uri="{FF2B5EF4-FFF2-40B4-BE49-F238E27FC236}">
                  <a16:creationId xmlns:a16="http://schemas.microsoft.com/office/drawing/2014/main" id="{D9EC9440-675B-48CB-A057-E3EA024701BD}"/>
                </a:ext>
              </a:extLst>
            </xdr:cNvPr>
            <xdr:cNvPicPr/>
          </xdr:nvPicPr>
          <xdr:blipFill>
            <a:blip xmlns:r="http://schemas.openxmlformats.org/officeDocument/2006/relationships" r:embed="rId76"/>
            <a:stretch>
              <a:fillRect/>
            </a:stretch>
          </xdr:blipFill>
          <xdr:spPr>
            <a:xfrm>
              <a:off x="20913567" y="3814324"/>
              <a:ext cx="767597" cy="266287"/>
            </a:xfrm>
            <a:prstGeom prst="rect">
              <a:avLst/>
            </a:prstGeom>
          </xdr:spPr>
        </xdr:pic>
      </mc:Fallback>
    </mc:AlternateContent>
    <xdr:clientData/>
  </xdr:twoCellAnchor>
  <xdr:twoCellAnchor editAs="oneCell">
    <xdr:from>
      <xdr:col>16</xdr:col>
      <xdr:colOff>88033</xdr:colOff>
      <xdr:row>12</xdr:row>
      <xdr:rowOff>156163</xdr:rowOff>
    </xdr:from>
    <xdr:to>
      <xdr:col>16</xdr:col>
      <xdr:colOff>92203</xdr:colOff>
      <xdr:row>12</xdr:row>
      <xdr:rowOff>172398</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245" name="Ink 244">
              <a:extLst>
                <a:ext uri="{FF2B5EF4-FFF2-40B4-BE49-F238E27FC236}">
                  <a16:creationId xmlns:a16="http://schemas.microsoft.com/office/drawing/2014/main" id="{0297F026-BCC1-40C8-93ED-707C82D562A3}"/>
                </a:ext>
              </a:extLst>
            </xdr14:cNvPr>
            <xdr14:cNvContentPartPr/>
          </xdr14:nvContentPartPr>
          <xdr14:nvPr macro=""/>
          <xdr14:xfrm>
            <a:off x="14892604" y="2360520"/>
            <a:ext cx="360" cy="360"/>
          </xdr14:xfrm>
        </xdr:contentPart>
      </mc:Choice>
      <mc:Fallback xmlns="">
        <xdr:pic>
          <xdr:nvPicPr>
            <xdr:cNvPr id="245" name="Ink 244">
              <a:extLst>
                <a:ext uri="{FF2B5EF4-FFF2-40B4-BE49-F238E27FC236}">
                  <a16:creationId xmlns:a16="http://schemas.microsoft.com/office/drawing/2014/main" id="{0297F026-BCC1-40C8-93ED-707C82D562A3}"/>
                </a:ext>
              </a:extLst>
            </xdr:cNvPr>
            <xdr:cNvPicPr/>
          </xdr:nvPicPr>
          <xdr:blipFill>
            <a:blip xmlns:r="http://schemas.openxmlformats.org/officeDocument/2006/relationships" r:embed="rId78"/>
            <a:stretch>
              <a:fillRect/>
            </a:stretch>
          </xdr:blipFill>
          <xdr:spPr>
            <a:xfrm>
              <a:off x="14883964" y="2351520"/>
              <a:ext cx="18000" cy="18000"/>
            </a:xfrm>
            <a:prstGeom prst="rect">
              <a:avLst/>
            </a:prstGeom>
          </xdr:spPr>
        </xdr:pic>
      </mc:Fallback>
    </mc:AlternateContent>
    <xdr:clientData/>
  </xdr:twoCellAnchor>
  <xdr:oneCellAnchor>
    <xdr:from>
      <xdr:col>34</xdr:col>
      <xdr:colOff>187637</xdr:colOff>
      <xdr:row>1</xdr:row>
      <xdr:rowOff>128784</xdr:rowOff>
    </xdr:from>
    <xdr:ext cx="3240" cy="2815"/>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246" name="Ink 245">
              <a:extLst>
                <a:ext uri="{FF2B5EF4-FFF2-40B4-BE49-F238E27FC236}">
                  <a16:creationId xmlns:a16="http://schemas.microsoft.com/office/drawing/2014/main" id="{3D76E003-774C-47C1-A055-E6B7CC650767}"/>
                </a:ext>
              </a:extLst>
            </xdr14:cNvPr>
            <xdr14:cNvContentPartPr/>
          </xdr14:nvContentPartPr>
          <xdr14:nvPr macro=""/>
          <xdr14:xfrm>
            <a:off x="5195066" y="312480"/>
            <a:ext cx="3240" cy="360"/>
          </xdr14:xfrm>
        </xdr:contentPart>
      </mc:Choice>
      <mc:Fallback xmlns="">
        <xdr:pic>
          <xdr:nvPicPr>
            <xdr:cNvPr id="246" name="Ink 245">
              <a:extLst>
                <a:ext uri="{FF2B5EF4-FFF2-40B4-BE49-F238E27FC236}">
                  <a16:creationId xmlns:a16="http://schemas.microsoft.com/office/drawing/2014/main" id="{3D76E003-774C-47C1-A055-E6B7CC650767}"/>
                </a:ext>
              </a:extLst>
            </xdr:cNvPr>
            <xdr:cNvPicPr/>
          </xdr:nvPicPr>
          <xdr:blipFill>
            <a:blip xmlns:r="http://schemas.openxmlformats.org/officeDocument/2006/relationships" r:embed="rId8"/>
            <a:stretch>
              <a:fillRect/>
            </a:stretch>
          </xdr:blipFill>
          <xdr:spPr>
            <a:xfrm>
              <a:off x="5186066" y="303840"/>
              <a:ext cx="20880" cy="18000"/>
            </a:xfrm>
            <a:prstGeom prst="rect">
              <a:avLst/>
            </a:prstGeom>
          </xdr:spPr>
        </xdr:pic>
      </mc:Fallback>
    </mc:AlternateContent>
    <xdr:clientData/>
  </xdr:oneCellAnchor>
  <xdr:twoCellAnchor editAs="oneCell">
    <xdr:from>
      <xdr:col>54</xdr:col>
      <xdr:colOff>64724</xdr:colOff>
      <xdr:row>2</xdr:row>
      <xdr:rowOff>64312</xdr:rowOff>
    </xdr:from>
    <xdr:to>
      <xdr:col>57</xdr:col>
      <xdr:colOff>475305</xdr:colOff>
      <xdr:row>10</xdr:row>
      <xdr:rowOff>93146</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256" name="Ink 255">
              <a:extLst>
                <a:ext uri="{FF2B5EF4-FFF2-40B4-BE49-F238E27FC236}">
                  <a16:creationId xmlns:a16="http://schemas.microsoft.com/office/drawing/2014/main" id="{FC929F56-5F4E-4843-9DFF-A9E532F663F6}"/>
                </a:ext>
              </a:extLst>
            </xdr14:cNvPr>
            <xdr14:cNvContentPartPr/>
          </xdr14:nvContentPartPr>
          <xdr14:nvPr macro=""/>
          <xdr14:xfrm>
            <a:off x="38640974" y="431705"/>
            <a:ext cx="2257070" cy="1502215"/>
          </xdr14:xfrm>
        </xdr:contentPart>
      </mc:Choice>
      <mc:Fallback xmlns="">
        <xdr:pic>
          <xdr:nvPicPr>
            <xdr:cNvPr id="256" name="Ink 255">
              <a:extLst>
                <a:ext uri="{FF2B5EF4-FFF2-40B4-BE49-F238E27FC236}">
                  <a16:creationId xmlns:a16="http://schemas.microsoft.com/office/drawing/2014/main" id="{FC929F56-5F4E-4843-9DFF-A9E532F663F6}"/>
                </a:ext>
              </a:extLst>
            </xdr:cNvPr>
            <xdr:cNvPicPr/>
          </xdr:nvPicPr>
          <xdr:blipFill>
            <a:blip xmlns:r="http://schemas.openxmlformats.org/officeDocument/2006/relationships" r:embed="rId81"/>
            <a:stretch>
              <a:fillRect/>
            </a:stretch>
          </xdr:blipFill>
          <xdr:spPr>
            <a:xfrm>
              <a:off x="38631975" y="423047"/>
              <a:ext cx="2274709" cy="1519892"/>
            </a:xfrm>
            <a:prstGeom prst="rect">
              <a:avLst/>
            </a:prstGeom>
          </xdr:spPr>
        </xdr:pic>
      </mc:Fallback>
    </mc:AlternateContent>
    <xdr:clientData/>
  </xdr:twoCellAnchor>
  <xdr:twoCellAnchor editAs="oneCell">
    <xdr:from>
      <xdr:col>49</xdr:col>
      <xdr:colOff>381626</xdr:colOff>
      <xdr:row>3</xdr:row>
      <xdr:rowOff>10576</xdr:rowOff>
    </xdr:from>
    <xdr:to>
      <xdr:col>50</xdr:col>
      <xdr:colOff>514290</xdr:colOff>
      <xdr:row>7</xdr:row>
      <xdr:rowOff>96735</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285" name="Ink 284">
              <a:extLst>
                <a:ext uri="{FF2B5EF4-FFF2-40B4-BE49-F238E27FC236}">
                  <a16:creationId xmlns:a16="http://schemas.microsoft.com/office/drawing/2014/main" id="{913F78C9-9E31-4F57-94CF-E4A38C6D68FC}"/>
                </a:ext>
              </a:extLst>
            </xdr14:cNvPr>
            <xdr14:cNvContentPartPr/>
          </xdr14:nvContentPartPr>
          <xdr14:nvPr macro=""/>
          <xdr14:xfrm>
            <a:off x="35896269" y="561665"/>
            <a:ext cx="741175" cy="817135"/>
          </xdr14:xfrm>
        </xdr:contentPart>
      </mc:Choice>
      <mc:Fallback xmlns="">
        <xdr:pic>
          <xdr:nvPicPr>
            <xdr:cNvPr id="285" name="Ink 284">
              <a:extLst>
                <a:ext uri="{FF2B5EF4-FFF2-40B4-BE49-F238E27FC236}">
                  <a16:creationId xmlns:a16="http://schemas.microsoft.com/office/drawing/2014/main" id="{913F78C9-9E31-4F57-94CF-E4A38C6D68FC}"/>
                </a:ext>
              </a:extLst>
            </xdr:cNvPr>
            <xdr:cNvPicPr/>
          </xdr:nvPicPr>
          <xdr:blipFill>
            <a:blip xmlns:r="http://schemas.openxmlformats.org/officeDocument/2006/relationships" r:embed="rId83"/>
            <a:stretch>
              <a:fillRect/>
            </a:stretch>
          </xdr:blipFill>
          <xdr:spPr>
            <a:xfrm>
              <a:off x="35887274" y="553022"/>
              <a:ext cx="758805" cy="834781"/>
            </a:xfrm>
            <a:prstGeom prst="rect">
              <a:avLst/>
            </a:prstGeom>
          </xdr:spPr>
        </xdr:pic>
      </mc:Fallback>
    </mc:AlternateContent>
    <xdr:clientData/>
  </xdr:twoCellAnchor>
  <xdr:twoCellAnchor editAs="oneCell">
    <xdr:from>
      <xdr:col>49</xdr:col>
      <xdr:colOff>218906</xdr:colOff>
      <xdr:row>4</xdr:row>
      <xdr:rowOff>183574</xdr:rowOff>
    </xdr:from>
    <xdr:to>
      <xdr:col>49</xdr:col>
      <xdr:colOff>284411</xdr:colOff>
      <xdr:row>5</xdr:row>
      <xdr:rowOff>93688</xdr:rowOff>
    </xdr:to>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286" name="Ink 285">
              <a:extLst>
                <a:ext uri="{FF2B5EF4-FFF2-40B4-BE49-F238E27FC236}">
                  <a16:creationId xmlns:a16="http://schemas.microsoft.com/office/drawing/2014/main" id="{FB430149-CF9D-46A3-8909-EE277B163D50}"/>
                </a:ext>
              </a:extLst>
            </xdr14:cNvPr>
            <xdr14:cNvContentPartPr/>
          </xdr14:nvContentPartPr>
          <xdr14:nvPr macro=""/>
          <xdr14:xfrm>
            <a:off x="35733549" y="918360"/>
            <a:ext cx="78840" cy="90000"/>
          </xdr14:xfrm>
        </xdr:contentPart>
      </mc:Choice>
      <mc:Fallback xmlns="">
        <xdr:pic>
          <xdr:nvPicPr>
            <xdr:cNvPr id="286" name="Ink 285">
              <a:extLst>
                <a:ext uri="{FF2B5EF4-FFF2-40B4-BE49-F238E27FC236}">
                  <a16:creationId xmlns:a16="http://schemas.microsoft.com/office/drawing/2014/main" id="{FB430149-CF9D-46A3-8909-EE277B163D50}"/>
                </a:ext>
              </a:extLst>
            </xdr:cNvPr>
            <xdr:cNvPicPr/>
          </xdr:nvPicPr>
          <xdr:blipFill>
            <a:blip xmlns:r="http://schemas.openxmlformats.org/officeDocument/2006/relationships" r:embed="rId85"/>
            <a:stretch>
              <a:fillRect/>
            </a:stretch>
          </xdr:blipFill>
          <xdr:spPr>
            <a:xfrm>
              <a:off x="35724549" y="909360"/>
              <a:ext cx="96480" cy="107640"/>
            </a:xfrm>
            <a:prstGeom prst="rect">
              <a:avLst/>
            </a:prstGeom>
          </xdr:spPr>
        </xdr:pic>
      </mc:Fallback>
    </mc:AlternateContent>
    <xdr:clientData/>
  </xdr:twoCellAnchor>
  <xdr:twoCellAnchor editAs="oneCell">
    <xdr:from>
      <xdr:col>48</xdr:col>
      <xdr:colOff>105533</xdr:colOff>
      <xdr:row>2</xdr:row>
      <xdr:rowOff>45592</xdr:rowOff>
    </xdr:from>
    <xdr:to>
      <xdr:col>51</xdr:col>
      <xdr:colOff>364868</xdr:colOff>
      <xdr:row>10</xdr:row>
      <xdr:rowOff>136791</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307" name="Ink 306">
              <a:extLst>
                <a:ext uri="{FF2B5EF4-FFF2-40B4-BE49-F238E27FC236}">
                  <a16:creationId xmlns:a16="http://schemas.microsoft.com/office/drawing/2014/main" id="{299C32D7-8313-4F98-AF02-E79169CF97AD}"/>
                </a:ext>
              </a:extLst>
            </xdr14:cNvPr>
            <xdr14:cNvContentPartPr/>
          </xdr14:nvContentPartPr>
          <xdr14:nvPr macro=""/>
          <xdr14:xfrm>
            <a:off x="35007854" y="412985"/>
            <a:ext cx="2100110" cy="1568390"/>
          </xdr14:xfrm>
        </xdr:contentPart>
      </mc:Choice>
      <mc:Fallback xmlns="">
        <xdr:pic>
          <xdr:nvPicPr>
            <xdr:cNvPr id="307" name="Ink 306">
              <a:extLst>
                <a:ext uri="{FF2B5EF4-FFF2-40B4-BE49-F238E27FC236}">
                  <a16:creationId xmlns:a16="http://schemas.microsoft.com/office/drawing/2014/main" id="{299C32D7-8313-4F98-AF02-E79169CF97AD}"/>
                </a:ext>
              </a:extLst>
            </xdr:cNvPr>
            <xdr:cNvPicPr/>
          </xdr:nvPicPr>
          <xdr:blipFill>
            <a:blip xmlns:r="http://schemas.openxmlformats.org/officeDocument/2006/relationships" r:embed="rId87"/>
            <a:stretch>
              <a:fillRect/>
            </a:stretch>
          </xdr:blipFill>
          <xdr:spPr>
            <a:xfrm>
              <a:off x="34998882" y="403948"/>
              <a:ext cx="2117695" cy="1586102"/>
            </a:xfrm>
            <a:prstGeom prst="rect">
              <a:avLst/>
            </a:prstGeom>
          </xdr:spPr>
        </xdr:pic>
      </mc:Fallback>
    </mc:AlternateContent>
    <xdr:clientData/>
  </xdr:twoCellAnchor>
  <xdr:twoCellAnchor editAs="oneCell">
    <xdr:from>
      <xdr:col>51</xdr:col>
      <xdr:colOff>475663</xdr:colOff>
      <xdr:row>6</xdr:row>
      <xdr:rowOff>139886</xdr:rowOff>
    </xdr:from>
    <xdr:to>
      <xdr:col>53</xdr:col>
      <xdr:colOff>130855</xdr:colOff>
      <xdr:row>9</xdr:row>
      <xdr:rowOff>153572</xdr:rowOff>
    </xdr:to>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317" name="Ink 316">
              <a:extLst>
                <a:ext uri="{FF2B5EF4-FFF2-40B4-BE49-F238E27FC236}">
                  <a16:creationId xmlns:a16="http://schemas.microsoft.com/office/drawing/2014/main" id="{9958FB74-087A-4406-9D37-B71A79282E33}"/>
                </a:ext>
              </a:extLst>
            </xdr14:cNvPr>
            <xdr14:cNvContentPartPr/>
          </xdr14:nvContentPartPr>
          <xdr14:nvPr macro=""/>
          <xdr14:xfrm>
            <a:off x="37214949" y="1242065"/>
            <a:ext cx="872215" cy="564775"/>
          </xdr14:xfrm>
        </xdr:contentPart>
      </mc:Choice>
      <mc:Fallback xmlns="">
        <xdr:pic>
          <xdr:nvPicPr>
            <xdr:cNvPr id="317" name="Ink 316">
              <a:extLst>
                <a:ext uri="{FF2B5EF4-FFF2-40B4-BE49-F238E27FC236}">
                  <a16:creationId xmlns:a16="http://schemas.microsoft.com/office/drawing/2014/main" id="{9958FB74-087A-4406-9D37-B71A79282E33}"/>
                </a:ext>
              </a:extLst>
            </xdr:cNvPr>
            <xdr:cNvPicPr/>
          </xdr:nvPicPr>
          <xdr:blipFill>
            <a:blip xmlns:r="http://schemas.openxmlformats.org/officeDocument/2006/relationships" r:embed="rId89"/>
            <a:stretch>
              <a:fillRect/>
            </a:stretch>
          </xdr:blipFill>
          <xdr:spPr>
            <a:xfrm>
              <a:off x="37205916" y="1233420"/>
              <a:ext cx="889919" cy="582424"/>
            </a:xfrm>
            <a:prstGeom prst="rect">
              <a:avLst/>
            </a:prstGeom>
          </xdr:spPr>
        </xdr:pic>
      </mc:Fallback>
    </mc:AlternateContent>
    <xdr:clientData/>
  </xdr:twoCellAnchor>
  <xdr:twoCellAnchor editAs="oneCell">
    <xdr:from>
      <xdr:col>49</xdr:col>
      <xdr:colOff>145761</xdr:colOff>
      <xdr:row>11</xdr:row>
      <xdr:rowOff>8234</xdr:rowOff>
    </xdr:from>
    <xdr:to>
      <xdr:col>49</xdr:col>
      <xdr:colOff>474061</xdr:colOff>
      <xdr:row>12</xdr:row>
      <xdr:rowOff>136218</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21" name="Ink 320">
              <a:extLst>
                <a:ext uri="{FF2B5EF4-FFF2-40B4-BE49-F238E27FC236}">
                  <a16:creationId xmlns:a16="http://schemas.microsoft.com/office/drawing/2014/main" id="{DBCCB468-E66D-416D-9673-A983445E98D8}"/>
                </a:ext>
              </a:extLst>
            </xdr14:cNvPr>
            <xdr14:cNvContentPartPr/>
          </xdr14:nvContentPartPr>
          <xdr14:nvPr macro=""/>
          <xdr14:xfrm>
            <a:off x="35660404" y="2028895"/>
            <a:ext cx="324490" cy="315490"/>
          </xdr14:xfrm>
        </xdr:contentPart>
      </mc:Choice>
      <mc:Fallback xmlns="">
        <xdr:pic>
          <xdr:nvPicPr>
            <xdr:cNvPr id="321" name="Ink 320">
              <a:extLst>
                <a:ext uri="{FF2B5EF4-FFF2-40B4-BE49-F238E27FC236}">
                  <a16:creationId xmlns:a16="http://schemas.microsoft.com/office/drawing/2014/main" id="{DBCCB468-E66D-416D-9673-A983445E98D8}"/>
                </a:ext>
              </a:extLst>
            </xdr:cNvPr>
            <xdr:cNvPicPr/>
          </xdr:nvPicPr>
          <xdr:blipFill>
            <a:blip xmlns:r="http://schemas.openxmlformats.org/officeDocument/2006/relationships" r:embed="rId91"/>
            <a:stretch>
              <a:fillRect/>
            </a:stretch>
          </xdr:blipFill>
          <xdr:spPr>
            <a:xfrm>
              <a:off x="35651400" y="2019891"/>
              <a:ext cx="342137" cy="333137"/>
            </a:xfrm>
            <a:prstGeom prst="rect">
              <a:avLst/>
            </a:prstGeom>
          </xdr:spPr>
        </xdr:pic>
      </mc:Fallback>
    </mc:AlternateContent>
    <xdr:clientData/>
  </xdr:twoCellAnchor>
  <xdr:twoCellAnchor editAs="oneCell">
    <xdr:from>
      <xdr:col>54</xdr:col>
      <xdr:colOff>390164</xdr:colOff>
      <xdr:row>6</xdr:row>
      <xdr:rowOff>146006</xdr:rowOff>
    </xdr:from>
    <xdr:to>
      <xdr:col>55</xdr:col>
      <xdr:colOff>250308</xdr:colOff>
      <xdr:row>9</xdr:row>
      <xdr:rowOff>60777</xdr:rowOff>
    </xdr:to>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332" name="Ink 331">
              <a:extLst>
                <a:ext uri="{FF2B5EF4-FFF2-40B4-BE49-F238E27FC236}">
                  <a16:creationId xmlns:a16="http://schemas.microsoft.com/office/drawing/2014/main" id="{35EC121E-4F90-4980-80A3-D9DE66F864D0}"/>
                </a:ext>
              </a:extLst>
            </xdr14:cNvPr>
            <xdr14:cNvContentPartPr/>
          </xdr14:nvContentPartPr>
          <xdr14:nvPr macro=""/>
          <xdr14:xfrm>
            <a:off x="38966414" y="1248185"/>
            <a:ext cx="468655" cy="469670"/>
          </xdr14:xfrm>
        </xdr:contentPart>
      </mc:Choice>
      <mc:Fallback xmlns="">
        <xdr:pic>
          <xdr:nvPicPr>
            <xdr:cNvPr id="332" name="Ink 331">
              <a:extLst>
                <a:ext uri="{FF2B5EF4-FFF2-40B4-BE49-F238E27FC236}">
                  <a16:creationId xmlns:a16="http://schemas.microsoft.com/office/drawing/2014/main" id="{35EC121E-4F90-4980-80A3-D9DE66F864D0}"/>
                </a:ext>
              </a:extLst>
            </xdr:cNvPr>
            <xdr:cNvPicPr/>
          </xdr:nvPicPr>
          <xdr:blipFill>
            <a:blip xmlns:r="http://schemas.openxmlformats.org/officeDocument/2006/relationships" r:embed="rId93"/>
            <a:stretch>
              <a:fillRect/>
            </a:stretch>
          </xdr:blipFill>
          <xdr:spPr>
            <a:xfrm>
              <a:off x="38957360" y="1239062"/>
              <a:ext cx="486402" cy="487552"/>
            </a:xfrm>
            <a:prstGeom prst="rect">
              <a:avLst/>
            </a:prstGeom>
          </xdr:spPr>
        </xdr:pic>
      </mc:Fallback>
    </mc:AlternateContent>
    <xdr:clientData/>
  </xdr:twoCellAnchor>
  <xdr:twoCellAnchor editAs="oneCell">
    <xdr:from>
      <xdr:col>55</xdr:col>
      <xdr:colOff>410593</xdr:colOff>
      <xdr:row>4</xdr:row>
      <xdr:rowOff>56494</xdr:rowOff>
    </xdr:from>
    <xdr:to>
      <xdr:col>56</xdr:col>
      <xdr:colOff>282531</xdr:colOff>
      <xdr:row>7</xdr:row>
      <xdr:rowOff>135345</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345" name="Ink 344">
              <a:extLst>
                <a:ext uri="{FF2B5EF4-FFF2-40B4-BE49-F238E27FC236}">
                  <a16:creationId xmlns:a16="http://schemas.microsoft.com/office/drawing/2014/main" id="{3630F77E-4E70-4D76-A2C9-F231A65E4916}"/>
                </a:ext>
              </a:extLst>
            </xdr14:cNvPr>
            <xdr14:cNvContentPartPr/>
          </xdr14:nvContentPartPr>
          <xdr14:nvPr macro=""/>
          <xdr14:xfrm>
            <a:off x="39599164" y="791280"/>
            <a:ext cx="476640" cy="637560"/>
          </xdr14:xfrm>
        </xdr:contentPart>
      </mc:Choice>
      <mc:Fallback xmlns="">
        <xdr:pic>
          <xdr:nvPicPr>
            <xdr:cNvPr id="345" name="Ink 344">
              <a:extLst>
                <a:ext uri="{FF2B5EF4-FFF2-40B4-BE49-F238E27FC236}">
                  <a16:creationId xmlns:a16="http://schemas.microsoft.com/office/drawing/2014/main" id="{3630F77E-4E70-4D76-A2C9-F231A65E4916}"/>
                </a:ext>
              </a:extLst>
            </xdr:cNvPr>
            <xdr:cNvPicPr/>
          </xdr:nvPicPr>
          <xdr:blipFill>
            <a:blip xmlns:r="http://schemas.openxmlformats.org/officeDocument/2006/relationships" r:embed="rId95"/>
            <a:stretch>
              <a:fillRect/>
            </a:stretch>
          </xdr:blipFill>
          <xdr:spPr>
            <a:xfrm>
              <a:off x="39590465" y="782640"/>
              <a:ext cx="494401" cy="655200"/>
            </a:xfrm>
            <a:prstGeom prst="rect">
              <a:avLst/>
            </a:prstGeom>
          </xdr:spPr>
        </xdr:pic>
      </mc:Fallback>
    </mc:AlternateContent>
    <xdr:clientData/>
  </xdr:twoCellAnchor>
  <xdr:twoCellAnchor editAs="oneCell">
    <xdr:from>
      <xdr:col>54</xdr:col>
      <xdr:colOff>454899</xdr:colOff>
      <xdr:row>1</xdr:row>
      <xdr:rowOff>141449</xdr:rowOff>
    </xdr:from>
    <xdr:to>
      <xdr:col>56</xdr:col>
      <xdr:colOff>555571</xdr:colOff>
      <xdr:row>6</xdr:row>
      <xdr:rowOff>112396</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367" name="Ink 366">
              <a:extLst>
                <a:ext uri="{FF2B5EF4-FFF2-40B4-BE49-F238E27FC236}">
                  <a16:creationId xmlns:a16="http://schemas.microsoft.com/office/drawing/2014/main" id="{35CE815D-9E86-42AE-A7F2-B0EC16B52835}"/>
                </a:ext>
              </a:extLst>
            </xdr14:cNvPr>
            <xdr14:cNvContentPartPr/>
          </xdr14:nvContentPartPr>
          <xdr14:nvPr macro=""/>
          <xdr14:xfrm>
            <a:off x="39031149" y="325145"/>
            <a:ext cx="1336745" cy="889430"/>
          </xdr14:xfrm>
        </xdr:contentPart>
      </mc:Choice>
      <mc:Fallback xmlns="">
        <xdr:pic>
          <xdr:nvPicPr>
            <xdr:cNvPr id="367" name="Ink 366">
              <a:extLst>
                <a:ext uri="{FF2B5EF4-FFF2-40B4-BE49-F238E27FC236}">
                  <a16:creationId xmlns:a16="http://schemas.microsoft.com/office/drawing/2014/main" id="{35CE815D-9E86-42AE-A7F2-B0EC16B52835}"/>
                </a:ext>
              </a:extLst>
            </xdr:cNvPr>
            <xdr:cNvPicPr/>
          </xdr:nvPicPr>
          <xdr:blipFill>
            <a:blip xmlns:r="http://schemas.openxmlformats.org/officeDocument/2006/relationships" r:embed="rId97"/>
            <a:stretch>
              <a:fillRect/>
            </a:stretch>
          </xdr:blipFill>
          <xdr:spPr>
            <a:xfrm>
              <a:off x="39022149" y="316503"/>
              <a:ext cx="1354386" cy="907075"/>
            </a:xfrm>
            <a:prstGeom prst="rect">
              <a:avLst/>
            </a:prstGeom>
          </xdr:spPr>
        </xdr:pic>
      </mc:Fallback>
    </mc:AlternateContent>
    <xdr:clientData/>
  </xdr:twoCellAnchor>
  <xdr:twoCellAnchor editAs="oneCell">
    <xdr:from>
      <xdr:col>48</xdr:col>
      <xdr:colOff>428518</xdr:colOff>
      <xdr:row>3</xdr:row>
      <xdr:rowOff>162431</xdr:rowOff>
    </xdr:from>
    <xdr:to>
      <xdr:col>50</xdr:col>
      <xdr:colOff>15270</xdr:colOff>
      <xdr:row>9</xdr:row>
      <xdr:rowOff>74732</xdr:rowOff>
    </xdr:to>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388" name="Ink 387">
              <a:extLst>
                <a:ext uri="{FF2B5EF4-FFF2-40B4-BE49-F238E27FC236}">
                  <a16:creationId xmlns:a16="http://schemas.microsoft.com/office/drawing/2014/main" id="{A43BC2DE-5488-40DA-9EE8-CD0866BF8BDE}"/>
                </a:ext>
              </a:extLst>
            </xdr14:cNvPr>
            <xdr14:cNvContentPartPr/>
          </xdr14:nvContentPartPr>
          <xdr14:nvPr macro=""/>
          <xdr14:xfrm>
            <a:off x="35330839" y="713520"/>
            <a:ext cx="815205" cy="1014480"/>
          </xdr14:xfrm>
        </xdr:contentPart>
      </mc:Choice>
      <mc:Fallback xmlns="">
        <xdr:pic>
          <xdr:nvPicPr>
            <xdr:cNvPr id="388" name="Ink 387">
              <a:extLst>
                <a:ext uri="{FF2B5EF4-FFF2-40B4-BE49-F238E27FC236}">
                  <a16:creationId xmlns:a16="http://schemas.microsoft.com/office/drawing/2014/main" id="{A43BC2DE-5488-40DA-9EE8-CD0866BF8BDE}"/>
                </a:ext>
              </a:extLst>
            </xdr:cNvPr>
            <xdr:cNvPicPr/>
          </xdr:nvPicPr>
          <xdr:blipFill>
            <a:blip xmlns:r="http://schemas.openxmlformats.org/officeDocument/2006/relationships" r:embed="rId99"/>
            <a:stretch>
              <a:fillRect/>
            </a:stretch>
          </xdr:blipFill>
          <xdr:spPr>
            <a:xfrm>
              <a:off x="35321805" y="704908"/>
              <a:ext cx="832911" cy="1032064"/>
            </a:xfrm>
            <a:prstGeom prst="rect">
              <a:avLst/>
            </a:prstGeom>
          </xdr:spPr>
        </xdr:pic>
      </mc:Fallback>
    </mc:AlternateContent>
    <xdr:clientData/>
  </xdr:twoCellAnchor>
  <xdr:twoCellAnchor editAs="oneCell">
    <xdr:from>
      <xdr:col>48</xdr:col>
      <xdr:colOff>581941</xdr:colOff>
      <xdr:row>14</xdr:row>
      <xdr:rowOff>135810</xdr:rowOff>
    </xdr:from>
    <xdr:to>
      <xdr:col>51</xdr:col>
      <xdr:colOff>515241</xdr:colOff>
      <xdr:row>22</xdr:row>
      <xdr:rowOff>117464</xdr:rowOff>
    </xdr:to>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399" name="Ink 398">
              <a:extLst>
                <a:ext uri="{FF2B5EF4-FFF2-40B4-BE49-F238E27FC236}">
                  <a16:creationId xmlns:a16="http://schemas.microsoft.com/office/drawing/2014/main" id="{CA56BD87-F6B4-43D1-9CAA-7FC1D8C91234}"/>
                </a:ext>
              </a:extLst>
            </xdr14:cNvPr>
            <xdr14:cNvContentPartPr/>
          </xdr14:nvContentPartPr>
          <xdr14:nvPr macro=""/>
          <xdr14:xfrm>
            <a:off x="35484262" y="2707560"/>
            <a:ext cx="1766455" cy="1451225"/>
          </xdr14:xfrm>
        </xdr:contentPart>
      </mc:Choice>
      <mc:Fallback xmlns="">
        <xdr:pic>
          <xdr:nvPicPr>
            <xdr:cNvPr id="399" name="Ink 398">
              <a:extLst>
                <a:ext uri="{FF2B5EF4-FFF2-40B4-BE49-F238E27FC236}">
                  <a16:creationId xmlns:a16="http://schemas.microsoft.com/office/drawing/2014/main" id="{CA56BD87-F6B4-43D1-9CAA-7FC1D8C91234}"/>
                </a:ext>
              </a:extLst>
            </xdr:cNvPr>
            <xdr:cNvPicPr/>
          </xdr:nvPicPr>
          <xdr:blipFill>
            <a:blip xmlns:r="http://schemas.openxmlformats.org/officeDocument/2006/relationships" r:embed="rId101"/>
            <a:stretch>
              <a:fillRect/>
            </a:stretch>
          </xdr:blipFill>
          <xdr:spPr>
            <a:xfrm>
              <a:off x="35475260" y="2698562"/>
              <a:ext cx="1784098" cy="1468861"/>
            </a:xfrm>
            <a:prstGeom prst="rect">
              <a:avLst/>
            </a:prstGeom>
          </xdr:spPr>
        </xdr:pic>
      </mc:Fallback>
    </mc:AlternateContent>
    <xdr:clientData/>
  </xdr:twoCellAnchor>
  <xdr:twoCellAnchor editAs="oneCell">
    <xdr:from>
      <xdr:col>60</xdr:col>
      <xdr:colOff>550748</xdr:colOff>
      <xdr:row>2</xdr:row>
      <xdr:rowOff>125512</xdr:rowOff>
    </xdr:from>
    <xdr:to>
      <xdr:col>68</xdr:col>
      <xdr:colOff>478277</xdr:colOff>
      <xdr:row>18</xdr:row>
      <xdr:rowOff>22369</xdr:rowOff>
    </xdr:to>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439" name="Ink 438">
              <a:extLst>
                <a:ext uri="{FF2B5EF4-FFF2-40B4-BE49-F238E27FC236}">
                  <a16:creationId xmlns:a16="http://schemas.microsoft.com/office/drawing/2014/main" id="{CF9EEECB-C0C6-4B1E-8AC2-0EEE8F7680FA}"/>
                </a:ext>
              </a:extLst>
            </xdr14:cNvPr>
            <xdr14:cNvContentPartPr/>
          </xdr14:nvContentPartPr>
          <xdr14:nvPr macro=""/>
          <xdr14:xfrm>
            <a:off x="42800927" y="492905"/>
            <a:ext cx="4833720" cy="2839810"/>
          </xdr14:xfrm>
        </xdr:contentPart>
      </mc:Choice>
      <mc:Fallback xmlns="">
        <xdr:pic>
          <xdr:nvPicPr>
            <xdr:cNvPr id="439" name="Ink 438">
              <a:extLst>
                <a:ext uri="{FF2B5EF4-FFF2-40B4-BE49-F238E27FC236}">
                  <a16:creationId xmlns:a16="http://schemas.microsoft.com/office/drawing/2014/main" id="{CF9EEECB-C0C6-4B1E-8AC2-0EEE8F7680FA}"/>
                </a:ext>
              </a:extLst>
            </xdr:cNvPr>
            <xdr:cNvPicPr/>
          </xdr:nvPicPr>
          <xdr:blipFill>
            <a:blip xmlns:r="http://schemas.openxmlformats.org/officeDocument/2006/relationships" r:embed="rId103"/>
            <a:stretch>
              <a:fillRect/>
            </a:stretch>
          </xdr:blipFill>
          <xdr:spPr>
            <a:xfrm>
              <a:off x="42792282" y="484284"/>
              <a:ext cx="4851371" cy="2857411"/>
            </a:xfrm>
            <a:prstGeom prst="rect">
              <a:avLst/>
            </a:prstGeom>
          </xdr:spPr>
        </xdr:pic>
      </mc:Fallback>
    </mc:AlternateContent>
    <xdr:clientData/>
  </xdr:twoCellAnchor>
  <xdr:twoCellAnchor editAs="oneCell">
    <xdr:from>
      <xdr:col>64</xdr:col>
      <xdr:colOff>362623</xdr:colOff>
      <xdr:row>11</xdr:row>
      <xdr:rowOff>3619</xdr:rowOff>
    </xdr:from>
    <xdr:to>
      <xdr:col>64</xdr:col>
      <xdr:colOff>475138</xdr:colOff>
      <xdr:row>11</xdr:row>
      <xdr:rowOff>115579</xdr:rowOff>
    </xdr:to>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440" name="Ink 439">
              <a:extLst>
                <a:ext uri="{FF2B5EF4-FFF2-40B4-BE49-F238E27FC236}">
                  <a16:creationId xmlns:a16="http://schemas.microsoft.com/office/drawing/2014/main" id="{FF806D84-FCB8-4D7A-B2B1-2A40EEFBE55F}"/>
                </a:ext>
              </a:extLst>
            </xdr14:cNvPr>
            <xdr14:cNvContentPartPr/>
          </xdr14:nvContentPartPr>
          <xdr14:nvPr macro=""/>
          <xdr14:xfrm>
            <a:off x="45062087" y="2024280"/>
            <a:ext cx="122040" cy="111960"/>
          </xdr14:xfrm>
        </xdr:contentPart>
      </mc:Choice>
      <mc:Fallback xmlns="">
        <xdr:pic>
          <xdr:nvPicPr>
            <xdr:cNvPr id="440" name="Ink 439">
              <a:extLst>
                <a:ext uri="{FF2B5EF4-FFF2-40B4-BE49-F238E27FC236}">
                  <a16:creationId xmlns:a16="http://schemas.microsoft.com/office/drawing/2014/main" id="{FF806D84-FCB8-4D7A-B2B1-2A40EEFBE55F}"/>
                </a:ext>
              </a:extLst>
            </xdr:cNvPr>
            <xdr:cNvPicPr/>
          </xdr:nvPicPr>
          <xdr:blipFill>
            <a:blip xmlns:r="http://schemas.openxmlformats.org/officeDocument/2006/relationships" r:embed="rId105"/>
            <a:stretch>
              <a:fillRect/>
            </a:stretch>
          </xdr:blipFill>
          <xdr:spPr>
            <a:xfrm>
              <a:off x="45053087" y="2015280"/>
              <a:ext cx="139680" cy="129600"/>
            </a:xfrm>
            <a:prstGeom prst="rect">
              <a:avLst/>
            </a:prstGeom>
          </xdr:spPr>
        </xdr:pic>
      </mc:Fallback>
    </mc:AlternateContent>
    <xdr:clientData/>
  </xdr:twoCellAnchor>
  <xdr:twoCellAnchor editAs="oneCell">
    <xdr:from>
      <xdr:col>64</xdr:col>
      <xdr:colOff>394663</xdr:colOff>
      <xdr:row>9</xdr:row>
      <xdr:rowOff>46652</xdr:rowOff>
    </xdr:from>
    <xdr:to>
      <xdr:col>64</xdr:col>
      <xdr:colOff>549013</xdr:colOff>
      <xdr:row>10</xdr:row>
      <xdr:rowOff>17096</xdr:rowOff>
    </xdr:to>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441" name="Ink 440">
              <a:extLst>
                <a:ext uri="{FF2B5EF4-FFF2-40B4-BE49-F238E27FC236}">
                  <a16:creationId xmlns:a16="http://schemas.microsoft.com/office/drawing/2014/main" id="{F8029C69-958F-4DD4-AFCF-5EACEF323985}"/>
                </a:ext>
              </a:extLst>
            </xdr14:cNvPr>
            <xdr14:cNvContentPartPr/>
          </xdr14:nvContentPartPr>
          <xdr14:nvPr macro=""/>
          <xdr14:xfrm>
            <a:off x="45094127" y="1699920"/>
            <a:ext cx="142920" cy="146520"/>
          </xdr14:xfrm>
        </xdr:contentPart>
      </mc:Choice>
      <mc:Fallback xmlns="">
        <xdr:pic>
          <xdr:nvPicPr>
            <xdr:cNvPr id="441" name="Ink 440">
              <a:extLst>
                <a:ext uri="{FF2B5EF4-FFF2-40B4-BE49-F238E27FC236}">
                  <a16:creationId xmlns:a16="http://schemas.microsoft.com/office/drawing/2014/main" id="{F8029C69-958F-4DD4-AFCF-5EACEF323985}"/>
                </a:ext>
              </a:extLst>
            </xdr:cNvPr>
            <xdr:cNvPicPr/>
          </xdr:nvPicPr>
          <xdr:blipFill>
            <a:blip xmlns:r="http://schemas.openxmlformats.org/officeDocument/2006/relationships" r:embed="rId107"/>
            <a:stretch>
              <a:fillRect/>
            </a:stretch>
          </xdr:blipFill>
          <xdr:spPr>
            <a:xfrm>
              <a:off x="45085127" y="1690920"/>
              <a:ext cx="160560" cy="164160"/>
            </a:xfrm>
            <a:prstGeom prst="rect">
              <a:avLst/>
            </a:prstGeom>
          </xdr:spPr>
        </xdr:pic>
      </mc:Fallback>
    </mc:AlternateContent>
    <xdr:clientData/>
  </xdr:twoCellAnchor>
  <xdr:twoCellAnchor editAs="oneCell">
    <xdr:from>
      <xdr:col>66</xdr:col>
      <xdr:colOff>135180</xdr:colOff>
      <xdr:row>12</xdr:row>
      <xdr:rowOff>155803</xdr:rowOff>
    </xdr:from>
    <xdr:to>
      <xdr:col>66</xdr:col>
      <xdr:colOff>245550</xdr:colOff>
      <xdr:row>13</xdr:row>
      <xdr:rowOff>95796</xdr:rowOff>
    </xdr:to>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442" name="Ink 441">
              <a:extLst>
                <a:ext uri="{FF2B5EF4-FFF2-40B4-BE49-F238E27FC236}">
                  <a16:creationId xmlns:a16="http://schemas.microsoft.com/office/drawing/2014/main" id="{C5C39395-31DB-4E51-832C-37ECDCABB541}"/>
                </a:ext>
              </a:extLst>
            </xdr14:cNvPr>
            <xdr14:cNvContentPartPr/>
          </xdr14:nvContentPartPr>
          <xdr14:nvPr macro=""/>
          <xdr14:xfrm>
            <a:off x="46059287" y="2360160"/>
            <a:ext cx="106560" cy="119880"/>
          </xdr14:xfrm>
        </xdr:contentPart>
      </mc:Choice>
      <mc:Fallback xmlns="">
        <xdr:pic>
          <xdr:nvPicPr>
            <xdr:cNvPr id="442" name="Ink 441">
              <a:extLst>
                <a:ext uri="{FF2B5EF4-FFF2-40B4-BE49-F238E27FC236}">
                  <a16:creationId xmlns:a16="http://schemas.microsoft.com/office/drawing/2014/main" id="{C5C39395-31DB-4E51-832C-37ECDCABB541}"/>
                </a:ext>
              </a:extLst>
            </xdr:cNvPr>
            <xdr:cNvPicPr/>
          </xdr:nvPicPr>
          <xdr:blipFill>
            <a:blip xmlns:r="http://schemas.openxmlformats.org/officeDocument/2006/relationships" r:embed="rId109"/>
            <a:stretch>
              <a:fillRect/>
            </a:stretch>
          </xdr:blipFill>
          <xdr:spPr>
            <a:xfrm>
              <a:off x="46050287" y="2351520"/>
              <a:ext cx="124200" cy="137520"/>
            </a:xfrm>
            <a:prstGeom prst="rect">
              <a:avLst/>
            </a:prstGeom>
          </xdr:spPr>
        </xdr:pic>
      </mc:Fallback>
    </mc:AlternateContent>
    <xdr:clientData/>
  </xdr:twoCellAnchor>
  <xdr:twoCellAnchor editAs="oneCell">
    <xdr:from>
      <xdr:col>66</xdr:col>
      <xdr:colOff>537660</xdr:colOff>
      <xdr:row>8</xdr:row>
      <xdr:rowOff>75549</xdr:rowOff>
    </xdr:from>
    <xdr:to>
      <xdr:col>67</xdr:col>
      <xdr:colOff>59198</xdr:colOff>
      <xdr:row>9</xdr:row>
      <xdr:rowOff>55997</xdr:rowOff>
    </xdr:to>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443" name="Ink 442">
              <a:extLst>
                <a:ext uri="{FF2B5EF4-FFF2-40B4-BE49-F238E27FC236}">
                  <a16:creationId xmlns:a16="http://schemas.microsoft.com/office/drawing/2014/main" id="{28182A4B-1DA0-45F0-887C-A0D526A5A31A}"/>
                </a:ext>
              </a:extLst>
            </xdr14:cNvPr>
            <xdr14:cNvContentPartPr/>
          </xdr14:nvContentPartPr>
          <xdr14:nvPr macro=""/>
          <xdr14:xfrm>
            <a:off x="46461767" y="1545120"/>
            <a:ext cx="141480" cy="177480"/>
          </xdr14:xfrm>
        </xdr:contentPart>
      </mc:Choice>
      <mc:Fallback xmlns="">
        <xdr:pic>
          <xdr:nvPicPr>
            <xdr:cNvPr id="443" name="Ink 442">
              <a:extLst>
                <a:ext uri="{FF2B5EF4-FFF2-40B4-BE49-F238E27FC236}">
                  <a16:creationId xmlns:a16="http://schemas.microsoft.com/office/drawing/2014/main" id="{28182A4B-1DA0-45F0-887C-A0D526A5A31A}"/>
                </a:ext>
              </a:extLst>
            </xdr:cNvPr>
            <xdr:cNvPicPr/>
          </xdr:nvPicPr>
          <xdr:blipFill>
            <a:blip xmlns:r="http://schemas.openxmlformats.org/officeDocument/2006/relationships" r:embed="rId111"/>
            <a:stretch>
              <a:fillRect/>
            </a:stretch>
          </xdr:blipFill>
          <xdr:spPr>
            <a:xfrm>
              <a:off x="46453127" y="1536120"/>
              <a:ext cx="159120" cy="195120"/>
            </a:xfrm>
            <a:prstGeom prst="rect">
              <a:avLst/>
            </a:prstGeom>
          </xdr:spPr>
        </xdr:pic>
      </mc:Fallback>
    </mc:AlternateContent>
    <xdr:clientData/>
  </xdr:twoCellAnchor>
  <xdr:twoCellAnchor editAs="oneCell">
    <xdr:from>
      <xdr:col>67</xdr:col>
      <xdr:colOff>209738</xdr:colOff>
      <xdr:row>13</xdr:row>
      <xdr:rowOff>137346</xdr:rowOff>
    </xdr:from>
    <xdr:to>
      <xdr:col>67</xdr:col>
      <xdr:colOff>361853</xdr:colOff>
      <xdr:row>14</xdr:row>
      <xdr:rowOff>149850</xdr:rowOff>
    </xdr:to>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444" name="Ink 443">
              <a:extLst>
                <a:ext uri="{FF2B5EF4-FFF2-40B4-BE49-F238E27FC236}">
                  <a16:creationId xmlns:a16="http://schemas.microsoft.com/office/drawing/2014/main" id="{F2A77D1F-625A-4F3E-B6E1-84803FF1395D}"/>
                </a:ext>
              </a:extLst>
            </xdr14:cNvPr>
            <xdr14:cNvContentPartPr/>
          </xdr14:nvContentPartPr>
          <xdr14:nvPr macro=""/>
          <xdr14:xfrm>
            <a:off x="46746167" y="2525400"/>
            <a:ext cx="161640" cy="196200"/>
          </xdr14:xfrm>
        </xdr:contentPart>
      </mc:Choice>
      <mc:Fallback xmlns="">
        <xdr:pic>
          <xdr:nvPicPr>
            <xdr:cNvPr id="444" name="Ink 443">
              <a:extLst>
                <a:ext uri="{FF2B5EF4-FFF2-40B4-BE49-F238E27FC236}">
                  <a16:creationId xmlns:a16="http://schemas.microsoft.com/office/drawing/2014/main" id="{F2A77D1F-625A-4F3E-B6E1-84803FF1395D}"/>
                </a:ext>
              </a:extLst>
            </xdr:cNvPr>
            <xdr:cNvPicPr/>
          </xdr:nvPicPr>
          <xdr:blipFill>
            <a:blip xmlns:r="http://schemas.openxmlformats.org/officeDocument/2006/relationships" r:embed="rId113"/>
            <a:stretch>
              <a:fillRect/>
            </a:stretch>
          </xdr:blipFill>
          <xdr:spPr>
            <a:xfrm>
              <a:off x="46737167" y="2516400"/>
              <a:ext cx="179280" cy="213840"/>
            </a:xfrm>
            <a:prstGeom prst="rect">
              <a:avLst/>
            </a:prstGeom>
          </xdr:spPr>
        </xdr:pic>
      </mc:Fallback>
    </mc:AlternateContent>
    <xdr:clientData/>
  </xdr:twoCellAnchor>
  <xdr:twoCellAnchor editAs="oneCell">
    <xdr:from>
      <xdr:col>65</xdr:col>
      <xdr:colOff>338541</xdr:colOff>
      <xdr:row>15</xdr:row>
      <xdr:rowOff>74514</xdr:rowOff>
    </xdr:from>
    <xdr:to>
      <xdr:col>65</xdr:col>
      <xdr:colOff>514746</xdr:colOff>
      <xdr:row>16</xdr:row>
      <xdr:rowOff>54167</xdr:rowOff>
    </xdr:to>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445" name="Ink 444">
              <a:extLst>
                <a:ext uri="{FF2B5EF4-FFF2-40B4-BE49-F238E27FC236}">
                  <a16:creationId xmlns:a16="http://schemas.microsoft.com/office/drawing/2014/main" id="{C9D0895D-8923-4613-AEE3-42C5BB5B433F}"/>
                </a:ext>
              </a:extLst>
            </xdr14:cNvPr>
            <xdr14:cNvContentPartPr/>
          </xdr14:nvContentPartPr>
          <xdr14:nvPr macro=""/>
          <xdr14:xfrm>
            <a:off x="45650327" y="2829960"/>
            <a:ext cx="166680" cy="151920"/>
          </xdr14:xfrm>
        </xdr:contentPart>
      </mc:Choice>
      <mc:Fallback xmlns="">
        <xdr:pic>
          <xdr:nvPicPr>
            <xdr:cNvPr id="445" name="Ink 444">
              <a:extLst>
                <a:ext uri="{FF2B5EF4-FFF2-40B4-BE49-F238E27FC236}">
                  <a16:creationId xmlns:a16="http://schemas.microsoft.com/office/drawing/2014/main" id="{C9D0895D-8923-4613-AEE3-42C5BB5B433F}"/>
                </a:ext>
              </a:extLst>
            </xdr:cNvPr>
            <xdr:cNvPicPr/>
          </xdr:nvPicPr>
          <xdr:blipFill>
            <a:blip xmlns:r="http://schemas.openxmlformats.org/officeDocument/2006/relationships" r:embed="rId115"/>
            <a:stretch>
              <a:fillRect/>
            </a:stretch>
          </xdr:blipFill>
          <xdr:spPr>
            <a:xfrm>
              <a:off x="45641327" y="2820960"/>
              <a:ext cx="184320" cy="169560"/>
            </a:xfrm>
            <a:prstGeom prst="rect">
              <a:avLst/>
            </a:prstGeom>
          </xdr:spPr>
        </xdr:pic>
      </mc:Fallback>
    </mc:AlternateContent>
    <xdr:clientData/>
  </xdr:twoCellAnchor>
  <xdr:twoCellAnchor editAs="oneCell">
    <xdr:from>
      <xdr:col>63</xdr:col>
      <xdr:colOff>420904</xdr:colOff>
      <xdr:row>9</xdr:row>
      <xdr:rowOff>88052</xdr:rowOff>
    </xdr:from>
    <xdr:to>
      <xdr:col>63</xdr:col>
      <xdr:colOff>568504</xdr:colOff>
      <xdr:row>10</xdr:row>
      <xdr:rowOff>54176</xdr:rowOff>
    </xdr:to>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446" name="Ink 445">
              <a:extLst>
                <a:ext uri="{FF2B5EF4-FFF2-40B4-BE49-F238E27FC236}">
                  <a16:creationId xmlns:a16="http://schemas.microsoft.com/office/drawing/2014/main" id="{5D1E0111-5709-46DE-A399-41605EC49DCA}"/>
                </a:ext>
              </a:extLst>
            </xdr14:cNvPr>
            <xdr14:cNvContentPartPr/>
          </xdr14:nvContentPartPr>
          <xdr14:nvPr macro=""/>
          <xdr14:xfrm>
            <a:off x="44508047" y="1741320"/>
            <a:ext cx="147600" cy="142200"/>
          </xdr14:xfrm>
        </xdr:contentPart>
      </mc:Choice>
      <mc:Fallback xmlns="">
        <xdr:pic>
          <xdr:nvPicPr>
            <xdr:cNvPr id="446" name="Ink 445">
              <a:extLst>
                <a:ext uri="{FF2B5EF4-FFF2-40B4-BE49-F238E27FC236}">
                  <a16:creationId xmlns:a16="http://schemas.microsoft.com/office/drawing/2014/main" id="{5D1E0111-5709-46DE-A399-41605EC49DCA}"/>
                </a:ext>
              </a:extLst>
            </xdr:cNvPr>
            <xdr:cNvPicPr/>
          </xdr:nvPicPr>
          <xdr:blipFill>
            <a:blip xmlns:r="http://schemas.openxmlformats.org/officeDocument/2006/relationships" r:embed="rId117"/>
            <a:stretch>
              <a:fillRect/>
            </a:stretch>
          </xdr:blipFill>
          <xdr:spPr>
            <a:xfrm>
              <a:off x="44499407" y="1732320"/>
              <a:ext cx="165240" cy="159840"/>
            </a:xfrm>
            <a:prstGeom prst="rect">
              <a:avLst/>
            </a:prstGeom>
          </xdr:spPr>
        </xdr:pic>
      </mc:Fallback>
    </mc:AlternateContent>
    <xdr:clientData/>
  </xdr:twoCellAnchor>
  <xdr:twoCellAnchor editAs="oneCell">
    <xdr:from>
      <xdr:col>62</xdr:col>
      <xdr:colOff>352826</xdr:colOff>
      <xdr:row>10</xdr:row>
      <xdr:rowOff>157436</xdr:rowOff>
    </xdr:from>
    <xdr:to>
      <xdr:col>62</xdr:col>
      <xdr:colOff>514256</xdr:colOff>
      <xdr:row>11</xdr:row>
      <xdr:rowOff>172249</xdr:rowOff>
    </xdr:to>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447" name="Ink 446">
              <a:extLst>
                <a:ext uri="{FF2B5EF4-FFF2-40B4-BE49-F238E27FC236}">
                  <a16:creationId xmlns:a16="http://schemas.microsoft.com/office/drawing/2014/main" id="{A6F7857D-E33F-46DE-A799-C2A08B4A10E4}"/>
                </a:ext>
              </a:extLst>
            </xdr14:cNvPr>
            <xdr14:cNvContentPartPr/>
          </xdr14:nvContentPartPr>
          <xdr14:nvPr macro=""/>
          <xdr14:xfrm>
            <a:off x="43827647" y="1994400"/>
            <a:ext cx="165240" cy="202320"/>
          </xdr14:xfrm>
        </xdr:contentPart>
      </mc:Choice>
      <mc:Fallback xmlns="">
        <xdr:pic>
          <xdr:nvPicPr>
            <xdr:cNvPr id="447" name="Ink 446">
              <a:extLst>
                <a:ext uri="{FF2B5EF4-FFF2-40B4-BE49-F238E27FC236}">
                  <a16:creationId xmlns:a16="http://schemas.microsoft.com/office/drawing/2014/main" id="{A6F7857D-E33F-46DE-A799-C2A08B4A10E4}"/>
                </a:ext>
              </a:extLst>
            </xdr:cNvPr>
            <xdr:cNvPicPr/>
          </xdr:nvPicPr>
          <xdr:blipFill>
            <a:blip xmlns:r="http://schemas.openxmlformats.org/officeDocument/2006/relationships" r:embed="rId119"/>
            <a:stretch>
              <a:fillRect/>
            </a:stretch>
          </xdr:blipFill>
          <xdr:spPr>
            <a:xfrm>
              <a:off x="43818647" y="1985400"/>
              <a:ext cx="182880" cy="219960"/>
            </a:xfrm>
            <a:prstGeom prst="rect">
              <a:avLst/>
            </a:prstGeom>
          </xdr:spPr>
        </xdr:pic>
      </mc:Fallback>
    </mc:AlternateContent>
    <xdr:clientData/>
  </xdr:twoCellAnchor>
  <xdr:twoCellAnchor editAs="oneCell">
    <xdr:from>
      <xdr:col>62</xdr:col>
      <xdr:colOff>397106</xdr:colOff>
      <xdr:row>6</xdr:row>
      <xdr:rowOff>87261</xdr:rowOff>
    </xdr:from>
    <xdr:to>
      <xdr:col>62</xdr:col>
      <xdr:colOff>553136</xdr:colOff>
      <xdr:row>7</xdr:row>
      <xdr:rowOff>72765</xdr:rowOff>
    </xdr:to>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448" name="Ink 447">
              <a:extLst>
                <a:ext uri="{FF2B5EF4-FFF2-40B4-BE49-F238E27FC236}">
                  <a16:creationId xmlns:a16="http://schemas.microsoft.com/office/drawing/2014/main" id="{B5126800-21E3-45CC-AA30-08E8E280180E}"/>
                </a:ext>
              </a:extLst>
            </xdr14:cNvPr>
            <xdr14:cNvContentPartPr/>
          </xdr14:nvContentPartPr>
          <xdr14:nvPr macro=""/>
          <xdr14:xfrm>
            <a:off x="43871927" y="1189440"/>
            <a:ext cx="159840" cy="169200"/>
          </xdr14:xfrm>
        </xdr:contentPart>
      </mc:Choice>
      <mc:Fallback xmlns="">
        <xdr:pic>
          <xdr:nvPicPr>
            <xdr:cNvPr id="448" name="Ink 447">
              <a:extLst>
                <a:ext uri="{FF2B5EF4-FFF2-40B4-BE49-F238E27FC236}">
                  <a16:creationId xmlns:a16="http://schemas.microsoft.com/office/drawing/2014/main" id="{B5126800-21E3-45CC-AA30-08E8E280180E}"/>
                </a:ext>
              </a:extLst>
            </xdr:cNvPr>
            <xdr:cNvPicPr/>
          </xdr:nvPicPr>
          <xdr:blipFill>
            <a:blip xmlns:r="http://schemas.openxmlformats.org/officeDocument/2006/relationships" r:embed="rId121"/>
            <a:stretch>
              <a:fillRect/>
            </a:stretch>
          </xdr:blipFill>
          <xdr:spPr>
            <a:xfrm>
              <a:off x="43862927" y="1180440"/>
              <a:ext cx="177480" cy="186840"/>
            </a:xfrm>
            <a:prstGeom prst="rect">
              <a:avLst/>
            </a:prstGeom>
          </xdr:spPr>
        </xdr:pic>
      </mc:Fallback>
    </mc:AlternateContent>
    <xdr:clientData/>
  </xdr:twoCellAnchor>
  <xdr:twoCellAnchor editAs="oneCell">
    <xdr:from>
      <xdr:col>63</xdr:col>
      <xdr:colOff>359704</xdr:colOff>
      <xdr:row>5</xdr:row>
      <xdr:rowOff>161223</xdr:rowOff>
    </xdr:from>
    <xdr:to>
      <xdr:col>63</xdr:col>
      <xdr:colOff>592364</xdr:colOff>
      <xdr:row>6</xdr:row>
      <xdr:rowOff>173536</xdr:rowOff>
    </xdr:to>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451" name="Ink 450">
              <a:extLst>
                <a:ext uri="{FF2B5EF4-FFF2-40B4-BE49-F238E27FC236}">
                  <a16:creationId xmlns:a16="http://schemas.microsoft.com/office/drawing/2014/main" id="{A0E1CAA5-514E-4964-A282-D3D2BD86B25A}"/>
                </a:ext>
              </a:extLst>
            </xdr14:cNvPr>
            <xdr14:cNvContentPartPr/>
          </xdr14:nvContentPartPr>
          <xdr14:nvPr macro=""/>
          <xdr14:xfrm>
            <a:off x="44446847" y="1079705"/>
            <a:ext cx="223135" cy="203630"/>
          </xdr14:xfrm>
        </xdr:contentPart>
      </mc:Choice>
      <mc:Fallback xmlns="">
        <xdr:pic>
          <xdr:nvPicPr>
            <xdr:cNvPr id="451" name="Ink 450">
              <a:extLst>
                <a:ext uri="{FF2B5EF4-FFF2-40B4-BE49-F238E27FC236}">
                  <a16:creationId xmlns:a16="http://schemas.microsoft.com/office/drawing/2014/main" id="{A0E1CAA5-514E-4964-A282-D3D2BD86B25A}"/>
                </a:ext>
              </a:extLst>
            </xdr:cNvPr>
            <xdr:cNvPicPr/>
          </xdr:nvPicPr>
          <xdr:blipFill>
            <a:blip xmlns:r="http://schemas.openxmlformats.org/officeDocument/2006/relationships" r:embed="rId123"/>
            <a:stretch>
              <a:fillRect/>
            </a:stretch>
          </xdr:blipFill>
          <xdr:spPr>
            <a:xfrm>
              <a:off x="44437717" y="1070711"/>
              <a:ext cx="241030" cy="221259"/>
            </a:xfrm>
            <a:prstGeom prst="rect">
              <a:avLst/>
            </a:prstGeom>
          </xdr:spPr>
        </xdr:pic>
      </mc:Fallback>
    </mc:AlternateContent>
    <xdr:clientData/>
  </xdr:twoCellAnchor>
  <xdr:twoCellAnchor editAs="oneCell">
    <xdr:from>
      <xdr:col>61</xdr:col>
      <xdr:colOff>415787</xdr:colOff>
      <xdr:row>5</xdr:row>
      <xdr:rowOff>81238</xdr:rowOff>
    </xdr:from>
    <xdr:to>
      <xdr:col>61</xdr:col>
      <xdr:colOff>555257</xdr:colOff>
      <xdr:row>6</xdr:row>
      <xdr:rowOff>97146</xdr:rowOff>
    </xdr:to>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452" name="Ink 451">
              <a:extLst>
                <a:ext uri="{FF2B5EF4-FFF2-40B4-BE49-F238E27FC236}">
                  <a16:creationId xmlns:a16="http://schemas.microsoft.com/office/drawing/2014/main" id="{7729AEDB-BC2F-4E83-94C7-F080D569D664}"/>
                </a:ext>
              </a:extLst>
            </xdr14:cNvPr>
            <xdr14:cNvContentPartPr/>
          </xdr14:nvContentPartPr>
          <xdr14:nvPr macro=""/>
          <xdr14:xfrm>
            <a:off x="43278287" y="999720"/>
            <a:ext cx="143280" cy="190080"/>
          </xdr14:xfrm>
        </xdr:contentPart>
      </mc:Choice>
      <mc:Fallback xmlns="">
        <xdr:pic>
          <xdr:nvPicPr>
            <xdr:cNvPr id="452" name="Ink 451">
              <a:extLst>
                <a:ext uri="{FF2B5EF4-FFF2-40B4-BE49-F238E27FC236}">
                  <a16:creationId xmlns:a16="http://schemas.microsoft.com/office/drawing/2014/main" id="{7729AEDB-BC2F-4E83-94C7-F080D569D664}"/>
                </a:ext>
              </a:extLst>
            </xdr:cNvPr>
            <xdr:cNvPicPr/>
          </xdr:nvPicPr>
          <xdr:blipFill>
            <a:blip xmlns:r="http://schemas.openxmlformats.org/officeDocument/2006/relationships" r:embed="rId125"/>
            <a:stretch>
              <a:fillRect/>
            </a:stretch>
          </xdr:blipFill>
          <xdr:spPr>
            <a:xfrm>
              <a:off x="43269647" y="990720"/>
              <a:ext cx="160920" cy="207720"/>
            </a:xfrm>
            <a:prstGeom prst="rect">
              <a:avLst/>
            </a:prstGeom>
          </xdr:spPr>
        </xdr:pic>
      </mc:Fallback>
    </mc:AlternateContent>
    <xdr:clientData/>
  </xdr:twoCellAnchor>
  <xdr:twoCellAnchor editAs="oneCell">
    <xdr:from>
      <xdr:col>61</xdr:col>
      <xdr:colOff>433427</xdr:colOff>
      <xdr:row>10</xdr:row>
      <xdr:rowOff>98756</xdr:rowOff>
    </xdr:from>
    <xdr:to>
      <xdr:col>61</xdr:col>
      <xdr:colOff>555407</xdr:colOff>
      <xdr:row>11</xdr:row>
      <xdr:rowOff>134509</xdr:rowOff>
    </xdr:to>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453" name="Ink 452">
              <a:extLst>
                <a:ext uri="{FF2B5EF4-FFF2-40B4-BE49-F238E27FC236}">
                  <a16:creationId xmlns:a16="http://schemas.microsoft.com/office/drawing/2014/main" id="{A23E629E-20EE-4FB1-A81F-22075EB79B04}"/>
                </a:ext>
              </a:extLst>
            </xdr14:cNvPr>
            <xdr14:cNvContentPartPr/>
          </xdr14:nvContentPartPr>
          <xdr14:nvPr macro=""/>
          <xdr14:xfrm>
            <a:off x="43295927" y="1935720"/>
            <a:ext cx="129600" cy="215640"/>
          </xdr14:xfrm>
        </xdr:contentPart>
      </mc:Choice>
      <mc:Fallback xmlns="">
        <xdr:pic>
          <xdr:nvPicPr>
            <xdr:cNvPr id="453" name="Ink 452">
              <a:extLst>
                <a:ext uri="{FF2B5EF4-FFF2-40B4-BE49-F238E27FC236}">
                  <a16:creationId xmlns:a16="http://schemas.microsoft.com/office/drawing/2014/main" id="{A23E629E-20EE-4FB1-A81F-22075EB79B04}"/>
                </a:ext>
              </a:extLst>
            </xdr:cNvPr>
            <xdr:cNvPicPr/>
          </xdr:nvPicPr>
          <xdr:blipFill>
            <a:blip xmlns:r="http://schemas.openxmlformats.org/officeDocument/2006/relationships" r:embed="rId127"/>
            <a:stretch>
              <a:fillRect/>
            </a:stretch>
          </xdr:blipFill>
          <xdr:spPr>
            <a:xfrm>
              <a:off x="43287287" y="1926720"/>
              <a:ext cx="147240" cy="233280"/>
            </a:xfrm>
            <a:prstGeom prst="rect">
              <a:avLst/>
            </a:prstGeom>
          </xdr:spPr>
        </xdr:pic>
      </mc:Fallback>
    </mc:AlternateContent>
    <xdr:clientData/>
  </xdr:twoCellAnchor>
  <xdr:twoCellAnchor editAs="oneCell">
    <xdr:from>
      <xdr:col>61</xdr:col>
      <xdr:colOff>492827</xdr:colOff>
      <xdr:row>14</xdr:row>
      <xdr:rowOff>47610</xdr:rowOff>
    </xdr:from>
    <xdr:to>
      <xdr:col>62</xdr:col>
      <xdr:colOff>91676</xdr:colOff>
      <xdr:row>15</xdr:row>
      <xdr:rowOff>133044</xdr:rowOff>
    </xdr:to>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454" name="Ink 453">
              <a:extLst>
                <a:ext uri="{FF2B5EF4-FFF2-40B4-BE49-F238E27FC236}">
                  <a16:creationId xmlns:a16="http://schemas.microsoft.com/office/drawing/2014/main" id="{18420664-197D-4F71-B392-774097167CE0}"/>
                </a:ext>
              </a:extLst>
            </xdr14:cNvPr>
            <xdr14:cNvContentPartPr/>
          </xdr14:nvContentPartPr>
          <xdr14:nvPr macro=""/>
          <xdr14:xfrm>
            <a:off x="43355327" y="2619360"/>
            <a:ext cx="207360" cy="265320"/>
          </xdr14:xfrm>
        </xdr:contentPart>
      </mc:Choice>
      <mc:Fallback xmlns="">
        <xdr:pic>
          <xdr:nvPicPr>
            <xdr:cNvPr id="454" name="Ink 453">
              <a:extLst>
                <a:ext uri="{FF2B5EF4-FFF2-40B4-BE49-F238E27FC236}">
                  <a16:creationId xmlns:a16="http://schemas.microsoft.com/office/drawing/2014/main" id="{18420664-197D-4F71-B392-774097167CE0}"/>
                </a:ext>
              </a:extLst>
            </xdr:cNvPr>
            <xdr:cNvPicPr/>
          </xdr:nvPicPr>
          <xdr:blipFill>
            <a:blip xmlns:r="http://schemas.openxmlformats.org/officeDocument/2006/relationships" r:embed="rId129"/>
            <a:stretch>
              <a:fillRect/>
            </a:stretch>
          </xdr:blipFill>
          <xdr:spPr>
            <a:xfrm>
              <a:off x="43346687" y="2610360"/>
              <a:ext cx="225000" cy="282960"/>
            </a:xfrm>
            <a:prstGeom prst="rect">
              <a:avLst/>
            </a:prstGeom>
          </xdr:spPr>
        </xdr:pic>
      </mc:Fallback>
    </mc:AlternateContent>
    <xdr:clientData/>
  </xdr:twoCellAnchor>
  <xdr:twoCellAnchor editAs="oneCell">
    <xdr:from>
      <xdr:col>70</xdr:col>
      <xdr:colOff>95374</xdr:colOff>
      <xdr:row>3</xdr:row>
      <xdr:rowOff>95111</xdr:rowOff>
    </xdr:from>
    <xdr:to>
      <xdr:col>70</xdr:col>
      <xdr:colOff>555179</xdr:colOff>
      <xdr:row>5</xdr:row>
      <xdr:rowOff>40558</xdr:rowOff>
    </xdr:to>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484" name="Ink 483">
              <a:extLst>
                <a:ext uri="{FF2B5EF4-FFF2-40B4-BE49-F238E27FC236}">
                  <a16:creationId xmlns:a16="http://schemas.microsoft.com/office/drawing/2014/main" id="{19A19933-4F48-49EF-8CA3-D96F7D6310C8}"/>
                </a:ext>
              </a:extLst>
            </xdr14:cNvPr>
            <xdr14:cNvContentPartPr/>
          </xdr14:nvContentPartPr>
          <xdr14:nvPr macro=""/>
          <xdr14:xfrm>
            <a:off x="48468767" y="646200"/>
            <a:ext cx="463615" cy="312840"/>
          </xdr14:xfrm>
        </xdr:contentPart>
      </mc:Choice>
      <mc:Fallback xmlns="">
        <xdr:pic>
          <xdr:nvPicPr>
            <xdr:cNvPr id="484" name="Ink 483">
              <a:extLst>
                <a:ext uri="{FF2B5EF4-FFF2-40B4-BE49-F238E27FC236}">
                  <a16:creationId xmlns:a16="http://schemas.microsoft.com/office/drawing/2014/main" id="{19A19933-4F48-49EF-8CA3-D96F7D6310C8}"/>
                </a:ext>
              </a:extLst>
            </xdr:cNvPr>
            <xdr:cNvPicPr/>
          </xdr:nvPicPr>
          <xdr:blipFill>
            <a:blip xmlns:r="http://schemas.openxmlformats.org/officeDocument/2006/relationships" r:embed="rId131"/>
            <a:stretch>
              <a:fillRect/>
            </a:stretch>
          </xdr:blipFill>
          <xdr:spPr>
            <a:xfrm>
              <a:off x="48459641" y="637470"/>
              <a:ext cx="481503" cy="330665"/>
            </a:xfrm>
            <a:prstGeom prst="rect">
              <a:avLst/>
            </a:prstGeom>
          </xdr:spPr>
        </xdr:pic>
      </mc:Fallback>
    </mc:AlternateContent>
    <xdr:clientData/>
  </xdr:twoCellAnchor>
  <xdr:twoCellAnchor editAs="oneCell">
    <xdr:from>
      <xdr:col>67</xdr:col>
      <xdr:colOff>333283</xdr:colOff>
      <xdr:row>1</xdr:row>
      <xdr:rowOff>171984</xdr:rowOff>
    </xdr:from>
    <xdr:to>
      <xdr:col>69</xdr:col>
      <xdr:colOff>403646</xdr:colOff>
      <xdr:row>5</xdr:row>
      <xdr:rowOff>94328</xdr:rowOff>
    </xdr:to>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486" name="Ink 485">
              <a:extLst>
                <a:ext uri="{FF2B5EF4-FFF2-40B4-BE49-F238E27FC236}">
                  <a16:creationId xmlns:a16="http://schemas.microsoft.com/office/drawing/2014/main" id="{7BF73B97-8E84-426B-8D8A-D11AB5BE35B6}"/>
                </a:ext>
              </a:extLst>
            </xdr14:cNvPr>
            <xdr14:cNvContentPartPr/>
          </xdr14:nvContentPartPr>
          <xdr14:nvPr macro=""/>
          <xdr14:xfrm>
            <a:off x="46869712" y="355680"/>
            <a:ext cx="1298815" cy="666655"/>
          </xdr14:xfrm>
        </xdr:contentPart>
      </mc:Choice>
      <mc:Fallback xmlns="">
        <xdr:pic>
          <xdr:nvPicPr>
            <xdr:cNvPr id="486" name="Ink 485">
              <a:extLst>
                <a:ext uri="{FF2B5EF4-FFF2-40B4-BE49-F238E27FC236}">
                  <a16:creationId xmlns:a16="http://schemas.microsoft.com/office/drawing/2014/main" id="{7BF73B97-8E84-426B-8D8A-D11AB5BE35B6}"/>
                </a:ext>
              </a:extLst>
            </xdr:cNvPr>
            <xdr:cNvPicPr/>
          </xdr:nvPicPr>
          <xdr:blipFill>
            <a:blip xmlns:r="http://schemas.openxmlformats.org/officeDocument/2006/relationships" r:embed="rId133"/>
            <a:stretch>
              <a:fillRect/>
            </a:stretch>
          </xdr:blipFill>
          <xdr:spPr>
            <a:xfrm>
              <a:off x="46860712" y="347003"/>
              <a:ext cx="1316454" cy="684370"/>
            </a:xfrm>
            <a:prstGeom prst="rect">
              <a:avLst/>
            </a:prstGeom>
          </xdr:spPr>
        </xdr:pic>
      </mc:Fallback>
    </mc:AlternateContent>
    <xdr:clientData/>
  </xdr:twoCellAnchor>
  <xdr:twoCellAnchor editAs="oneCell">
    <xdr:from>
      <xdr:col>70</xdr:col>
      <xdr:colOff>49589</xdr:colOff>
      <xdr:row>1</xdr:row>
      <xdr:rowOff>95664</xdr:rowOff>
    </xdr:from>
    <xdr:to>
      <xdr:col>70</xdr:col>
      <xdr:colOff>497069</xdr:colOff>
      <xdr:row>3</xdr:row>
      <xdr:rowOff>22476</xdr:rowOff>
    </xdr:to>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487" name="Ink 486">
              <a:extLst>
                <a:ext uri="{FF2B5EF4-FFF2-40B4-BE49-F238E27FC236}">
                  <a16:creationId xmlns:a16="http://schemas.microsoft.com/office/drawing/2014/main" id="{EBC54A93-1A60-41CE-915E-FCC9677B8E28}"/>
                </a:ext>
              </a:extLst>
            </xdr14:cNvPr>
            <xdr14:cNvContentPartPr/>
          </xdr14:nvContentPartPr>
          <xdr14:nvPr macro=""/>
          <xdr14:xfrm>
            <a:off x="48422982" y="279360"/>
            <a:ext cx="447480" cy="298015"/>
          </xdr14:xfrm>
        </xdr:contentPart>
      </mc:Choice>
      <mc:Fallback xmlns="">
        <xdr:pic>
          <xdr:nvPicPr>
            <xdr:cNvPr id="487" name="Ink 486">
              <a:extLst>
                <a:ext uri="{FF2B5EF4-FFF2-40B4-BE49-F238E27FC236}">
                  <a16:creationId xmlns:a16="http://schemas.microsoft.com/office/drawing/2014/main" id="{EBC54A93-1A60-41CE-915E-FCC9677B8E28}"/>
                </a:ext>
              </a:extLst>
            </xdr:cNvPr>
            <xdr:cNvPicPr/>
          </xdr:nvPicPr>
          <xdr:blipFill>
            <a:blip xmlns:r="http://schemas.openxmlformats.org/officeDocument/2006/relationships" r:embed="rId135"/>
            <a:stretch>
              <a:fillRect/>
            </a:stretch>
          </xdr:blipFill>
          <xdr:spPr>
            <a:xfrm>
              <a:off x="48413989" y="270252"/>
              <a:ext cx="465106" cy="315867"/>
            </a:xfrm>
            <a:prstGeom prst="rect">
              <a:avLst/>
            </a:prstGeom>
          </xdr:spPr>
        </xdr:pic>
      </mc:Fallback>
    </mc:AlternateContent>
    <xdr:clientData/>
  </xdr:twoCellAnchor>
  <xdr:twoCellAnchor editAs="oneCell">
    <xdr:from>
      <xdr:col>64</xdr:col>
      <xdr:colOff>32863</xdr:colOff>
      <xdr:row>9</xdr:row>
      <xdr:rowOff>155732</xdr:rowOff>
    </xdr:from>
    <xdr:to>
      <xdr:col>64</xdr:col>
      <xdr:colOff>207973</xdr:colOff>
      <xdr:row>10</xdr:row>
      <xdr:rowOff>133886</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36">
          <xdr14:nvContentPartPr>
            <xdr14:cNvPr id="488" name="Ink 487">
              <a:extLst>
                <a:ext uri="{FF2B5EF4-FFF2-40B4-BE49-F238E27FC236}">
                  <a16:creationId xmlns:a16="http://schemas.microsoft.com/office/drawing/2014/main" id="{057AE3DC-7467-4A00-91D4-57C057317518}"/>
                </a:ext>
              </a:extLst>
            </xdr14:cNvPr>
            <xdr14:cNvContentPartPr/>
          </xdr14:nvContentPartPr>
          <xdr14:nvPr macro=""/>
          <xdr14:xfrm>
            <a:off x="44732327" y="1809000"/>
            <a:ext cx="178920" cy="158040"/>
          </xdr14:xfrm>
        </xdr:contentPart>
      </mc:Choice>
      <mc:Fallback xmlns="">
        <xdr:pic>
          <xdr:nvPicPr>
            <xdr:cNvPr id="488" name="Ink 487">
              <a:extLst>
                <a:ext uri="{FF2B5EF4-FFF2-40B4-BE49-F238E27FC236}">
                  <a16:creationId xmlns:a16="http://schemas.microsoft.com/office/drawing/2014/main" id="{057AE3DC-7467-4A00-91D4-57C057317518}"/>
                </a:ext>
              </a:extLst>
            </xdr:cNvPr>
            <xdr:cNvPicPr/>
          </xdr:nvPicPr>
          <xdr:blipFill>
            <a:blip xmlns:r="http://schemas.openxmlformats.org/officeDocument/2006/relationships" r:embed="rId137"/>
            <a:stretch>
              <a:fillRect/>
            </a:stretch>
          </xdr:blipFill>
          <xdr:spPr>
            <a:xfrm>
              <a:off x="44714327" y="1791000"/>
              <a:ext cx="214560" cy="193680"/>
            </a:xfrm>
            <a:prstGeom prst="rect">
              <a:avLst/>
            </a:prstGeom>
          </xdr:spPr>
        </xdr:pic>
      </mc:Fallback>
    </mc:AlternateContent>
    <xdr:clientData/>
  </xdr:twoCellAnchor>
  <xdr:twoCellAnchor editAs="oneCell">
    <xdr:from>
      <xdr:col>63</xdr:col>
      <xdr:colOff>450129</xdr:colOff>
      <xdr:row>19</xdr:row>
      <xdr:rowOff>74128</xdr:rowOff>
    </xdr:from>
    <xdr:to>
      <xdr:col>64</xdr:col>
      <xdr:colOff>250748</xdr:colOff>
      <xdr:row>20</xdr:row>
      <xdr:rowOff>54946</xdr:rowOff>
    </xdr:to>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494" name="Ink 493">
              <a:extLst>
                <a:ext uri="{FF2B5EF4-FFF2-40B4-BE49-F238E27FC236}">
                  <a16:creationId xmlns:a16="http://schemas.microsoft.com/office/drawing/2014/main" id="{985387A7-5EDB-4C9B-B345-F0DEAF8B8B6D}"/>
                </a:ext>
              </a:extLst>
            </xdr14:cNvPr>
            <xdr14:cNvContentPartPr/>
          </xdr14:nvContentPartPr>
          <xdr14:nvPr macro=""/>
          <xdr14:xfrm>
            <a:off x="44537272" y="3564360"/>
            <a:ext cx="416750" cy="156895"/>
          </xdr14:xfrm>
        </xdr:contentPart>
      </mc:Choice>
      <mc:Fallback xmlns="">
        <xdr:pic>
          <xdr:nvPicPr>
            <xdr:cNvPr id="494" name="Ink 493">
              <a:extLst>
                <a:ext uri="{FF2B5EF4-FFF2-40B4-BE49-F238E27FC236}">
                  <a16:creationId xmlns:a16="http://schemas.microsoft.com/office/drawing/2014/main" id="{985387A7-5EDB-4C9B-B345-F0DEAF8B8B6D}"/>
                </a:ext>
              </a:extLst>
            </xdr:cNvPr>
            <xdr:cNvPicPr/>
          </xdr:nvPicPr>
          <xdr:blipFill>
            <a:blip xmlns:r="http://schemas.openxmlformats.org/officeDocument/2006/relationships" r:embed="rId139"/>
            <a:stretch>
              <a:fillRect/>
            </a:stretch>
          </xdr:blipFill>
          <xdr:spPr>
            <a:xfrm>
              <a:off x="44528283" y="3555352"/>
              <a:ext cx="434369" cy="175287"/>
            </a:xfrm>
            <a:prstGeom prst="rect">
              <a:avLst/>
            </a:prstGeom>
          </xdr:spPr>
        </xdr:pic>
      </mc:Fallback>
    </mc:AlternateContent>
    <xdr:clientData/>
  </xdr:twoCellAnchor>
  <xdr:twoCellAnchor editAs="oneCell">
    <xdr:from>
      <xdr:col>66</xdr:col>
      <xdr:colOff>102060</xdr:colOff>
      <xdr:row>19</xdr:row>
      <xdr:rowOff>149008</xdr:rowOff>
    </xdr:from>
    <xdr:to>
      <xdr:col>66</xdr:col>
      <xdr:colOff>101700</xdr:colOff>
      <xdr:row>19</xdr:row>
      <xdr:rowOff>149368</xdr:rowOff>
    </xdr:to>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501" name="Ink 500">
              <a:extLst>
                <a:ext uri="{FF2B5EF4-FFF2-40B4-BE49-F238E27FC236}">
                  <a16:creationId xmlns:a16="http://schemas.microsoft.com/office/drawing/2014/main" id="{5476029E-25B5-4A1D-BF66-7A19D8442093}"/>
                </a:ext>
              </a:extLst>
            </xdr14:cNvPr>
            <xdr14:cNvContentPartPr/>
          </xdr14:nvContentPartPr>
          <xdr14:nvPr macro=""/>
          <xdr14:xfrm>
            <a:off x="46026167" y="3639240"/>
            <a:ext cx="360" cy="360"/>
          </xdr14:xfrm>
        </xdr:contentPart>
      </mc:Choice>
      <mc:Fallback xmlns="">
        <xdr:pic>
          <xdr:nvPicPr>
            <xdr:cNvPr id="501" name="Ink 500">
              <a:extLst>
                <a:ext uri="{FF2B5EF4-FFF2-40B4-BE49-F238E27FC236}">
                  <a16:creationId xmlns:a16="http://schemas.microsoft.com/office/drawing/2014/main" id="{5476029E-25B5-4A1D-BF66-7A19D8442093}"/>
                </a:ext>
              </a:extLst>
            </xdr:cNvPr>
            <xdr:cNvPicPr/>
          </xdr:nvPicPr>
          <xdr:blipFill>
            <a:blip xmlns:r="http://schemas.openxmlformats.org/officeDocument/2006/relationships" r:embed="rId141"/>
            <a:stretch>
              <a:fillRect/>
            </a:stretch>
          </xdr:blipFill>
          <xdr:spPr>
            <a:xfrm>
              <a:off x="46017167" y="3630600"/>
              <a:ext cx="18000" cy="18000"/>
            </a:xfrm>
            <a:prstGeom prst="rect">
              <a:avLst/>
            </a:prstGeom>
          </xdr:spPr>
        </xdr:pic>
      </mc:Fallback>
    </mc:AlternateContent>
    <xdr:clientData/>
  </xdr:twoCellAnchor>
  <xdr:twoCellAnchor editAs="oneCell">
    <xdr:from>
      <xdr:col>65</xdr:col>
      <xdr:colOff>179846</xdr:colOff>
      <xdr:row>19</xdr:row>
      <xdr:rowOff>20128</xdr:rowOff>
    </xdr:from>
    <xdr:to>
      <xdr:col>65</xdr:col>
      <xdr:colOff>556216</xdr:colOff>
      <xdr:row>20</xdr:row>
      <xdr:rowOff>19541</xdr:rowOff>
    </xdr:to>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502" name="Ink 501">
              <a:extLst>
                <a:ext uri="{FF2B5EF4-FFF2-40B4-BE49-F238E27FC236}">
                  <a16:creationId xmlns:a16="http://schemas.microsoft.com/office/drawing/2014/main" id="{6E1D4DB4-058F-4DCA-8081-EC521D07FF34}"/>
                </a:ext>
              </a:extLst>
            </xdr14:cNvPr>
            <xdr14:cNvContentPartPr/>
          </xdr14:nvContentPartPr>
          <xdr14:nvPr macro=""/>
          <xdr14:xfrm>
            <a:off x="45491632" y="3510360"/>
            <a:ext cx="383990" cy="173585"/>
          </xdr14:xfrm>
        </xdr:contentPart>
      </mc:Choice>
      <mc:Fallback xmlns="">
        <xdr:pic>
          <xdr:nvPicPr>
            <xdr:cNvPr id="502" name="Ink 501">
              <a:extLst>
                <a:ext uri="{FF2B5EF4-FFF2-40B4-BE49-F238E27FC236}">
                  <a16:creationId xmlns:a16="http://schemas.microsoft.com/office/drawing/2014/main" id="{6E1D4DB4-058F-4DCA-8081-EC521D07FF34}"/>
                </a:ext>
              </a:extLst>
            </xdr:cNvPr>
            <xdr:cNvPicPr/>
          </xdr:nvPicPr>
          <xdr:blipFill>
            <a:blip xmlns:r="http://schemas.openxmlformats.org/officeDocument/2006/relationships" r:embed="rId143"/>
            <a:stretch>
              <a:fillRect/>
            </a:stretch>
          </xdr:blipFill>
          <xdr:spPr>
            <a:xfrm>
              <a:off x="45482921" y="3501522"/>
              <a:ext cx="401774" cy="190908"/>
            </a:xfrm>
            <a:prstGeom prst="rect">
              <a:avLst/>
            </a:prstGeom>
          </xdr:spPr>
        </xdr:pic>
      </mc:Fallback>
    </mc:AlternateContent>
    <xdr:clientData/>
  </xdr:twoCellAnchor>
  <xdr:twoCellAnchor editAs="oneCell">
    <xdr:from>
      <xdr:col>64</xdr:col>
      <xdr:colOff>390998</xdr:colOff>
      <xdr:row>19</xdr:row>
      <xdr:rowOff>69023</xdr:rowOff>
    </xdr:from>
    <xdr:to>
      <xdr:col>64</xdr:col>
      <xdr:colOff>479118</xdr:colOff>
      <xdr:row>19</xdr:row>
      <xdr:rowOff>135628</xdr:rowOff>
    </xdr:to>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503" name="Ink 502">
              <a:extLst>
                <a:ext uri="{FF2B5EF4-FFF2-40B4-BE49-F238E27FC236}">
                  <a16:creationId xmlns:a16="http://schemas.microsoft.com/office/drawing/2014/main" id="{82DCD0C2-9025-4F0E-B059-6527763FFDBC}"/>
                </a:ext>
              </a:extLst>
            </xdr14:cNvPr>
            <xdr14:cNvContentPartPr/>
          </xdr14:nvContentPartPr>
          <xdr14:nvPr macro=""/>
          <xdr14:xfrm>
            <a:off x="45090462" y="3559255"/>
            <a:ext cx="91930" cy="74225"/>
          </xdr14:xfrm>
        </xdr:contentPart>
      </mc:Choice>
      <mc:Fallback xmlns="">
        <xdr:pic>
          <xdr:nvPicPr>
            <xdr:cNvPr id="503" name="Ink 502">
              <a:extLst>
                <a:ext uri="{FF2B5EF4-FFF2-40B4-BE49-F238E27FC236}">
                  <a16:creationId xmlns:a16="http://schemas.microsoft.com/office/drawing/2014/main" id="{82DCD0C2-9025-4F0E-B059-6527763FFDBC}"/>
                </a:ext>
              </a:extLst>
            </xdr:cNvPr>
            <xdr:cNvPicPr/>
          </xdr:nvPicPr>
          <xdr:blipFill>
            <a:blip xmlns:r="http://schemas.openxmlformats.org/officeDocument/2006/relationships" r:embed="rId145"/>
            <a:stretch>
              <a:fillRect/>
            </a:stretch>
          </xdr:blipFill>
          <xdr:spPr>
            <a:xfrm>
              <a:off x="45081757" y="3550607"/>
              <a:ext cx="108993" cy="91880"/>
            </a:xfrm>
            <a:prstGeom prst="rect">
              <a:avLst/>
            </a:prstGeom>
          </xdr:spPr>
        </xdr:pic>
      </mc:Fallback>
    </mc:AlternateContent>
    <xdr:clientData/>
  </xdr:twoCellAnchor>
  <xdr:twoCellAnchor editAs="oneCell">
    <xdr:from>
      <xdr:col>63</xdr:col>
      <xdr:colOff>593704</xdr:colOff>
      <xdr:row>11</xdr:row>
      <xdr:rowOff>34939</xdr:rowOff>
    </xdr:from>
    <xdr:to>
      <xdr:col>64</xdr:col>
      <xdr:colOff>249728</xdr:colOff>
      <xdr:row>11</xdr:row>
      <xdr:rowOff>131549</xdr:rowOff>
    </xdr:to>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509" name="Ink 508">
              <a:extLst>
                <a:ext uri="{FF2B5EF4-FFF2-40B4-BE49-F238E27FC236}">
                  <a16:creationId xmlns:a16="http://schemas.microsoft.com/office/drawing/2014/main" id="{38BB7E28-0C26-4FB1-92F5-00CD67093B71}"/>
                </a:ext>
              </a:extLst>
            </xdr14:cNvPr>
            <xdr14:cNvContentPartPr/>
          </xdr14:nvContentPartPr>
          <xdr14:nvPr macro=""/>
          <xdr14:xfrm>
            <a:off x="44680847" y="2055600"/>
            <a:ext cx="264535" cy="106135"/>
          </xdr14:xfrm>
        </xdr:contentPart>
      </mc:Choice>
      <mc:Fallback xmlns="">
        <xdr:pic>
          <xdr:nvPicPr>
            <xdr:cNvPr id="509" name="Ink 508">
              <a:extLst>
                <a:ext uri="{FF2B5EF4-FFF2-40B4-BE49-F238E27FC236}">
                  <a16:creationId xmlns:a16="http://schemas.microsoft.com/office/drawing/2014/main" id="{38BB7E28-0C26-4FB1-92F5-00CD67093B71}"/>
                </a:ext>
              </a:extLst>
            </xdr:cNvPr>
            <xdr:cNvPicPr/>
          </xdr:nvPicPr>
          <xdr:blipFill>
            <a:blip xmlns:r="http://schemas.openxmlformats.org/officeDocument/2006/relationships" r:embed="rId147"/>
            <a:stretch>
              <a:fillRect/>
            </a:stretch>
          </xdr:blipFill>
          <xdr:spPr>
            <a:xfrm>
              <a:off x="44672209" y="2046965"/>
              <a:ext cx="282171" cy="123764"/>
            </a:xfrm>
            <a:prstGeom prst="rect">
              <a:avLst/>
            </a:prstGeom>
          </xdr:spPr>
        </xdr:pic>
      </mc:Fallback>
    </mc:AlternateContent>
    <xdr:clientData/>
  </xdr:twoCellAnchor>
  <xdr:twoCellAnchor editAs="oneCell">
    <xdr:from>
      <xdr:col>63</xdr:col>
      <xdr:colOff>520919</xdr:colOff>
      <xdr:row>21</xdr:row>
      <xdr:rowOff>69190</xdr:rowOff>
    </xdr:from>
    <xdr:to>
      <xdr:col>64</xdr:col>
      <xdr:colOff>475288</xdr:colOff>
      <xdr:row>22</xdr:row>
      <xdr:rowOff>40719</xdr:rowOff>
    </xdr:to>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517" name="Ink 516">
              <a:extLst>
                <a:ext uri="{FF2B5EF4-FFF2-40B4-BE49-F238E27FC236}">
                  <a16:creationId xmlns:a16="http://schemas.microsoft.com/office/drawing/2014/main" id="{24AAA440-9830-4FE3-A43F-3DE2ACA969B4}"/>
                </a:ext>
              </a:extLst>
            </xdr14:cNvPr>
            <xdr14:cNvContentPartPr/>
          </xdr14:nvContentPartPr>
          <xdr14:nvPr macro=""/>
          <xdr14:xfrm>
            <a:off x="44608062" y="3926815"/>
            <a:ext cx="580025" cy="155225"/>
          </xdr14:xfrm>
        </xdr:contentPart>
      </mc:Choice>
      <mc:Fallback xmlns="">
        <xdr:pic>
          <xdr:nvPicPr>
            <xdr:cNvPr id="517" name="Ink 516">
              <a:extLst>
                <a:ext uri="{FF2B5EF4-FFF2-40B4-BE49-F238E27FC236}">
                  <a16:creationId xmlns:a16="http://schemas.microsoft.com/office/drawing/2014/main" id="{24AAA440-9830-4FE3-A43F-3DE2ACA969B4}"/>
                </a:ext>
              </a:extLst>
            </xdr:cNvPr>
            <xdr:cNvPicPr/>
          </xdr:nvPicPr>
          <xdr:blipFill>
            <a:blip xmlns:r="http://schemas.openxmlformats.org/officeDocument/2006/relationships" r:embed="rId149"/>
            <a:stretch>
              <a:fillRect/>
            </a:stretch>
          </xdr:blipFill>
          <xdr:spPr>
            <a:xfrm>
              <a:off x="44599416" y="3918329"/>
              <a:ext cx="597678" cy="172551"/>
            </a:xfrm>
            <a:prstGeom prst="rect">
              <a:avLst/>
            </a:prstGeom>
          </xdr:spPr>
        </xdr:pic>
      </mc:Fallback>
    </mc:AlternateContent>
    <xdr:clientData/>
  </xdr:twoCellAnchor>
  <xdr:twoCellAnchor editAs="oneCell">
    <xdr:from>
      <xdr:col>63</xdr:col>
      <xdr:colOff>503344</xdr:colOff>
      <xdr:row>9</xdr:row>
      <xdr:rowOff>121892</xdr:rowOff>
    </xdr:from>
    <xdr:to>
      <xdr:col>63</xdr:col>
      <xdr:colOff>514354</xdr:colOff>
      <xdr:row>9</xdr:row>
      <xdr:rowOff>129872</xdr:rowOff>
    </xdr:to>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518" name="Ink 517">
              <a:extLst>
                <a:ext uri="{FF2B5EF4-FFF2-40B4-BE49-F238E27FC236}">
                  <a16:creationId xmlns:a16="http://schemas.microsoft.com/office/drawing/2014/main" id="{5D903668-2EEC-4D76-8855-896E5B81F60B}"/>
                </a:ext>
              </a:extLst>
            </xdr14:cNvPr>
            <xdr14:cNvContentPartPr/>
          </xdr14:nvContentPartPr>
          <xdr14:nvPr macro=""/>
          <xdr14:xfrm>
            <a:off x="44590487" y="1775160"/>
            <a:ext cx="7200" cy="360"/>
          </xdr14:xfrm>
        </xdr:contentPart>
      </mc:Choice>
      <mc:Fallback xmlns="">
        <xdr:pic>
          <xdr:nvPicPr>
            <xdr:cNvPr id="518" name="Ink 517">
              <a:extLst>
                <a:ext uri="{FF2B5EF4-FFF2-40B4-BE49-F238E27FC236}">
                  <a16:creationId xmlns:a16="http://schemas.microsoft.com/office/drawing/2014/main" id="{5D903668-2EEC-4D76-8855-896E5B81F60B}"/>
                </a:ext>
              </a:extLst>
            </xdr:cNvPr>
            <xdr:cNvPicPr/>
          </xdr:nvPicPr>
          <xdr:blipFill>
            <a:blip xmlns:r="http://schemas.openxmlformats.org/officeDocument/2006/relationships" r:embed="rId151"/>
            <a:stretch>
              <a:fillRect/>
            </a:stretch>
          </xdr:blipFill>
          <xdr:spPr>
            <a:xfrm>
              <a:off x="44581487" y="1766520"/>
              <a:ext cx="24840" cy="18000"/>
            </a:xfrm>
            <a:prstGeom prst="rect">
              <a:avLst/>
            </a:prstGeom>
          </xdr:spPr>
        </xdr:pic>
      </mc:Fallback>
    </mc:AlternateContent>
    <xdr:clientData/>
  </xdr:twoCellAnchor>
  <xdr:twoCellAnchor editAs="oneCell">
    <xdr:from>
      <xdr:col>64</xdr:col>
      <xdr:colOff>482503</xdr:colOff>
      <xdr:row>9</xdr:row>
      <xdr:rowOff>54212</xdr:rowOff>
    </xdr:from>
    <xdr:to>
      <xdr:col>64</xdr:col>
      <xdr:colOff>482143</xdr:colOff>
      <xdr:row>9</xdr:row>
      <xdr:rowOff>58382</xdr:rowOff>
    </xdr:to>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519" name="Ink 518">
              <a:extLst>
                <a:ext uri="{FF2B5EF4-FFF2-40B4-BE49-F238E27FC236}">
                  <a16:creationId xmlns:a16="http://schemas.microsoft.com/office/drawing/2014/main" id="{11726E47-1904-4BD9-A2DD-264562EF5E97}"/>
                </a:ext>
              </a:extLst>
            </xdr14:cNvPr>
            <xdr14:cNvContentPartPr/>
          </xdr14:nvContentPartPr>
          <xdr14:nvPr macro=""/>
          <xdr14:xfrm>
            <a:off x="45181967" y="1707480"/>
            <a:ext cx="360" cy="360"/>
          </xdr14:xfrm>
        </xdr:contentPart>
      </mc:Choice>
      <mc:Fallback xmlns="">
        <xdr:pic>
          <xdr:nvPicPr>
            <xdr:cNvPr id="519" name="Ink 518">
              <a:extLst>
                <a:ext uri="{FF2B5EF4-FFF2-40B4-BE49-F238E27FC236}">
                  <a16:creationId xmlns:a16="http://schemas.microsoft.com/office/drawing/2014/main" id="{11726E47-1904-4BD9-A2DD-264562EF5E97}"/>
                </a:ext>
              </a:extLst>
            </xdr:cNvPr>
            <xdr:cNvPicPr/>
          </xdr:nvPicPr>
          <xdr:blipFill>
            <a:blip xmlns:r="http://schemas.openxmlformats.org/officeDocument/2006/relationships" r:embed="rId141"/>
            <a:stretch>
              <a:fillRect/>
            </a:stretch>
          </xdr:blipFill>
          <xdr:spPr>
            <a:xfrm>
              <a:off x="45173327" y="1698480"/>
              <a:ext cx="18000" cy="18000"/>
            </a:xfrm>
            <a:prstGeom prst="rect">
              <a:avLst/>
            </a:prstGeom>
          </xdr:spPr>
        </xdr:pic>
      </mc:Fallback>
    </mc:AlternateContent>
    <xdr:clientData/>
  </xdr:twoCellAnchor>
  <xdr:twoCellAnchor editAs="oneCell">
    <xdr:from>
      <xdr:col>64</xdr:col>
      <xdr:colOff>435343</xdr:colOff>
      <xdr:row>11</xdr:row>
      <xdr:rowOff>19819</xdr:rowOff>
    </xdr:from>
    <xdr:to>
      <xdr:col>64</xdr:col>
      <xdr:colOff>439513</xdr:colOff>
      <xdr:row>11</xdr:row>
      <xdr:rowOff>16369</xdr:rowOff>
    </xdr:to>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520" name="Ink 519">
              <a:extLst>
                <a:ext uri="{FF2B5EF4-FFF2-40B4-BE49-F238E27FC236}">
                  <a16:creationId xmlns:a16="http://schemas.microsoft.com/office/drawing/2014/main" id="{2F207874-34F2-4DA1-93CD-51E1D6DB3173}"/>
                </a:ext>
              </a:extLst>
            </xdr14:cNvPr>
            <xdr14:cNvContentPartPr/>
          </xdr14:nvContentPartPr>
          <xdr14:nvPr macro=""/>
          <xdr14:xfrm>
            <a:off x="45134807" y="2040480"/>
            <a:ext cx="360" cy="360"/>
          </xdr14:xfrm>
        </xdr:contentPart>
      </mc:Choice>
      <mc:Fallback xmlns="">
        <xdr:pic>
          <xdr:nvPicPr>
            <xdr:cNvPr id="520" name="Ink 519">
              <a:extLst>
                <a:ext uri="{FF2B5EF4-FFF2-40B4-BE49-F238E27FC236}">
                  <a16:creationId xmlns:a16="http://schemas.microsoft.com/office/drawing/2014/main" id="{2F207874-34F2-4DA1-93CD-51E1D6DB3173}"/>
                </a:ext>
              </a:extLst>
            </xdr:cNvPr>
            <xdr:cNvPicPr/>
          </xdr:nvPicPr>
          <xdr:blipFill>
            <a:blip xmlns:r="http://schemas.openxmlformats.org/officeDocument/2006/relationships" r:embed="rId141"/>
            <a:stretch>
              <a:fillRect/>
            </a:stretch>
          </xdr:blipFill>
          <xdr:spPr>
            <a:xfrm>
              <a:off x="45125807" y="2031840"/>
              <a:ext cx="18000" cy="18000"/>
            </a:xfrm>
            <a:prstGeom prst="rect">
              <a:avLst/>
            </a:prstGeom>
          </xdr:spPr>
        </xdr:pic>
      </mc:Fallback>
    </mc:AlternateContent>
    <xdr:clientData/>
  </xdr:twoCellAnchor>
  <xdr:twoCellAnchor editAs="oneCell">
    <xdr:from>
      <xdr:col>62</xdr:col>
      <xdr:colOff>479906</xdr:colOff>
      <xdr:row>7</xdr:row>
      <xdr:rowOff>40365</xdr:rowOff>
    </xdr:from>
    <xdr:to>
      <xdr:col>62</xdr:col>
      <xdr:colOff>478976</xdr:colOff>
      <xdr:row>7</xdr:row>
      <xdr:rowOff>40725</xdr:rowOff>
    </xdr:to>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521" name="Ink 520">
              <a:extLst>
                <a:ext uri="{FF2B5EF4-FFF2-40B4-BE49-F238E27FC236}">
                  <a16:creationId xmlns:a16="http://schemas.microsoft.com/office/drawing/2014/main" id="{636DFB2E-23CC-41A4-8D1C-08C1BD266BAD}"/>
                </a:ext>
              </a:extLst>
            </xdr14:cNvPr>
            <xdr14:cNvContentPartPr/>
          </xdr14:nvContentPartPr>
          <xdr14:nvPr macro=""/>
          <xdr14:xfrm>
            <a:off x="43954727" y="1326240"/>
            <a:ext cx="2880" cy="360"/>
          </xdr14:xfrm>
        </xdr:contentPart>
      </mc:Choice>
      <mc:Fallback xmlns="">
        <xdr:pic>
          <xdr:nvPicPr>
            <xdr:cNvPr id="521" name="Ink 520">
              <a:extLst>
                <a:ext uri="{FF2B5EF4-FFF2-40B4-BE49-F238E27FC236}">
                  <a16:creationId xmlns:a16="http://schemas.microsoft.com/office/drawing/2014/main" id="{636DFB2E-23CC-41A4-8D1C-08C1BD266BAD}"/>
                </a:ext>
              </a:extLst>
            </xdr:cNvPr>
            <xdr:cNvPicPr/>
          </xdr:nvPicPr>
          <xdr:blipFill>
            <a:blip xmlns:r="http://schemas.openxmlformats.org/officeDocument/2006/relationships" r:embed="rId141"/>
            <a:stretch>
              <a:fillRect/>
            </a:stretch>
          </xdr:blipFill>
          <xdr:spPr>
            <a:xfrm>
              <a:off x="43946087" y="1317600"/>
              <a:ext cx="20520" cy="18000"/>
            </a:xfrm>
            <a:prstGeom prst="rect">
              <a:avLst/>
            </a:prstGeom>
          </xdr:spPr>
        </xdr:pic>
      </mc:Fallback>
    </mc:AlternateContent>
    <xdr:clientData/>
  </xdr:twoCellAnchor>
  <xdr:twoCellAnchor editAs="oneCell">
    <xdr:from>
      <xdr:col>65</xdr:col>
      <xdr:colOff>152061</xdr:colOff>
      <xdr:row>20</xdr:row>
      <xdr:rowOff>173751</xdr:rowOff>
    </xdr:from>
    <xdr:to>
      <xdr:col>66</xdr:col>
      <xdr:colOff>343555</xdr:colOff>
      <xdr:row>22</xdr:row>
      <xdr:rowOff>17729</xdr:rowOff>
    </xdr:to>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525" name="Ink 524">
              <a:extLst>
                <a:ext uri="{FF2B5EF4-FFF2-40B4-BE49-F238E27FC236}">
                  <a16:creationId xmlns:a16="http://schemas.microsoft.com/office/drawing/2014/main" id="{FD0FBEA5-242D-4E64-88FF-80E5AC0A1A0F}"/>
                </a:ext>
              </a:extLst>
            </xdr14:cNvPr>
            <xdr14:cNvContentPartPr/>
          </xdr14:nvContentPartPr>
          <xdr14:nvPr macro=""/>
          <xdr14:xfrm>
            <a:off x="45463847" y="3847680"/>
            <a:ext cx="803815" cy="224705"/>
          </xdr14:xfrm>
        </xdr:contentPart>
      </mc:Choice>
      <mc:Fallback xmlns="">
        <xdr:pic>
          <xdr:nvPicPr>
            <xdr:cNvPr id="525" name="Ink 524">
              <a:extLst>
                <a:ext uri="{FF2B5EF4-FFF2-40B4-BE49-F238E27FC236}">
                  <a16:creationId xmlns:a16="http://schemas.microsoft.com/office/drawing/2014/main" id="{FD0FBEA5-242D-4E64-88FF-80E5AC0A1A0F}"/>
                </a:ext>
              </a:extLst>
            </xdr:cNvPr>
            <xdr:cNvPicPr/>
          </xdr:nvPicPr>
          <xdr:blipFill>
            <a:blip xmlns:r="http://schemas.openxmlformats.org/officeDocument/2006/relationships" r:embed="rId156"/>
            <a:stretch>
              <a:fillRect/>
            </a:stretch>
          </xdr:blipFill>
          <xdr:spPr>
            <a:xfrm>
              <a:off x="45454848" y="3839280"/>
              <a:ext cx="821454" cy="241855"/>
            </a:xfrm>
            <a:prstGeom prst="rect">
              <a:avLst/>
            </a:prstGeom>
          </xdr:spPr>
        </xdr:pic>
      </mc:Fallback>
    </mc:AlternateContent>
    <xdr:clientData/>
  </xdr:twoCellAnchor>
  <xdr:twoCellAnchor>
    <xdr:from>
      <xdr:col>38</xdr:col>
      <xdr:colOff>28575</xdr:colOff>
      <xdr:row>10</xdr:row>
      <xdr:rowOff>119062</xdr:rowOff>
    </xdr:from>
    <xdr:to>
      <xdr:col>45</xdr:col>
      <xdr:colOff>333375</xdr:colOff>
      <xdr:row>25</xdr:row>
      <xdr:rowOff>147637</xdr:rowOff>
    </xdr:to>
    <xdr:graphicFrame macro="">
      <xdr:nvGraphicFramePr>
        <xdr:cNvPr id="2" name="Chart 1">
          <a:extLst>
            <a:ext uri="{FF2B5EF4-FFF2-40B4-BE49-F238E27FC236}">
              <a16:creationId xmlns:a16="http://schemas.microsoft.com/office/drawing/2014/main" id="{9009E099-5D5C-45C8-98CA-93F5A0318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7"/>
        </a:graphicData>
      </a:graphic>
    </xdr:graphicFrame>
    <xdr:clientData/>
  </xdr:twoCellAnchor>
  <xdr:twoCellAnchor editAs="oneCell">
    <xdr:from>
      <xdr:col>55</xdr:col>
      <xdr:colOff>261750</xdr:colOff>
      <xdr:row>5</xdr:row>
      <xdr:rowOff>95547</xdr:rowOff>
    </xdr:from>
    <xdr:to>
      <xdr:col>55</xdr:col>
      <xdr:colOff>282570</xdr:colOff>
      <xdr:row>5</xdr:row>
      <xdr:rowOff>133767</xdr:rowOff>
    </xdr:to>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3" name="Ink 2">
              <a:extLst>
                <a:ext uri="{FF2B5EF4-FFF2-40B4-BE49-F238E27FC236}">
                  <a16:creationId xmlns:a16="http://schemas.microsoft.com/office/drawing/2014/main" id="{97C9C48B-7F30-6692-22E1-5FC4531C49CE}"/>
                </a:ext>
              </a:extLst>
            </xdr14:cNvPr>
            <xdr14:cNvContentPartPr/>
          </xdr14:nvContentPartPr>
          <xdr14:nvPr macro=""/>
          <xdr14:xfrm>
            <a:off x="34837500" y="1008360"/>
            <a:ext cx="28440" cy="30600"/>
          </xdr14:xfrm>
        </xdr:contentPart>
      </mc:Choice>
      <mc:Fallback xmlns="">
        <xdr:pic>
          <xdr:nvPicPr>
            <xdr:cNvPr id="3" name="Ink 2">
              <a:extLst>
                <a:ext uri="{FF2B5EF4-FFF2-40B4-BE49-F238E27FC236}">
                  <a16:creationId xmlns:a16="http://schemas.microsoft.com/office/drawing/2014/main" id="{97C9C48B-7F30-6692-22E1-5FC4531C49CE}"/>
                </a:ext>
              </a:extLst>
            </xdr:cNvPr>
            <xdr:cNvPicPr/>
          </xdr:nvPicPr>
          <xdr:blipFill>
            <a:blip xmlns:r="http://schemas.openxmlformats.org/officeDocument/2006/relationships" r:embed="rId159"/>
            <a:stretch>
              <a:fillRect/>
            </a:stretch>
          </xdr:blipFill>
          <xdr:spPr>
            <a:xfrm>
              <a:off x="34819860" y="990720"/>
              <a:ext cx="64080" cy="66240"/>
            </a:xfrm>
            <a:prstGeom prst="rect">
              <a:avLst/>
            </a:prstGeom>
          </xdr:spPr>
        </xdr:pic>
      </mc:Fallback>
    </mc:AlternateContent>
    <xdr:clientData/>
  </xdr:twoCellAnchor>
  <xdr:twoCellAnchor editAs="oneCell">
    <xdr:from>
      <xdr:col>64</xdr:col>
      <xdr:colOff>483982</xdr:colOff>
      <xdr:row>9</xdr:row>
      <xdr:rowOff>127057</xdr:rowOff>
    </xdr:from>
    <xdr:to>
      <xdr:col>64</xdr:col>
      <xdr:colOff>484342</xdr:colOff>
      <xdr:row>9</xdr:row>
      <xdr:rowOff>135037</xdr:rowOff>
    </xdr:to>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4" name="Ink 3">
              <a:extLst>
                <a:ext uri="{FF2B5EF4-FFF2-40B4-BE49-F238E27FC236}">
                  <a16:creationId xmlns:a16="http://schemas.microsoft.com/office/drawing/2014/main" id="{FB36D29F-0E8C-A7D6-0A97-7126E9DB049D}"/>
                </a:ext>
              </a:extLst>
            </xdr14:cNvPr>
            <xdr14:cNvContentPartPr/>
          </xdr14:nvContentPartPr>
          <xdr14:nvPr macro=""/>
          <xdr14:xfrm>
            <a:off x="40560420" y="1770120"/>
            <a:ext cx="360" cy="360"/>
          </xdr14:xfrm>
        </xdr:contentPart>
      </mc:Choice>
      <mc:Fallback xmlns="">
        <xdr:pic>
          <xdr:nvPicPr>
            <xdr:cNvPr id="4" name="Ink 3">
              <a:extLst>
                <a:ext uri="{FF2B5EF4-FFF2-40B4-BE49-F238E27FC236}">
                  <a16:creationId xmlns:a16="http://schemas.microsoft.com/office/drawing/2014/main" id="{FB36D29F-0E8C-A7D6-0A97-7126E9DB049D}"/>
                </a:ext>
              </a:extLst>
            </xdr:cNvPr>
            <xdr:cNvPicPr/>
          </xdr:nvPicPr>
          <xdr:blipFill>
            <a:blip xmlns:r="http://schemas.openxmlformats.org/officeDocument/2006/relationships" r:embed="rId161"/>
            <a:stretch>
              <a:fillRect/>
            </a:stretch>
          </xdr:blipFill>
          <xdr:spPr>
            <a:xfrm>
              <a:off x="40542420" y="1752120"/>
              <a:ext cx="36000" cy="36000"/>
            </a:xfrm>
            <a:prstGeom prst="rect">
              <a:avLst/>
            </a:prstGeom>
          </xdr:spPr>
        </xdr:pic>
      </mc:Fallback>
    </mc:AlternateContent>
    <xdr:clientData/>
  </xdr:twoCellAnchor>
  <xdr:twoCellAnchor editAs="oneCell">
    <xdr:from>
      <xdr:col>64</xdr:col>
      <xdr:colOff>436462</xdr:colOff>
      <xdr:row>11</xdr:row>
      <xdr:rowOff>63252</xdr:rowOff>
    </xdr:from>
    <xdr:to>
      <xdr:col>64</xdr:col>
      <xdr:colOff>443722</xdr:colOff>
      <xdr:row>11</xdr:row>
      <xdr:rowOff>62892</xdr:rowOff>
    </xdr:to>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5" name="Ink 4">
              <a:extLst>
                <a:ext uri="{FF2B5EF4-FFF2-40B4-BE49-F238E27FC236}">
                  <a16:creationId xmlns:a16="http://schemas.microsoft.com/office/drawing/2014/main" id="{33725659-A9E4-FF1F-D0ED-C5F757A75763}"/>
                </a:ext>
              </a:extLst>
            </xdr14:cNvPr>
            <xdr14:cNvContentPartPr/>
          </xdr14:nvContentPartPr>
          <xdr14:nvPr macro=""/>
          <xdr14:xfrm>
            <a:off x="40512900" y="2071440"/>
            <a:ext cx="360" cy="360"/>
          </xdr14:xfrm>
        </xdr:contentPart>
      </mc:Choice>
      <mc:Fallback xmlns="">
        <xdr:pic>
          <xdr:nvPicPr>
            <xdr:cNvPr id="5" name="Ink 4">
              <a:extLst>
                <a:ext uri="{FF2B5EF4-FFF2-40B4-BE49-F238E27FC236}">
                  <a16:creationId xmlns:a16="http://schemas.microsoft.com/office/drawing/2014/main" id="{33725659-A9E4-FF1F-D0ED-C5F757A75763}"/>
                </a:ext>
              </a:extLst>
            </xdr:cNvPr>
            <xdr:cNvPicPr/>
          </xdr:nvPicPr>
          <xdr:blipFill>
            <a:blip xmlns:r="http://schemas.openxmlformats.org/officeDocument/2006/relationships" r:embed="rId161"/>
            <a:stretch>
              <a:fillRect/>
            </a:stretch>
          </xdr:blipFill>
          <xdr:spPr>
            <a:xfrm>
              <a:off x="40494900" y="2053800"/>
              <a:ext cx="36000" cy="36000"/>
            </a:xfrm>
            <a:prstGeom prst="rect">
              <a:avLst/>
            </a:prstGeom>
          </xdr:spPr>
        </xdr:pic>
      </mc:Fallback>
    </mc:AlternateContent>
    <xdr:clientData/>
  </xdr:twoCellAnchor>
  <xdr:twoCellAnchor editAs="oneCell">
    <xdr:from>
      <xdr:col>62</xdr:col>
      <xdr:colOff>436637</xdr:colOff>
      <xdr:row>11</xdr:row>
      <xdr:rowOff>95292</xdr:rowOff>
    </xdr:from>
    <xdr:to>
      <xdr:col>62</xdr:col>
      <xdr:colOff>443897</xdr:colOff>
      <xdr:row>11</xdr:row>
      <xdr:rowOff>95652</xdr:rowOff>
    </xdr:to>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6" name="Ink 5">
              <a:extLst>
                <a:ext uri="{FF2B5EF4-FFF2-40B4-BE49-F238E27FC236}">
                  <a16:creationId xmlns:a16="http://schemas.microsoft.com/office/drawing/2014/main" id="{531462AB-08F6-DEEC-1034-FAB77CA846A6}"/>
                </a:ext>
              </a:extLst>
            </xdr14:cNvPr>
            <xdr14:cNvContentPartPr/>
          </xdr14:nvContentPartPr>
          <xdr14:nvPr macro=""/>
          <xdr14:xfrm>
            <a:off x="39290700" y="2103480"/>
            <a:ext cx="360" cy="360"/>
          </xdr14:xfrm>
        </xdr:contentPart>
      </mc:Choice>
      <mc:Fallback xmlns="">
        <xdr:pic>
          <xdr:nvPicPr>
            <xdr:cNvPr id="6" name="Ink 5">
              <a:extLst>
                <a:ext uri="{FF2B5EF4-FFF2-40B4-BE49-F238E27FC236}">
                  <a16:creationId xmlns:a16="http://schemas.microsoft.com/office/drawing/2014/main" id="{531462AB-08F6-DEEC-1034-FAB77CA846A6}"/>
                </a:ext>
              </a:extLst>
            </xdr:cNvPr>
            <xdr:cNvPicPr/>
          </xdr:nvPicPr>
          <xdr:blipFill>
            <a:blip xmlns:r="http://schemas.openxmlformats.org/officeDocument/2006/relationships" r:embed="rId161"/>
            <a:stretch>
              <a:fillRect/>
            </a:stretch>
          </xdr:blipFill>
          <xdr:spPr>
            <a:xfrm>
              <a:off x="39272700" y="2085480"/>
              <a:ext cx="36000" cy="36000"/>
            </a:xfrm>
            <a:prstGeom prst="rect">
              <a:avLst/>
            </a:prstGeom>
          </xdr:spPr>
        </xdr:pic>
      </mc:Fallback>
    </mc:AlternateContent>
    <xdr:clientData/>
  </xdr:twoCellAnchor>
  <xdr:twoCellAnchor editAs="oneCell">
    <xdr:from>
      <xdr:col>63</xdr:col>
      <xdr:colOff>492170</xdr:colOff>
      <xdr:row>9</xdr:row>
      <xdr:rowOff>182497</xdr:rowOff>
    </xdr:from>
    <xdr:to>
      <xdr:col>63</xdr:col>
      <xdr:colOff>492530</xdr:colOff>
      <xdr:row>10</xdr:row>
      <xdr:rowOff>295</xdr:rowOff>
    </xdr:to>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7" name="Ink 6">
              <a:extLst>
                <a:ext uri="{FF2B5EF4-FFF2-40B4-BE49-F238E27FC236}">
                  <a16:creationId xmlns:a16="http://schemas.microsoft.com/office/drawing/2014/main" id="{899CCCCF-8AD8-0515-65B6-35D4757F1184}"/>
                </a:ext>
              </a:extLst>
            </xdr14:cNvPr>
            <xdr14:cNvContentPartPr/>
          </xdr14:nvContentPartPr>
          <xdr14:nvPr macro=""/>
          <xdr14:xfrm>
            <a:off x="39957420" y="1825560"/>
            <a:ext cx="360" cy="360"/>
          </xdr14:xfrm>
        </xdr:contentPart>
      </mc:Choice>
      <mc:Fallback xmlns="">
        <xdr:pic>
          <xdr:nvPicPr>
            <xdr:cNvPr id="7" name="Ink 6">
              <a:extLst>
                <a:ext uri="{FF2B5EF4-FFF2-40B4-BE49-F238E27FC236}">
                  <a16:creationId xmlns:a16="http://schemas.microsoft.com/office/drawing/2014/main" id="{899CCCCF-8AD8-0515-65B6-35D4757F1184}"/>
                </a:ext>
              </a:extLst>
            </xdr:cNvPr>
            <xdr:cNvPicPr/>
          </xdr:nvPicPr>
          <xdr:blipFill>
            <a:blip xmlns:r="http://schemas.openxmlformats.org/officeDocument/2006/relationships" r:embed="rId161"/>
            <a:stretch>
              <a:fillRect/>
            </a:stretch>
          </xdr:blipFill>
          <xdr:spPr>
            <a:xfrm>
              <a:off x="39939420" y="1807920"/>
              <a:ext cx="36000" cy="36000"/>
            </a:xfrm>
            <a:prstGeom prst="rect">
              <a:avLst/>
            </a:prstGeom>
          </xdr:spPr>
        </xdr:pic>
      </mc:Fallback>
    </mc:AlternateContent>
    <xdr:clientData/>
  </xdr:twoCellAnchor>
  <xdr:twoCellAnchor editAs="oneCell">
    <xdr:from>
      <xdr:col>63</xdr:col>
      <xdr:colOff>508010</xdr:colOff>
      <xdr:row>6</xdr:row>
      <xdr:rowOff>87225</xdr:rowOff>
    </xdr:from>
    <xdr:to>
      <xdr:col>63</xdr:col>
      <xdr:colOff>515990</xdr:colOff>
      <xdr:row>6</xdr:row>
      <xdr:rowOff>93300</xdr:rowOff>
    </xdr:to>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8" name="Ink 7">
              <a:extLst>
                <a:ext uri="{FF2B5EF4-FFF2-40B4-BE49-F238E27FC236}">
                  <a16:creationId xmlns:a16="http://schemas.microsoft.com/office/drawing/2014/main" id="{CA6C2E9B-05AA-FCC7-BCAA-0E5CA14CC1C8}"/>
                </a:ext>
              </a:extLst>
            </xdr14:cNvPr>
            <xdr14:cNvContentPartPr/>
          </xdr14:nvContentPartPr>
          <xdr14:nvPr macro=""/>
          <xdr14:xfrm>
            <a:off x="39973260" y="1182600"/>
            <a:ext cx="360" cy="360"/>
          </xdr14:xfrm>
        </xdr:contentPart>
      </mc:Choice>
      <mc:Fallback xmlns="">
        <xdr:pic>
          <xdr:nvPicPr>
            <xdr:cNvPr id="8" name="Ink 7">
              <a:extLst>
                <a:ext uri="{FF2B5EF4-FFF2-40B4-BE49-F238E27FC236}">
                  <a16:creationId xmlns:a16="http://schemas.microsoft.com/office/drawing/2014/main" id="{CA6C2E9B-05AA-FCC7-BCAA-0E5CA14CC1C8}"/>
                </a:ext>
              </a:extLst>
            </xdr:cNvPr>
            <xdr:cNvPicPr/>
          </xdr:nvPicPr>
          <xdr:blipFill>
            <a:blip xmlns:r="http://schemas.openxmlformats.org/officeDocument/2006/relationships" r:embed="rId161"/>
            <a:stretch>
              <a:fillRect/>
            </a:stretch>
          </xdr:blipFill>
          <xdr:spPr>
            <a:xfrm>
              <a:off x="39955260" y="1164600"/>
              <a:ext cx="36000" cy="36000"/>
            </a:xfrm>
            <a:prstGeom prst="rect">
              <a:avLst/>
            </a:prstGeom>
          </xdr:spPr>
        </xdr:pic>
      </mc:Fallback>
    </mc:AlternateContent>
    <xdr:clientData/>
  </xdr:twoCellAnchor>
  <xdr:twoCellAnchor editAs="oneCell">
    <xdr:from>
      <xdr:col>62</xdr:col>
      <xdr:colOff>539597</xdr:colOff>
      <xdr:row>6</xdr:row>
      <xdr:rowOff>182265</xdr:rowOff>
    </xdr:from>
    <xdr:to>
      <xdr:col>62</xdr:col>
      <xdr:colOff>549482</xdr:colOff>
      <xdr:row>7</xdr:row>
      <xdr:rowOff>62</xdr:rowOff>
    </xdr:to>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9" name="Ink 8">
              <a:extLst>
                <a:ext uri="{FF2B5EF4-FFF2-40B4-BE49-F238E27FC236}">
                  <a16:creationId xmlns:a16="http://schemas.microsoft.com/office/drawing/2014/main" id="{69FF2B1C-B1ED-BB59-555B-5436127133FB}"/>
                </a:ext>
              </a:extLst>
            </xdr14:cNvPr>
            <xdr14:cNvContentPartPr/>
          </xdr14:nvContentPartPr>
          <xdr14:nvPr macro=""/>
          <xdr14:xfrm>
            <a:off x="39393660" y="1277640"/>
            <a:ext cx="360" cy="360"/>
          </xdr14:xfrm>
        </xdr:contentPart>
      </mc:Choice>
      <mc:Fallback xmlns="">
        <xdr:pic>
          <xdr:nvPicPr>
            <xdr:cNvPr id="9" name="Ink 8">
              <a:extLst>
                <a:ext uri="{FF2B5EF4-FFF2-40B4-BE49-F238E27FC236}">
                  <a16:creationId xmlns:a16="http://schemas.microsoft.com/office/drawing/2014/main" id="{69FF2B1C-B1ED-BB59-555B-5436127133FB}"/>
                </a:ext>
              </a:extLst>
            </xdr:cNvPr>
            <xdr:cNvPicPr/>
          </xdr:nvPicPr>
          <xdr:blipFill>
            <a:blip xmlns:r="http://schemas.openxmlformats.org/officeDocument/2006/relationships" r:embed="rId161"/>
            <a:stretch>
              <a:fillRect/>
            </a:stretch>
          </xdr:blipFill>
          <xdr:spPr>
            <a:xfrm>
              <a:off x="39376020" y="1260000"/>
              <a:ext cx="36000" cy="36000"/>
            </a:xfrm>
            <a:prstGeom prst="rect">
              <a:avLst/>
            </a:prstGeom>
          </xdr:spPr>
        </xdr:pic>
      </mc:Fallback>
    </mc:AlternateContent>
    <xdr:clientData/>
  </xdr:twoCellAnchor>
  <xdr:twoCellAnchor editAs="oneCell">
    <xdr:from>
      <xdr:col>33</xdr:col>
      <xdr:colOff>518245</xdr:colOff>
      <xdr:row>15</xdr:row>
      <xdr:rowOff>47602</xdr:rowOff>
    </xdr:from>
    <xdr:to>
      <xdr:col>34</xdr:col>
      <xdr:colOff>16138</xdr:colOff>
      <xdr:row>17</xdr:row>
      <xdr:rowOff>15777</xdr:rowOff>
    </xdr:to>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1" name="Ink 10">
              <a:extLst>
                <a:ext uri="{FF2B5EF4-FFF2-40B4-BE49-F238E27FC236}">
                  <a16:creationId xmlns:a16="http://schemas.microsoft.com/office/drawing/2014/main" id="{F3433AC9-510C-F496-5BAD-4D80A68D62CA}"/>
                </a:ext>
              </a:extLst>
            </xdr14:cNvPr>
            <xdr14:cNvContentPartPr/>
          </xdr14:nvContentPartPr>
          <xdr14:nvPr macro=""/>
          <xdr14:xfrm>
            <a:off x="21163683" y="2786040"/>
            <a:ext cx="109080" cy="340920"/>
          </xdr14:xfrm>
        </xdr:contentPart>
      </mc:Choice>
      <mc:Fallback xmlns="">
        <xdr:pic>
          <xdr:nvPicPr>
            <xdr:cNvPr id="11" name="Ink 10">
              <a:extLst>
                <a:ext uri="{FF2B5EF4-FFF2-40B4-BE49-F238E27FC236}">
                  <a16:creationId xmlns:a16="http://schemas.microsoft.com/office/drawing/2014/main" id="{F3433AC9-510C-F496-5BAD-4D80A68D62CA}"/>
                </a:ext>
              </a:extLst>
            </xdr:cNvPr>
            <xdr:cNvPicPr/>
          </xdr:nvPicPr>
          <xdr:blipFill>
            <a:blip xmlns:r="http://schemas.openxmlformats.org/officeDocument/2006/relationships" r:embed="rId168"/>
            <a:stretch>
              <a:fillRect/>
            </a:stretch>
          </xdr:blipFill>
          <xdr:spPr>
            <a:xfrm>
              <a:off x="21146043" y="2768040"/>
              <a:ext cx="144720" cy="376560"/>
            </a:xfrm>
            <a:prstGeom prst="rect">
              <a:avLst/>
            </a:prstGeom>
          </xdr:spPr>
        </xdr:pic>
      </mc:Fallback>
    </mc:AlternateContent>
    <xdr:clientData/>
  </xdr:twoCellAnchor>
  <xdr:twoCellAnchor editAs="oneCell">
    <xdr:from>
      <xdr:col>33</xdr:col>
      <xdr:colOff>523645</xdr:colOff>
      <xdr:row>18</xdr:row>
      <xdr:rowOff>46035</xdr:rowOff>
    </xdr:from>
    <xdr:to>
      <xdr:col>34</xdr:col>
      <xdr:colOff>445</xdr:colOff>
      <xdr:row>19</xdr:row>
      <xdr:rowOff>2792</xdr:rowOff>
    </xdr:to>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2" name="Ink 11">
              <a:extLst>
                <a:ext uri="{FF2B5EF4-FFF2-40B4-BE49-F238E27FC236}">
                  <a16:creationId xmlns:a16="http://schemas.microsoft.com/office/drawing/2014/main" id="{390B99DE-62B5-9C8E-E0F4-896740FB5CEE}"/>
                </a:ext>
              </a:extLst>
            </xdr14:cNvPr>
            <xdr14:cNvContentPartPr/>
          </xdr14:nvContentPartPr>
          <xdr14:nvPr macro=""/>
          <xdr14:xfrm>
            <a:off x="21169083" y="3332160"/>
            <a:ext cx="86400" cy="139320"/>
          </xdr14:xfrm>
        </xdr:contentPart>
      </mc:Choice>
      <mc:Fallback xmlns="">
        <xdr:pic>
          <xdr:nvPicPr>
            <xdr:cNvPr id="12" name="Ink 11">
              <a:extLst>
                <a:ext uri="{FF2B5EF4-FFF2-40B4-BE49-F238E27FC236}">
                  <a16:creationId xmlns:a16="http://schemas.microsoft.com/office/drawing/2014/main" id="{390B99DE-62B5-9C8E-E0F4-896740FB5CEE}"/>
                </a:ext>
              </a:extLst>
            </xdr:cNvPr>
            <xdr:cNvPicPr/>
          </xdr:nvPicPr>
          <xdr:blipFill>
            <a:blip xmlns:r="http://schemas.openxmlformats.org/officeDocument/2006/relationships" r:embed="rId170"/>
            <a:stretch>
              <a:fillRect/>
            </a:stretch>
          </xdr:blipFill>
          <xdr:spPr>
            <a:xfrm>
              <a:off x="21151443" y="3314520"/>
              <a:ext cx="122040" cy="174960"/>
            </a:xfrm>
            <a:prstGeom prst="rect">
              <a:avLst/>
            </a:prstGeom>
          </xdr:spPr>
        </xdr:pic>
      </mc:Fallback>
    </mc:AlternateContent>
    <xdr:clientData/>
  </xdr:twoCellAnchor>
  <xdr:twoCellAnchor editAs="oneCell">
    <xdr:from>
      <xdr:col>11</xdr:col>
      <xdr:colOff>598050</xdr:colOff>
      <xdr:row>6</xdr:row>
      <xdr:rowOff>115665</xdr:rowOff>
    </xdr:from>
    <xdr:to>
      <xdr:col>11</xdr:col>
      <xdr:colOff>606330</xdr:colOff>
      <xdr:row>6</xdr:row>
      <xdr:rowOff>134805</xdr:rowOff>
    </xdr:to>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3" name="Ink 12">
              <a:extLst>
                <a:ext uri="{FF2B5EF4-FFF2-40B4-BE49-F238E27FC236}">
                  <a16:creationId xmlns:a16="http://schemas.microsoft.com/office/drawing/2014/main" id="{9A7F133B-5C80-1207-9E09-2FBE3E919C97}"/>
                </a:ext>
              </a:extLst>
            </xdr14:cNvPr>
            <xdr14:cNvContentPartPr/>
          </xdr14:nvContentPartPr>
          <xdr14:nvPr macro=""/>
          <xdr14:xfrm>
            <a:off x="7797363" y="1211040"/>
            <a:ext cx="8280" cy="11520"/>
          </xdr14:xfrm>
        </xdr:contentPart>
      </mc:Choice>
      <mc:Fallback xmlns="">
        <xdr:pic>
          <xdr:nvPicPr>
            <xdr:cNvPr id="13" name="Ink 12">
              <a:extLst>
                <a:ext uri="{FF2B5EF4-FFF2-40B4-BE49-F238E27FC236}">
                  <a16:creationId xmlns:a16="http://schemas.microsoft.com/office/drawing/2014/main" id="{9A7F133B-5C80-1207-9E09-2FBE3E919C97}"/>
                </a:ext>
              </a:extLst>
            </xdr:cNvPr>
            <xdr:cNvPicPr/>
          </xdr:nvPicPr>
          <xdr:blipFill>
            <a:blip xmlns:r="http://schemas.openxmlformats.org/officeDocument/2006/relationships" r:embed="rId172"/>
            <a:stretch>
              <a:fillRect/>
            </a:stretch>
          </xdr:blipFill>
          <xdr:spPr>
            <a:xfrm>
              <a:off x="7779723" y="1193040"/>
              <a:ext cx="43920" cy="47160"/>
            </a:xfrm>
            <a:prstGeom prst="rect">
              <a:avLst/>
            </a:prstGeom>
          </xdr:spPr>
        </xdr:pic>
      </mc:Fallback>
    </mc:AlternateContent>
    <xdr:clientData/>
  </xdr:twoCellAnchor>
  <xdr:twoCellAnchor editAs="oneCell">
    <xdr:from>
      <xdr:col>13</xdr:col>
      <xdr:colOff>208715</xdr:colOff>
      <xdr:row>1</xdr:row>
      <xdr:rowOff>150437</xdr:rowOff>
    </xdr:from>
    <xdr:to>
      <xdr:col>13</xdr:col>
      <xdr:colOff>245030</xdr:colOff>
      <xdr:row>2</xdr:row>
      <xdr:rowOff>25775</xdr:rowOff>
    </xdr:to>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4" name="Ink 13">
              <a:extLst>
                <a:ext uri="{FF2B5EF4-FFF2-40B4-BE49-F238E27FC236}">
                  <a16:creationId xmlns:a16="http://schemas.microsoft.com/office/drawing/2014/main" id="{7983038B-EA0C-B800-56EE-15AD7944A593}"/>
                </a:ext>
              </a:extLst>
            </xdr14:cNvPr>
            <xdr14:cNvContentPartPr/>
          </xdr14:nvContentPartPr>
          <xdr14:nvPr macro=""/>
          <xdr14:xfrm>
            <a:off x="8630403" y="333000"/>
            <a:ext cx="30600" cy="65520"/>
          </xdr14:xfrm>
        </xdr:contentPart>
      </mc:Choice>
      <mc:Fallback xmlns="">
        <xdr:pic>
          <xdr:nvPicPr>
            <xdr:cNvPr id="14" name="Ink 13">
              <a:extLst>
                <a:ext uri="{FF2B5EF4-FFF2-40B4-BE49-F238E27FC236}">
                  <a16:creationId xmlns:a16="http://schemas.microsoft.com/office/drawing/2014/main" id="{7983038B-EA0C-B800-56EE-15AD7944A593}"/>
                </a:ext>
              </a:extLst>
            </xdr:cNvPr>
            <xdr:cNvPicPr/>
          </xdr:nvPicPr>
          <xdr:blipFill>
            <a:blip xmlns:r="http://schemas.openxmlformats.org/officeDocument/2006/relationships" r:embed="rId174"/>
            <a:stretch>
              <a:fillRect/>
            </a:stretch>
          </xdr:blipFill>
          <xdr:spPr>
            <a:xfrm>
              <a:off x="8612763" y="315360"/>
              <a:ext cx="66240" cy="101160"/>
            </a:xfrm>
            <a:prstGeom prst="rect">
              <a:avLst/>
            </a:prstGeom>
          </xdr:spPr>
        </xdr:pic>
      </mc:Fallback>
    </mc:AlternateContent>
    <xdr:clientData/>
  </xdr:twoCellAnchor>
  <xdr:twoCellAnchor editAs="oneCell">
    <xdr:from>
      <xdr:col>11</xdr:col>
      <xdr:colOff>517920</xdr:colOff>
      <xdr:row>7</xdr:row>
      <xdr:rowOff>144317</xdr:rowOff>
    </xdr:from>
    <xdr:to>
      <xdr:col>11</xdr:col>
      <xdr:colOff>592905</xdr:colOff>
      <xdr:row>8</xdr:row>
      <xdr:rowOff>93110</xdr:rowOff>
    </xdr:to>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7" name="Ink 16">
              <a:extLst>
                <a:ext uri="{FF2B5EF4-FFF2-40B4-BE49-F238E27FC236}">
                  <a16:creationId xmlns:a16="http://schemas.microsoft.com/office/drawing/2014/main" id="{1C3A302F-88FC-42DC-5CFC-0B5DD282452B}"/>
                </a:ext>
              </a:extLst>
            </xdr14:cNvPr>
            <xdr14:cNvContentPartPr/>
          </xdr14:nvContentPartPr>
          <xdr14:nvPr macro=""/>
          <xdr14:xfrm>
            <a:off x="7717233" y="1422255"/>
            <a:ext cx="74985" cy="125640"/>
          </xdr14:xfrm>
        </xdr:contentPart>
      </mc:Choice>
      <mc:Fallback xmlns="">
        <xdr:pic>
          <xdr:nvPicPr>
            <xdr:cNvPr id="17" name="Ink 16">
              <a:extLst>
                <a:ext uri="{FF2B5EF4-FFF2-40B4-BE49-F238E27FC236}">
                  <a16:creationId xmlns:a16="http://schemas.microsoft.com/office/drawing/2014/main" id="{1C3A302F-88FC-42DC-5CFC-0B5DD282452B}"/>
                </a:ext>
              </a:extLst>
            </xdr:cNvPr>
            <xdr:cNvPicPr/>
          </xdr:nvPicPr>
          <xdr:blipFill>
            <a:blip xmlns:r="http://schemas.openxmlformats.org/officeDocument/2006/relationships" r:embed="rId176"/>
            <a:stretch>
              <a:fillRect/>
            </a:stretch>
          </xdr:blipFill>
          <xdr:spPr>
            <a:xfrm>
              <a:off x="7699208" y="1404615"/>
              <a:ext cx="110675" cy="161280"/>
            </a:xfrm>
            <a:prstGeom prst="rect">
              <a:avLst/>
            </a:prstGeom>
          </xdr:spPr>
        </xdr:pic>
      </mc:Fallback>
    </mc:AlternateContent>
    <xdr:clientData/>
  </xdr:twoCellAnchor>
  <xdr:twoCellAnchor editAs="oneCell">
    <xdr:from>
      <xdr:col>12</xdr:col>
      <xdr:colOff>28158</xdr:colOff>
      <xdr:row>7</xdr:row>
      <xdr:rowOff>92732</xdr:rowOff>
    </xdr:from>
    <xdr:to>
      <xdr:col>12</xdr:col>
      <xdr:colOff>555513</xdr:colOff>
      <xdr:row>8</xdr:row>
      <xdr:rowOff>94190</xdr:rowOff>
    </xdr:to>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24" name="Ink 23">
              <a:extLst>
                <a:ext uri="{FF2B5EF4-FFF2-40B4-BE49-F238E27FC236}">
                  <a16:creationId xmlns:a16="http://schemas.microsoft.com/office/drawing/2014/main" id="{F6485474-9B8F-6AB7-8380-812FD2904C78}"/>
                </a:ext>
              </a:extLst>
            </xdr14:cNvPr>
            <xdr14:cNvContentPartPr/>
          </xdr14:nvContentPartPr>
          <xdr14:nvPr macro=""/>
          <xdr14:xfrm>
            <a:off x="7838658" y="1370670"/>
            <a:ext cx="527355" cy="184020"/>
          </xdr14:xfrm>
        </xdr:contentPart>
      </mc:Choice>
      <mc:Fallback xmlns="">
        <xdr:pic>
          <xdr:nvPicPr>
            <xdr:cNvPr id="24" name="Ink 23">
              <a:extLst>
                <a:ext uri="{FF2B5EF4-FFF2-40B4-BE49-F238E27FC236}">
                  <a16:creationId xmlns:a16="http://schemas.microsoft.com/office/drawing/2014/main" id="{F6485474-9B8F-6AB7-8380-812FD2904C78}"/>
                </a:ext>
              </a:extLst>
            </xdr:cNvPr>
            <xdr:cNvPicPr/>
          </xdr:nvPicPr>
          <xdr:blipFill>
            <a:blip xmlns:r="http://schemas.openxmlformats.org/officeDocument/2006/relationships" r:embed="rId178"/>
            <a:stretch>
              <a:fillRect/>
            </a:stretch>
          </xdr:blipFill>
          <xdr:spPr>
            <a:xfrm>
              <a:off x="7820511" y="1352664"/>
              <a:ext cx="563286" cy="219672"/>
            </a:xfrm>
            <a:prstGeom prst="rect">
              <a:avLst/>
            </a:prstGeom>
          </xdr:spPr>
        </xdr:pic>
      </mc:Fallback>
    </mc:AlternateContent>
    <xdr:clientData/>
  </xdr:twoCellAnchor>
  <xdr:twoCellAnchor editAs="oneCell">
    <xdr:from>
      <xdr:col>13</xdr:col>
      <xdr:colOff>475685</xdr:colOff>
      <xdr:row>0</xdr:row>
      <xdr:rowOff>130470</xdr:rowOff>
    </xdr:from>
    <xdr:to>
      <xdr:col>14</xdr:col>
      <xdr:colOff>283178</xdr:colOff>
      <xdr:row>2</xdr:row>
      <xdr:rowOff>3515</xdr:rowOff>
    </xdr:to>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31" name="Ink 30">
              <a:extLst>
                <a:ext uri="{FF2B5EF4-FFF2-40B4-BE49-F238E27FC236}">
                  <a16:creationId xmlns:a16="http://schemas.microsoft.com/office/drawing/2014/main" id="{AB0EBC57-BE2F-BDF0-113F-355F1AFAB93B}"/>
                </a:ext>
              </a:extLst>
            </xdr14:cNvPr>
            <xdr14:cNvContentPartPr/>
          </xdr14:nvContentPartPr>
          <xdr14:nvPr macro=""/>
          <xdr14:xfrm>
            <a:off x="8897373" y="130470"/>
            <a:ext cx="418680" cy="238170"/>
          </xdr14:xfrm>
        </xdr:contentPart>
      </mc:Choice>
      <mc:Fallback xmlns="">
        <xdr:pic>
          <xdr:nvPicPr>
            <xdr:cNvPr id="31" name="Ink 30">
              <a:extLst>
                <a:ext uri="{FF2B5EF4-FFF2-40B4-BE49-F238E27FC236}">
                  <a16:creationId xmlns:a16="http://schemas.microsoft.com/office/drawing/2014/main" id="{AB0EBC57-BE2F-BDF0-113F-355F1AFAB93B}"/>
                </a:ext>
              </a:extLst>
            </xdr:cNvPr>
            <xdr:cNvPicPr/>
          </xdr:nvPicPr>
          <xdr:blipFill>
            <a:blip xmlns:r="http://schemas.openxmlformats.org/officeDocument/2006/relationships" r:embed="rId180"/>
            <a:stretch>
              <a:fillRect/>
            </a:stretch>
          </xdr:blipFill>
          <xdr:spPr>
            <a:xfrm>
              <a:off x="8879409" y="112344"/>
              <a:ext cx="454975" cy="274059"/>
            </a:xfrm>
            <a:prstGeom prst="rect">
              <a:avLst/>
            </a:prstGeom>
          </xdr:spPr>
        </xdr:pic>
      </mc:Fallback>
    </mc:AlternateContent>
    <xdr:clientData/>
  </xdr:twoCellAnchor>
  <xdr:twoCellAnchor editAs="oneCell">
    <xdr:from>
      <xdr:col>18</xdr:col>
      <xdr:colOff>286938</xdr:colOff>
      <xdr:row>9</xdr:row>
      <xdr:rowOff>17257</xdr:rowOff>
    </xdr:from>
    <xdr:to>
      <xdr:col>21</xdr:col>
      <xdr:colOff>289225</xdr:colOff>
      <xdr:row>11</xdr:row>
      <xdr:rowOff>115347</xdr:rowOff>
    </xdr:to>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49" name="Ink 48">
              <a:extLst>
                <a:ext uri="{FF2B5EF4-FFF2-40B4-BE49-F238E27FC236}">
                  <a16:creationId xmlns:a16="http://schemas.microsoft.com/office/drawing/2014/main" id="{E90EE08F-ED78-CEEA-1939-F74F9A0C43F8}"/>
                </a:ext>
              </a:extLst>
            </xdr14:cNvPr>
            <xdr14:cNvContentPartPr/>
          </xdr14:nvContentPartPr>
          <xdr14:nvPr macro=""/>
          <xdr14:xfrm>
            <a:off x="11764563" y="1660320"/>
            <a:ext cx="1835850" cy="463215"/>
          </xdr14:xfrm>
        </xdr:contentPart>
      </mc:Choice>
      <mc:Fallback xmlns="">
        <xdr:pic>
          <xdr:nvPicPr>
            <xdr:cNvPr id="49" name="Ink 48">
              <a:extLst>
                <a:ext uri="{FF2B5EF4-FFF2-40B4-BE49-F238E27FC236}">
                  <a16:creationId xmlns:a16="http://schemas.microsoft.com/office/drawing/2014/main" id="{E90EE08F-ED78-CEEA-1939-F74F9A0C43F8}"/>
                </a:ext>
              </a:extLst>
            </xdr:cNvPr>
            <xdr:cNvPicPr/>
          </xdr:nvPicPr>
          <xdr:blipFill>
            <a:blip xmlns:r="http://schemas.openxmlformats.org/officeDocument/2006/relationships" r:embed="rId182"/>
            <a:stretch>
              <a:fillRect/>
            </a:stretch>
          </xdr:blipFill>
          <xdr:spPr>
            <a:xfrm>
              <a:off x="11755895" y="1651322"/>
              <a:ext cx="1853548" cy="480851"/>
            </a:xfrm>
            <a:prstGeom prst="rect">
              <a:avLst/>
            </a:prstGeom>
          </xdr:spPr>
        </xdr:pic>
      </mc:Fallback>
    </mc:AlternateContent>
    <xdr:clientData/>
  </xdr:twoCellAnchor>
  <xdr:twoCellAnchor editAs="oneCell">
    <xdr:from>
      <xdr:col>21</xdr:col>
      <xdr:colOff>98935</xdr:colOff>
      <xdr:row>23</xdr:row>
      <xdr:rowOff>135102</xdr:rowOff>
    </xdr:from>
    <xdr:to>
      <xdr:col>21</xdr:col>
      <xdr:colOff>173455</xdr:colOff>
      <xdr:row>23</xdr:row>
      <xdr:rowOff>151662</xdr:rowOff>
    </xdr:to>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50" name="Ink 49">
              <a:extLst>
                <a:ext uri="{FF2B5EF4-FFF2-40B4-BE49-F238E27FC236}">
                  <a16:creationId xmlns:a16="http://schemas.microsoft.com/office/drawing/2014/main" id="{70856482-CD5F-D4D0-8CA3-CEAFDDFCF666}"/>
                </a:ext>
              </a:extLst>
            </xdr14:cNvPr>
            <xdr14:cNvContentPartPr/>
          </xdr14:nvContentPartPr>
          <xdr14:nvPr macro=""/>
          <xdr14:xfrm>
            <a:off x="13410123" y="4334040"/>
            <a:ext cx="74520" cy="16560"/>
          </xdr14:xfrm>
        </xdr:contentPart>
      </mc:Choice>
      <mc:Fallback xmlns="">
        <xdr:pic>
          <xdr:nvPicPr>
            <xdr:cNvPr id="50" name="Ink 49">
              <a:extLst>
                <a:ext uri="{FF2B5EF4-FFF2-40B4-BE49-F238E27FC236}">
                  <a16:creationId xmlns:a16="http://schemas.microsoft.com/office/drawing/2014/main" id="{70856482-CD5F-D4D0-8CA3-CEAFDDFCF666}"/>
                </a:ext>
              </a:extLst>
            </xdr:cNvPr>
            <xdr:cNvPicPr/>
          </xdr:nvPicPr>
          <xdr:blipFill>
            <a:blip xmlns:r="http://schemas.openxmlformats.org/officeDocument/2006/relationships" r:embed="rId184"/>
            <a:stretch>
              <a:fillRect/>
            </a:stretch>
          </xdr:blipFill>
          <xdr:spPr>
            <a:xfrm>
              <a:off x="13401123" y="4325400"/>
              <a:ext cx="92160" cy="34200"/>
            </a:xfrm>
            <a:prstGeom prst="rect">
              <a:avLst/>
            </a:prstGeom>
          </xdr:spPr>
        </xdr:pic>
      </mc:Fallback>
    </mc:AlternateContent>
    <xdr:clientData/>
  </xdr:twoCellAnchor>
  <xdr:twoCellAnchor editAs="oneCell">
    <xdr:from>
      <xdr:col>27</xdr:col>
      <xdr:colOff>130</xdr:colOff>
      <xdr:row>20</xdr:row>
      <xdr:rowOff>13910</xdr:rowOff>
    </xdr:from>
    <xdr:to>
      <xdr:col>27</xdr:col>
      <xdr:colOff>209290</xdr:colOff>
      <xdr:row>23</xdr:row>
      <xdr:rowOff>37902</xdr:rowOff>
    </xdr:to>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51" name="Ink 50">
              <a:extLst>
                <a:ext uri="{FF2B5EF4-FFF2-40B4-BE49-F238E27FC236}">
                  <a16:creationId xmlns:a16="http://schemas.microsoft.com/office/drawing/2014/main" id="{66FC24BC-0851-96F0-D1ED-A2733453014C}"/>
                </a:ext>
              </a:extLst>
            </xdr14:cNvPr>
            <xdr14:cNvContentPartPr/>
          </xdr14:nvContentPartPr>
          <xdr14:nvPr macro=""/>
          <xdr14:xfrm>
            <a:off x="16978443" y="3665160"/>
            <a:ext cx="209160" cy="571680"/>
          </xdr14:xfrm>
        </xdr:contentPart>
      </mc:Choice>
      <mc:Fallback xmlns="">
        <xdr:pic>
          <xdr:nvPicPr>
            <xdr:cNvPr id="51" name="Ink 50">
              <a:extLst>
                <a:ext uri="{FF2B5EF4-FFF2-40B4-BE49-F238E27FC236}">
                  <a16:creationId xmlns:a16="http://schemas.microsoft.com/office/drawing/2014/main" id="{66FC24BC-0851-96F0-D1ED-A2733453014C}"/>
                </a:ext>
              </a:extLst>
            </xdr:cNvPr>
            <xdr:cNvPicPr/>
          </xdr:nvPicPr>
          <xdr:blipFill>
            <a:blip xmlns:r="http://schemas.openxmlformats.org/officeDocument/2006/relationships" r:embed="rId186"/>
            <a:stretch>
              <a:fillRect/>
            </a:stretch>
          </xdr:blipFill>
          <xdr:spPr>
            <a:xfrm>
              <a:off x="16969803" y="3656520"/>
              <a:ext cx="226800" cy="589320"/>
            </a:xfrm>
            <a:prstGeom prst="rect">
              <a:avLst/>
            </a:prstGeom>
          </xdr:spPr>
        </xdr:pic>
      </mc:Fallback>
    </mc:AlternateContent>
    <xdr:clientData/>
  </xdr:twoCellAnchor>
  <xdr:twoCellAnchor editAs="oneCell">
    <xdr:from>
      <xdr:col>12</xdr:col>
      <xdr:colOff>199728</xdr:colOff>
      <xdr:row>3</xdr:row>
      <xdr:rowOff>168922</xdr:rowOff>
    </xdr:from>
    <xdr:to>
      <xdr:col>12</xdr:col>
      <xdr:colOff>438828</xdr:colOff>
      <xdr:row>4</xdr:row>
      <xdr:rowOff>167740</xdr:rowOff>
    </xdr:to>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58" name="Ink 57">
              <a:extLst>
                <a:ext uri="{FF2B5EF4-FFF2-40B4-BE49-F238E27FC236}">
                  <a16:creationId xmlns:a16="http://schemas.microsoft.com/office/drawing/2014/main" id="{209F0C7D-88D6-77F6-BFAE-12D20AEC5771}"/>
                </a:ext>
              </a:extLst>
            </xdr14:cNvPr>
            <xdr14:cNvContentPartPr/>
          </xdr14:nvContentPartPr>
          <xdr14:nvPr macro=""/>
          <xdr14:xfrm>
            <a:off x="8010228" y="716610"/>
            <a:ext cx="231480" cy="181380"/>
          </xdr14:xfrm>
        </xdr:contentPart>
      </mc:Choice>
      <mc:Fallback xmlns="">
        <xdr:pic>
          <xdr:nvPicPr>
            <xdr:cNvPr id="58" name="Ink 57">
              <a:extLst>
                <a:ext uri="{FF2B5EF4-FFF2-40B4-BE49-F238E27FC236}">
                  <a16:creationId xmlns:a16="http://schemas.microsoft.com/office/drawing/2014/main" id="{209F0C7D-88D6-77F6-BFAE-12D20AEC5771}"/>
                </a:ext>
              </a:extLst>
            </xdr:cNvPr>
            <xdr:cNvPicPr/>
          </xdr:nvPicPr>
          <xdr:blipFill>
            <a:blip xmlns:r="http://schemas.openxmlformats.org/officeDocument/2006/relationships" r:embed="rId188"/>
            <a:stretch>
              <a:fillRect/>
            </a:stretch>
          </xdr:blipFill>
          <xdr:spPr>
            <a:xfrm>
              <a:off x="8001588" y="707990"/>
              <a:ext cx="249120" cy="198979"/>
            </a:xfrm>
            <a:prstGeom prst="rect">
              <a:avLst/>
            </a:prstGeom>
          </xdr:spPr>
        </xdr:pic>
      </mc:Fallback>
    </mc:AlternateContent>
    <xdr:clientData/>
  </xdr:twoCellAnchor>
  <xdr:twoCellAnchor editAs="oneCell">
    <xdr:from>
      <xdr:col>26</xdr:col>
      <xdr:colOff>600053</xdr:colOff>
      <xdr:row>5</xdr:row>
      <xdr:rowOff>55437</xdr:rowOff>
    </xdr:from>
    <xdr:to>
      <xdr:col>27</xdr:col>
      <xdr:colOff>117340</xdr:colOff>
      <xdr:row>5</xdr:row>
      <xdr:rowOff>174957</xdr:rowOff>
    </xdr:to>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61" name="Ink 60">
              <a:extLst>
                <a:ext uri="{FF2B5EF4-FFF2-40B4-BE49-F238E27FC236}">
                  <a16:creationId xmlns:a16="http://schemas.microsoft.com/office/drawing/2014/main" id="{9B339510-5392-4139-CB42-B8DBF325F32B}"/>
                </a:ext>
              </a:extLst>
            </xdr14:cNvPr>
            <xdr14:cNvContentPartPr/>
          </xdr14:nvContentPartPr>
          <xdr14:nvPr macro=""/>
          <xdr14:xfrm>
            <a:off x="16967178" y="968250"/>
            <a:ext cx="128475" cy="111900"/>
          </xdr14:xfrm>
        </xdr:contentPart>
      </mc:Choice>
      <mc:Fallback xmlns="">
        <xdr:pic>
          <xdr:nvPicPr>
            <xdr:cNvPr id="61" name="Ink 60">
              <a:extLst>
                <a:ext uri="{FF2B5EF4-FFF2-40B4-BE49-F238E27FC236}">
                  <a16:creationId xmlns:a16="http://schemas.microsoft.com/office/drawing/2014/main" id="{9B339510-5392-4139-CB42-B8DBF325F32B}"/>
                </a:ext>
              </a:extLst>
            </xdr:cNvPr>
            <xdr:cNvPicPr/>
          </xdr:nvPicPr>
          <xdr:blipFill>
            <a:blip xmlns:r="http://schemas.openxmlformats.org/officeDocument/2006/relationships" r:embed="rId190"/>
            <a:stretch>
              <a:fillRect/>
            </a:stretch>
          </xdr:blipFill>
          <xdr:spPr>
            <a:xfrm>
              <a:off x="16958181" y="959284"/>
              <a:ext cx="146109" cy="129474"/>
            </a:xfrm>
            <a:prstGeom prst="rect">
              <a:avLst/>
            </a:prstGeom>
          </xdr:spPr>
        </xdr:pic>
      </mc:Fallback>
    </mc:AlternateContent>
    <xdr:clientData/>
  </xdr:twoCellAnchor>
  <xdr:twoCellAnchor editAs="oneCell">
    <xdr:from>
      <xdr:col>27</xdr:col>
      <xdr:colOff>238450</xdr:colOff>
      <xdr:row>5</xdr:row>
      <xdr:rowOff>867</xdr:rowOff>
    </xdr:from>
    <xdr:to>
      <xdr:col>27</xdr:col>
      <xdr:colOff>246730</xdr:colOff>
      <xdr:row>5</xdr:row>
      <xdr:rowOff>174087</xdr:rowOff>
    </xdr:to>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62" name="Ink 61">
              <a:extLst>
                <a:ext uri="{FF2B5EF4-FFF2-40B4-BE49-F238E27FC236}">
                  <a16:creationId xmlns:a16="http://schemas.microsoft.com/office/drawing/2014/main" id="{82C4B702-2393-E9DA-170F-E7104541B504}"/>
                </a:ext>
              </a:extLst>
            </xdr14:cNvPr>
            <xdr14:cNvContentPartPr/>
          </xdr14:nvContentPartPr>
          <xdr14:nvPr macro=""/>
          <xdr14:xfrm>
            <a:off x="17216763" y="913680"/>
            <a:ext cx="8280" cy="165600"/>
          </xdr14:xfrm>
        </xdr:contentPart>
      </mc:Choice>
      <mc:Fallback xmlns="">
        <xdr:pic>
          <xdr:nvPicPr>
            <xdr:cNvPr id="62" name="Ink 61">
              <a:extLst>
                <a:ext uri="{FF2B5EF4-FFF2-40B4-BE49-F238E27FC236}">
                  <a16:creationId xmlns:a16="http://schemas.microsoft.com/office/drawing/2014/main" id="{82C4B702-2393-E9DA-170F-E7104541B504}"/>
                </a:ext>
              </a:extLst>
            </xdr:cNvPr>
            <xdr:cNvPicPr/>
          </xdr:nvPicPr>
          <xdr:blipFill>
            <a:blip xmlns:r="http://schemas.openxmlformats.org/officeDocument/2006/relationships" r:embed="rId192"/>
            <a:stretch>
              <a:fillRect/>
            </a:stretch>
          </xdr:blipFill>
          <xdr:spPr>
            <a:xfrm>
              <a:off x="17207763" y="905040"/>
              <a:ext cx="25920" cy="183240"/>
            </a:xfrm>
            <a:prstGeom prst="rect">
              <a:avLst/>
            </a:prstGeom>
          </xdr:spPr>
        </xdr:pic>
      </mc:Fallback>
    </mc:AlternateContent>
    <xdr:clientData/>
  </xdr:twoCellAnchor>
  <xdr:twoCellAnchor editAs="oneCell">
    <xdr:from>
      <xdr:col>28</xdr:col>
      <xdr:colOff>481903</xdr:colOff>
      <xdr:row>4</xdr:row>
      <xdr:rowOff>83350</xdr:rowOff>
    </xdr:from>
    <xdr:to>
      <xdr:col>28</xdr:col>
      <xdr:colOff>515803</xdr:colOff>
      <xdr:row>5</xdr:row>
      <xdr:rowOff>15987</xdr:rowOff>
    </xdr:to>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63" name="Ink 62">
              <a:extLst>
                <a:ext uri="{FF2B5EF4-FFF2-40B4-BE49-F238E27FC236}">
                  <a16:creationId xmlns:a16="http://schemas.microsoft.com/office/drawing/2014/main" id="{B93A4ED6-9CAA-1152-3521-D5448A15CB0A}"/>
                </a:ext>
              </a:extLst>
            </xdr14:cNvPr>
            <xdr14:cNvContentPartPr/>
          </xdr14:nvContentPartPr>
          <xdr14:nvPr macro=""/>
          <xdr14:xfrm>
            <a:off x="18071403" y="813600"/>
            <a:ext cx="26280" cy="115200"/>
          </xdr14:xfrm>
        </xdr:contentPart>
      </mc:Choice>
      <mc:Fallback xmlns="">
        <xdr:pic>
          <xdr:nvPicPr>
            <xdr:cNvPr id="63" name="Ink 62">
              <a:extLst>
                <a:ext uri="{FF2B5EF4-FFF2-40B4-BE49-F238E27FC236}">
                  <a16:creationId xmlns:a16="http://schemas.microsoft.com/office/drawing/2014/main" id="{B93A4ED6-9CAA-1152-3521-D5448A15CB0A}"/>
                </a:ext>
              </a:extLst>
            </xdr:cNvPr>
            <xdr:cNvPicPr/>
          </xdr:nvPicPr>
          <xdr:blipFill>
            <a:blip xmlns:r="http://schemas.openxmlformats.org/officeDocument/2006/relationships" r:embed="rId194"/>
            <a:stretch>
              <a:fillRect/>
            </a:stretch>
          </xdr:blipFill>
          <xdr:spPr>
            <a:xfrm>
              <a:off x="18062403" y="804960"/>
              <a:ext cx="43920" cy="132840"/>
            </a:xfrm>
            <a:prstGeom prst="rect">
              <a:avLst/>
            </a:prstGeom>
          </xdr:spPr>
        </xdr:pic>
      </mc:Fallback>
    </mc:AlternateContent>
    <xdr:clientData/>
  </xdr:twoCellAnchor>
  <xdr:twoCellAnchor editAs="oneCell">
    <xdr:from>
      <xdr:col>27</xdr:col>
      <xdr:colOff>255730</xdr:colOff>
      <xdr:row>4</xdr:row>
      <xdr:rowOff>165790</xdr:rowOff>
    </xdr:from>
    <xdr:to>
      <xdr:col>27</xdr:col>
      <xdr:colOff>270130</xdr:colOff>
      <xdr:row>5</xdr:row>
      <xdr:rowOff>17787</xdr:rowOff>
    </xdr:to>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449" name="Ink 448">
              <a:extLst>
                <a:ext uri="{FF2B5EF4-FFF2-40B4-BE49-F238E27FC236}">
                  <a16:creationId xmlns:a16="http://schemas.microsoft.com/office/drawing/2014/main" id="{89FFD7BC-5832-0F0A-5310-CBDC45D78B9C}"/>
                </a:ext>
              </a:extLst>
            </xdr14:cNvPr>
            <xdr14:cNvContentPartPr/>
          </xdr14:nvContentPartPr>
          <xdr14:nvPr macro=""/>
          <xdr14:xfrm>
            <a:off x="17234043" y="896040"/>
            <a:ext cx="14400" cy="34560"/>
          </xdr14:xfrm>
        </xdr:contentPart>
      </mc:Choice>
      <mc:Fallback xmlns="">
        <xdr:pic>
          <xdr:nvPicPr>
            <xdr:cNvPr id="449" name="Ink 448">
              <a:extLst>
                <a:ext uri="{FF2B5EF4-FFF2-40B4-BE49-F238E27FC236}">
                  <a16:creationId xmlns:a16="http://schemas.microsoft.com/office/drawing/2014/main" id="{89FFD7BC-5832-0F0A-5310-CBDC45D78B9C}"/>
                </a:ext>
              </a:extLst>
            </xdr:cNvPr>
            <xdr:cNvPicPr/>
          </xdr:nvPicPr>
          <xdr:blipFill>
            <a:blip xmlns:r="http://schemas.openxmlformats.org/officeDocument/2006/relationships" r:embed="rId196"/>
            <a:stretch>
              <a:fillRect/>
            </a:stretch>
          </xdr:blipFill>
          <xdr:spPr>
            <a:xfrm>
              <a:off x="17225043" y="887040"/>
              <a:ext cx="32040" cy="52200"/>
            </a:xfrm>
            <a:prstGeom prst="rect">
              <a:avLst/>
            </a:prstGeom>
          </xdr:spPr>
        </xdr:pic>
      </mc:Fallback>
    </mc:AlternateContent>
    <xdr:clientData/>
  </xdr:twoCellAnchor>
  <xdr:twoCellAnchor editAs="oneCell">
    <xdr:from>
      <xdr:col>28</xdr:col>
      <xdr:colOff>505663</xdr:colOff>
      <xdr:row>4</xdr:row>
      <xdr:rowOff>75070</xdr:rowOff>
    </xdr:from>
    <xdr:to>
      <xdr:col>28</xdr:col>
      <xdr:colOff>514243</xdr:colOff>
      <xdr:row>4</xdr:row>
      <xdr:rowOff>167755</xdr:rowOff>
    </xdr:to>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450" name="Ink 449">
              <a:extLst>
                <a:ext uri="{FF2B5EF4-FFF2-40B4-BE49-F238E27FC236}">
                  <a16:creationId xmlns:a16="http://schemas.microsoft.com/office/drawing/2014/main" id="{C2B483CB-B361-6753-05EA-BA4FFF460BD2}"/>
                </a:ext>
              </a:extLst>
            </xdr14:cNvPr>
            <xdr14:cNvContentPartPr/>
          </xdr14:nvContentPartPr>
          <xdr14:nvPr macro=""/>
          <xdr14:xfrm>
            <a:off x="18095163" y="805320"/>
            <a:ext cx="16200" cy="83160"/>
          </xdr14:xfrm>
        </xdr:contentPart>
      </mc:Choice>
      <mc:Fallback xmlns="">
        <xdr:pic>
          <xdr:nvPicPr>
            <xdr:cNvPr id="450" name="Ink 449">
              <a:extLst>
                <a:ext uri="{FF2B5EF4-FFF2-40B4-BE49-F238E27FC236}">
                  <a16:creationId xmlns:a16="http://schemas.microsoft.com/office/drawing/2014/main" id="{C2B483CB-B361-6753-05EA-BA4FFF460BD2}"/>
                </a:ext>
              </a:extLst>
            </xdr:cNvPr>
            <xdr:cNvPicPr/>
          </xdr:nvPicPr>
          <xdr:blipFill>
            <a:blip xmlns:r="http://schemas.openxmlformats.org/officeDocument/2006/relationships" r:embed="rId198"/>
            <a:stretch>
              <a:fillRect/>
            </a:stretch>
          </xdr:blipFill>
          <xdr:spPr>
            <a:xfrm>
              <a:off x="18086523" y="796320"/>
              <a:ext cx="33840" cy="100800"/>
            </a:xfrm>
            <a:prstGeom prst="rect">
              <a:avLst/>
            </a:prstGeom>
          </xdr:spPr>
        </xdr:pic>
      </mc:Fallback>
    </mc:AlternateContent>
    <xdr:clientData/>
  </xdr:twoCellAnchor>
  <xdr:twoCellAnchor editAs="oneCell">
    <xdr:from>
      <xdr:col>29</xdr:col>
      <xdr:colOff>255195</xdr:colOff>
      <xdr:row>7</xdr:row>
      <xdr:rowOff>31382</xdr:rowOff>
    </xdr:from>
    <xdr:to>
      <xdr:col>29</xdr:col>
      <xdr:colOff>324945</xdr:colOff>
      <xdr:row>8</xdr:row>
      <xdr:rowOff>55460</xdr:rowOff>
    </xdr:to>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455" name="Ink 454">
              <a:extLst>
                <a:ext uri="{FF2B5EF4-FFF2-40B4-BE49-F238E27FC236}">
                  <a16:creationId xmlns:a16="http://schemas.microsoft.com/office/drawing/2014/main" id="{735FA50C-7493-7E66-C838-9708DA4C2296}"/>
                </a:ext>
              </a:extLst>
            </xdr14:cNvPr>
            <xdr14:cNvContentPartPr/>
          </xdr14:nvContentPartPr>
          <xdr14:nvPr macro=""/>
          <xdr14:xfrm>
            <a:off x="18455883" y="1309320"/>
            <a:ext cx="58320" cy="206640"/>
          </xdr14:xfrm>
        </xdr:contentPart>
      </mc:Choice>
      <mc:Fallback xmlns="">
        <xdr:pic>
          <xdr:nvPicPr>
            <xdr:cNvPr id="455" name="Ink 454">
              <a:extLst>
                <a:ext uri="{FF2B5EF4-FFF2-40B4-BE49-F238E27FC236}">
                  <a16:creationId xmlns:a16="http://schemas.microsoft.com/office/drawing/2014/main" id="{735FA50C-7493-7E66-C838-9708DA4C2296}"/>
                </a:ext>
              </a:extLst>
            </xdr:cNvPr>
            <xdr:cNvPicPr/>
          </xdr:nvPicPr>
          <xdr:blipFill>
            <a:blip xmlns:r="http://schemas.openxmlformats.org/officeDocument/2006/relationships" r:embed="rId200"/>
            <a:stretch>
              <a:fillRect/>
            </a:stretch>
          </xdr:blipFill>
          <xdr:spPr>
            <a:xfrm>
              <a:off x="18446883" y="1300320"/>
              <a:ext cx="75960" cy="224280"/>
            </a:xfrm>
            <a:prstGeom prst="rect">
              <a:avLst/>
            </a:prstGeom>
          </xdr:spPr>
        </xdr:pic>
      </mc:Fallback>
    </mc:AlternateContent>
    <xdr:clientData/>
  </xdr:twoCellAnchor>
  <xdr:twoCellAnchor editAs="oneCell">
    <xdr:from>
      <xdr:col>30</xdr:col>
      <xdr:colOff>69168</xdr:colOff>
      <xdr:row>6</xdr:row>
      <xdr:rowOff>175065</xdr:rowOff>
    </xdr:from>
    <xdr:to>
      <xdr:col>30</xdr:col>
      <xdr:colOff>75648</xdr:colOff>
      <xdr:row>8</xdr:row>
      <xdr:rowOff>18020</xdr:rowOff>
    </xdr:to>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456" name="Ink 455">
              <a:extLst>
                <a:ext uri="{FF2B5EF4-FFF2-40B4-BE49-F238E27FC236}">
                  <a16:creationId xmlns:a16="http://schemas.microsoft.com/office/drawing/2014/main" id="{298E5694-06FF-AC53-BAE5-5FBD5833A40C}"/>
                </a:ext>
              </a:extLst>
            </xdr14:cNvPr>
            <xdr14:cNvContentPartPr/>
          </xdr14:nvContentPartPr>
          <xdr14:nvPr macro=""/>
          <xdr14:xfrm>
            <a:off x="18881043" y="1270440"/>
            <a:ext cx="6480" cy="208080"/>
          </xdr14:xfrm>
        </xdr:contentPart>
      </mc:Choice>
      <mc:Fallback xmlns="">
        <xdr:pic>
          <xdr:nvPicPr>
            <xdr:cNvPr id="456" name="Ink 455">
              <a:extLst>
                <a:ext uri="{FF2B5EF4-FFF2-40B4-BE49-F238E27FC236}">
                  <a16:creationId xmlns:a16="http://schemas.microsoft.com/office/drawing/2014/main" id="{298E5694-06FF-AC53-BAE5-5FBD5833A40C}"/>
                </a:ext>
              </a:extLst>
            </xdr:cNvPr>
            <xdr:cNvPicPr/>
          </xdr:nvPicPr>
          <xdr:blipFill>
            <a:blip xmlns:r="http://schemas.openxmlformats.org/officeDocument/2006/relationships" r:embed="rId202"/>
            <a:stretch>
              <a:fillRect/>
            </a:stretch>
          </xdr:blipFill>
          <xdr:spPr>
            <a:xfrm>
              <a:off x="18872043" y="1261440"/>
              <a:ext cx="24120" cy="225720"/>
            </a:xfrm>
            <a:prstGeom prst="rect">
              <a:avLst/>
            </a:prstGeom>
          </xdr:spPr>
        </xdr:pic>
      </mc:Fallback>
    </mc:AlternateContent>
    <xdr:clientData/>
  </xdr:twoCellAnchor>
  <xdr:twoCellAnchor editAs="oneCell">
    <xdr:from>
      <xdr:col>16</xdr:col>
      <xdr:colOff>502498</xdr:colOff>
      <xdr:row>1</xdr:row>
      <xdr:rowOff>88622</xdr:rowOff>
    </xdr:from>
    <xdr:to>
      <xdr:col>17</xdr:col>
      <xdr:colOff>343365</xdr:colOff>
      <xdr:row>3</xdr:row>
      <xdr:rowOff>117697</xdr:rowOff>
    </xdr:to>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466" name="Ink 465">
              <a:extLst>
                <a:ext uri="{FF2B5EF4-FFF2-40B4-BE49-F238E27FC236}">
                  <a16:creationId xmlns:a16="http://schemas.microsoft.com/office/drawing/2014/main" id="{0697798E-D582-8D84-AF1E-24DA02FA7AF9}"/>
                </a:ext>
              </a:extLst>
            </xdr14:cNvPr>
            <xdr14:cNvContentPartPr/>
          </xdr14:nvContentPartPr>
          <xdr14:nvPr macro=""/>
          <xdr14:xfrm>
            <a:off x="10757748" y="271185"/>
            <a:ext cx="452055" cy="394200"/>
          </xdr14:xfrm>
        </xdr:contentPart>
      </mc:Choice>
      <mc:Fallback xmlns="">
        <xdr:pic>
          <xdr:nvPicPr>
            <xdr:cNvPr id="466" name="Ink 465">
              <a:extLst>
                <a:ext uri="{FF2B5EF4-FFF2-40B4-BE49-F238E27FC236}">
                  <a16:creationId xmlns:a16="http://schemas.microsoft.com/office/drawing/2014/main" id="{0697798E-D582-8D84-AF1E-24DA02FA7AF9}"/>
                </a:ext>
              </a:extLst>
            </xdr:cNvPr>
            <xdr:cNvPicPr/>
          </xdr:nvPicPr>
          <xdr:blipFill>
            <a:blip xmlns:r="http://schemas.openxmlformats.org/officeDocument/2006/relationships" r:embed="rId204"/>
            <a:stretch>
              <a:fillRect/>
            </a:stretch>
          </xdr:blipFill>
          <xdr:spPr>
            <a:xfrm>
              <a:off x="10749110" y="262185"/>
              <a:ext cx="469691" cy="411840"/>
            </a:xfrm>
            <a:prstGeom prst="rect">
              <a:avLst/>
            </a:prstGeom>
          </xdr:spPr>
        </xdr:pic>
      </mc:Fallback>
    </mc:AlternateContent>
    <xdr:clientData/>
  </xdr:twoCellAnchor>
  <xdr:twoCellAnchor editAs="oneCell">
    <xdr:from>
      <xdr:col>16</xdr:col>
      <xdr:colOff>184768</xdr:colOff>
      <xdr:row>5</xdr:row>
      <xdr:rowOff>51372</xdr:rowOff>
    </xdr:from>
    <xdr:to>
      <xdr:col>17</xdr:col>
      <xdr:colOff>53610</xdr:colOff>
      <xdr:row>6</xdr:row>
      <xdr:rowOff>172920</xdr:rowOff>
    </xdr:to>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467" name="Ink 466">
              <a:extLst>
                <a:ext uri="{FF2B5EF4-FFF2-40B4-BE49-F238E27FC236}">
                  <a16:creationId xmlns:a16="http://schemas.microsoft.com/office/drawing/2014/main" id="{09610864-AA70-19CD-5768-5901C026F374}"/>
                </a:ext>
              </a:extLst>
            </xdr14:cNvPr>
            <xdr14:cNvContentPartPr/>
          </xdr14:nvContentPartPr>
          <xdr14:nvPr macro=""/>
          <xdr14:xfrm>
            <a:off x="10440018" y="964185"/>
            <a:ext cx="487650" cy="292680"/>
          </xdr14:xfrm>
        </xdr:contentPart>
      </mc:Choice>
      <mc:Fallback xmlns="">
        <xdr:pic>
          <xdr:nvPicPr>
            <xdr:cNvPr id="467" name="Ink 466">
              <a:extLst>
                <a:ext uri="{FF2B5EF4-FFF2-40B4-BE49-F238E27FC236}">
                  <a16:creationId xmlns:a16="http://schemas.microsoft.com/office/drawing/2014/main" id="{09610864-AA70-19CD-5768-5901C026F374}"/>
                </a:ext>
              </a:extLst>
            </xdr:cNvPr>
            <xdr:cNvPicPr/>
          </xdr:nvPicPr>
          <xdr:blipFill>
            <a:blip xmlns:r="http://schemas.openxmlformats.org/officeDocument/2006/relationships" r:embed="rId206"/>
            <a:stretch>
              <a:fillRect/>
            </a:stretch>
          </xdr:blipFill>
          <xdr:spPr>
            <a:xfrm>
              <a:off x="10431381" y="955141"/>
              <a:ext cx="505285" cy="310407"/>
            </a:xfrm>
            <a:prstGeom prst="rect">
              <a:avLst/>
            </a:prstGeom>
          </xdr:spPr>
        </xdr:pic>
      </mc:Fallback>
    </mc:AlternateContent>
    <xdr:clientData/>
  </xdr:twoCellAnchor>
  <xdr:twoCellAnchor editAs="oneCell">
    <xdr:from>
      <xdr:col>25</xdr:col>
      <xdr:colOff>75545</xdr:colOff>
      <xdr:row>23</xdr:row>
      <xdr:rowOff>15432</xdr:rowOff>
    </xdr:from>
    <xdr:to>
      <xdr:col>26</xdr:col>
      <xdr:colOff>54968</xdr:colOff>
      <xdr:row>26</xdr:row>
      <xdr:rowOff>55625</xdr:rowOff>
    </xdr:to>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472" name="Ink 471">
              <a:extLst>
                <a:ext uri="{FF2B5EF4-FFF2-40B4-BE49-F238E27FC236}">
                  <a16:creationId xmlns:a16="http://schemas.microsoft.com/office/drawing/2014/main" id="{34F49A98-69FF-1B00-AB86-FD71559FF789}"/>
                </a:ext>
              </a:extLst>
            </xdr14:cNvPr>
            <xdr14:cNvContentPartPr/>
          </xdr14:nvContentPartPr>
          <xdr14:nvPr macro=""/>
          <xdr14:xfrm>
            <a:off x="15831483" y="4214370"/>
            <a:ext cx="590610" cy="587880"/>
          </xdr14:xfrm>
        </xdr:contentPart>
      </mc:Choice>
      <mc:Fallback xmlns="">
        <xdr:pic>
          <xdr:nvPicPr>
            <xdr:cNvPr id="472" name="Ink 471">
              <a:extLst>
                <a:ext uri="{FF2B5EF4-FFF2-40B4-BE49-F238E27FC236}">
                  <a16:creationId xmlns:a16="http://schemas.microsoft.com/office/drawing/2014/main" id="{34F49A98-69FF-1B00-AB86-FD71559FF789}"/>
                </a:ext>
              </a:extLst>
            </xdr:cNvPr>
            <xdr:cNvPicPr/>
          </xdr:nvPicPr>
          <xdr:blipFill>
            <a:blip xmlns:r="http://schemas.openxmlformats.org/officeDocument/2006/relationships" r:embed="rId208"/>
            <a:stretch>
              <a:fillRect/>
            </a:stretch>
          </xdr:blipFill>
          <xdr:spPr>
            <a:xfrm>
              <a:off x="15822430" y="4205671"/>
              <a:ext cx="608354" cy="605640"/>
            </a:xfrm>
            <a:prstGeom prst="rect">
              <a:avLst/>
            </a:prstGeom>
          </xdr:spPr>
        </xdr:pic>
      </mc:Fallback>
    </mc:AlternateContent>
    <xdr:clientData/>
  </xdr:twoCellAnchor>
  <xdr:twoCellAnchor editAs="oneCell">
    <xdr:from>
      <xdr:col>28</xdr:col>
      <xdr:colOff>522478</xdr:colOff>
      <xdr:row>10</xdr:row>
      <xdr:rowOff>180190</xdr:rowOff>
    </xdr:from>
    <xdr:to>
      <xdr:col>28</xdr:col>
      <xdr:colOff>608473</xdr:colOff>
      <xdr:row>11</xdr:row>
      <xdr:rowOff>53802</xdr:rowOff>
    </xdr:to>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476" name="Ink 475">
              <a:extLst>
                <a:ext uri="{FF2B5EF4-FFF2-40B4-BE49-F238E27FC236}">
                  <a16:creationId xmlns:a16="http://schemas.microsoft.com/office/drawing/2014/main" id="{DC0DCC6E-CC1C-1DA6-F26E-D48E3195B05E}"/>
                </a:ext>
              </a:extLst>
            </xdr14:cNvPr>
            <xdr14:cNvContentPartPr/>
          </xdr14:nvContentPartPr>
          <xdr14:nvPr macro=""/>
          <xdr14:xfrm>
            <a:off x="18111978" y="2005815"/>
            <a:ext cx="85995" cy="46650"/>
          </xdr14:xfrm>
        </xdr:contentPart>
      </mc:Choice>
      <mc:Fallback xmlns="">
        <xdr:pic>
          <xdr:nvPicPr>
            <xdr:cNvPr id="476" name="Ink 475">
              <a:extLst>
                <a:ext uri="{FF2B5EF4-FFF2-40B4-BE49-F238E27FC236}">
                  <a16:creationId xmlns:a16="http://schemas.microsoft.com/office/drawing/2014/main" id="{DC0DCC6E-CC1C-1DA6-F26E-D48E3195B05E}"/>
                </a:ext>
              </a:extLst>
            </xdr:cNvPr>
            <xdr:cNvPicPr/>
          </xdr:nvPicPr>
          <xdr:blipFill>
            <a:blip xmlns:r="http://schemas.openxmlformats.org/officeDocument/2006/relationships" r:embed="rId210"/>
            <a:stretch>
              <a:fillRect/>
            </a:stretch>
          </xdr:blipFill>
          <xdr:spPr>
            <a:xfrm>
              <a:off x="18103343" y="1996713"/>
              <a:ext cx="103626" cy="65234"/>
            </a:xfrm>
            <a:prstGeom prst="rect">
              <a:avLst/>
            </a:prstGeom>
          </xdr:spPr>
        </xdr:pic>
      </mc:Fallback>
    </mc:AlternateContent>
    <xdr:clientData/>
  </xdr:twoCellAnchor>
  <xdr:twoCellAnchor editAs="oneCell">
    <xdr:from>
      <xdr:col>63</xdr:col>
      <xdr:colOff>507345</xdr:colOff>
      <xdr:row>8</xdr:row>
      <xdr:rowOff>174730</xdr:rowOff>
    </xdr:from>
    <xdr:to>
      <xdr:col>63</xdr:col>
      <xdr:colOff>562935</xdr:colOff>
      <xdr:row>9</xdr:row>
      <xdr:rowOff>75795</xdr:rowOff>
    </xdr:to>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18" name="Ink 17">
              <a:extLst>
                <a:ext uri="{FF2B5EF4-FFF2-40B4-BE49-F238E27FC236}">
                  <a16:creationId xmlns:a16="http://schemas.microsoft.com/office/drawing/2014/main" id="{B2B0AC04-4D19-C822-800C-A8BDE64476B7}"/>
                </a:ext>
              </a:extLst>
            </xdr14:cNvPr>
            <xdr14:cNvContentPartPr/>
          </xdr14:nvContentPartPr>
          <xdr14:nvPr macro=""/>
          <xdr14:xfrm>
            <a:off x="40080545" y="1647930"/>
            <a:ext cx="59400" cy="85215"/>
          </xdr14:xfrm>
        </xdr:contentPart>
      </mc:Choice>
      <mc:Fallback xmlns="">
        <xdr:pic>
          <xdr:nvPicPr>
            <xdr:cNvPr id="18" name="Ink 17">
              <a:extLst>
                <a:ext uri="{FF2B5EF4-FFF2-40B4-BE49-F238E27FC236}">
                  <a16:creationId xmlns:a16="http://schemas.microsoft.com/office/drawing/2014/main" id="{B2B0AC04-4D19-C822-800C-A8BDE64476B7}"/>
                </a:ext>
              </a:extLst>
            </xdr:cNvPr>
            <xdr:cNvPicPr/>
          </xdr:nvPicPr>
          <xdr:blipFill>
            <a:blip xmlns:r="http://schemas.openxmlformats.org/officeDocument/2006/relationships" r:embed="rId212"/>
            <a:stretch>
              <a:fillRect/>
            </a:stretch>
          </xdr:blipFill>
          <xdr:spPr>
            <a:xfrm>
              <a:off x="40071905" y="1639301"/>
              <a:ext cx="77040" cy="102833"/>
            </a:xfrm>
            <a:prstGeom prst="rect">
              <a:avLst/>
            </a:prstGeom>
          </xdr:spPr>
        </xdr:pic>
      </mc:Fallback>
    </mc:AlternateContent>
    <xdr:clientData/>
  </xdr:twoCellAnchor>
  <xdr:twoCellAnchor editAs="oneCell">
    <xdr:from>
      <xdr:col>64</xdr:col>
      <xdr:colOff>473490</xdr:colOff>
      <xdr:row>10</xdr:row>
      <xdr:rowOff>115820</xdr:rowOff>
    </xdr:from>
    <xdr:to>
      <xdr:col>64</xdr:col>
      <xdr:colOff>554910</xdr:colOff>
      <xdr:row>11</xdr:row>
      <xdr:rowOff>11185</xdr:rowOff>
    </xdr:to>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23" name="Ink 22">
              <a:extLst>
                <a:ext uri="{FF2B5EF4-FFF2-40B4-BE49-F238E27FC236}">
                  <a16:creationId xmlns:a16="http://schemas.microsoft.com/office/drawing/2014/main" id="{228F1650-963E-3A34-CC41-A42375193264}"/>
                </a:ext>
              </a:extLst>
            </xdr14:cNvPr>
            <xdr14:cNvContentPartPr/>
          </xdr14:nvContentPartPr>
          <xdr14:nvPr macro=""/>
          <xdr14:xfrm>
            <a:off x="40656290" y="1957320"/>
            <a:ext cx="73800" cy="75705"/>
          </xdr14:xfrm>
        </xdr:contentPart>
      </mc:Choice>
      <mc:Fallback xmlns="">
        <xdr:pic>
          <xdr:nvPicPr>
            <xdr:cNvPr id="23" name="Ink 22">
              <a:extLst>
                <a:ext uri="{FF2B5EF4-FFF2-40B4-BE49-F238E27FC236}">
                  <a16:creationId xmlns:a16="http://schemas.microsoft.com/office/drawing/2014/main" id="{228F1650-963E-3A34-CC41-A42375193264}"/>
                </a:ext>
              </a:extLst>
            </xdr:cNvPr>
            <xdr:cNvPicPr/>
          </xdr:nvPicPr>
          <xdr:blipFill>
            <a:blip xmlns:r="http://schemas.openxmlformats.org/officeDocument/2006/relationships" r:embed="rId214"/>
            <a:stretch>
              <a:fillRect/>
            </a:stretch>
          </xdr:blipFill>
          <xdr:spPr>
            <a:xfrm>
              <a:off x="40647650" y="1948457"/>
              <a:ext cx="91440" cy="93800"/>
            </a:xfrm>
            <a:prstGeom prst="rect">
              <a:avLst/>
            </a:prstGeom>
          </xdr:spPr>
        </xdr:pic>
      </mc:Fallback>
    </mc:AlternateContent>
    <xdr:clientData/>
  </xdr:twoCellAnchor>
  <xdr:twoCellAnchor editAs="oneCell">
    <xdr:from>
      <xdr:col>64</xdr:col>
      <xdr:colOff>438930</xdr:colOff>
      <xdr:row>8</xdr:row>
      <xdr:rowOff>116920</xdr:rowOff>
    </xdr:from>
    <xdr:to>
      <xdr:col>64</xdr:col>
      <xdr:colOff>512310</xdr:colOff>
      <xdr:row>9</xdr:row>
      <xdr:rowOff>21225</xdr:rowOff>
    </xdr:to>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25" name="Ink 24">
              <a:extLst>
                <a:ext uri="{FF2B5EF4-FFF2-40B4-BE49-F238E27FC236}">
                  <a16:creationId xmlns:a16="http://schemas.microsoft.com/office/drawing/2014/main" id="{F522B967-24ED-81D9-8B73-989EB41EA765}"/>
                </a:ext>
              </a:extLst>
            </xdr14:cNvPr>
            <xdr14:cNvContentPartPr/>
          </xdr14:nvContentPartPr>
          <xdr14:nvPr macro=""/>
          <xdr14:xfrm>
            <a:off x="40621730" y="1590120"/>
            <a:ext cx="81000" cy="94170"/>
          </xdr14:xfrm>
        </xdr:contentPart>
      </mc:Choice>
      <mc:Fallback xmlns="">
        <xdr:pic>
          <xdr:nvPicPr>
            <xdr:cNvPr id="25" name="Ink 24">
              <a:extLst>
                <a:ext uri="{FF2B5EF4-FFF2-40B4-BE49-F238E27FC236}">
                  <a16:creationId xmlns:a16="http://schemas.microsoft.com/office/drawing/2014/main" id="{F522B967-24ED-81D9-8B73-989EB41EA765}"/>
                </a:ext>
              </a:extLst>
            </xdr:cNvPr>
            <xdr:cNvPicPr/>
          </xdr:nvPicPr>
          <xdr:blipFill>
            <a:blip xmlns:r="http://schemas.openxmlformats.org/officeDocument/2006/relationships" r:embed="rId216"/>
            <a:stretch>
              <a:fillRect/>
            </a:stretch>
          </xdr:blipFill>
          <xdr:spPr>
            <a:xfrm>
              <a:off x="40612730" y="1581494"/>
              <a:ext cx="98640" cy="111782"/>
            </a:xfrm>
            <a:prstGeom prst="rect">
              <a:avLst/>
            </a:prstGeom>
          </xdr:spPr>
        </xdr:pic>
      </mc:Fallback>
    </mc:AlternateContent>
    <xdr:clientData/>
  </xdr:twoCellAnchor>
  <xdr:twoCellAnchor editAs="oneCell">
    <xdr:from>
      <xdr:col>64</xdr:col>
      <xdr:colOff>474360</xdr:colOff>
      <xdr:row>9</xdr:row>
      <xdr:rowOff>175770</xdr:rowOff>
    </xdr:from>
    <xdr:to>
      <xdr:col>64</xdr:col>
      <xdr:colOff>481680</xdr:colOff>
      <xdr:row>9</xdr:row>
      <xdr:rowOff>174015</xdr:rowOff>
    </xdr:to>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26" name="Ink 25">
              <a:extLst>
                <a:ext uri="{FF2B5EF4-FFF2-40B4-BE49-F238E27FC236}">
                  <a16:creationId xmlns:a16="http://schemas.microsoft.com/office/drawing/2014/main" id="{54365595-101C-7FCC-F920-4966CB9F3596}"/>
                </a:ext>
              </a:extLst>
            </xdr14:cNvPr>
            <xdr14:cNvContentPartPr/>
          </xdr14:nvContentPartPr>
          <xdr14:nvPr macro=""/>
          <xdr14:xfrm>
            <a:off x="40657160" y="1833120"/>
            <a:ext cx="7920" cy="3960"/>
          </xdr14:xfrm>
        </xdr:contentPart>
      </mc:Choice>
      <mc:Fallback xmlns="">
        <xdr:pic>
          <xdr:nvPicPr>
            <xdr:cNvPr id="26" name="Ink 25">
              <a:extLst>
                <a:ext uri="{FF2B5EF4-FFF2-40B4-BE49-F238E27FC236}">
                  <a16:creationId xmlns:a16="http://schemas.microsoft.com/office/drawing/2014/main" id="{54365595-101C-7FCC-F920-4966CB9F3596}"/>
                </a:ext>
              </a:extLst>
            </xdr:cNvPr>
            <xdr:cNvPicPr/>
          </xdr:nvPicPr>
          <xdr:blipFill>
            <a:blip xmlns:r="http://schemas.openxmlformats.org/officeDocument/2006/relationships" r:embed="rId218"/>
            <a:stretch>
              <a:fillRect/>
            </a:stretch>
          </xdr:blipFill>
          <xdr:spPr>
            <a:xfrm>
              <a:off x="40648520" y="1824480"/>
              <a:ext cx="25560" cy="21600"/>
            </a:xfrm>
            <a:prstGeom prst="rect">
              <a:avLst/>
            </a:prstGeom>
          </xdr:spPr>
        </xdr:pic>
      </mc:Fallback>
    </mc:AlternateContent>
    <xdr:clientData/>
  </xdr:twoCellAnchor>
  <xdr:twoCellAnchor editAs="oneCell">
    <xdr:from>
      <xdr:col>63</xdr:col>
      <xdr:colOff>493200</xdr:colOff>
      <xdr:row>9</xdr:row>
      <xdr:rowOff>173970</xdr:rowOff>
    </xdr:from>
    <xdr:to>
      <xdr:col>63</xdr:col>
      <xdr:colOff>496080</xdr:colOff>
      <xdr:row>9</xdr:row>
      <xdr:rowOff>172530</xdr:rowOff>
    </xdr:to>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27" name="Ink 26">
              <a:extLst>
                <a:ext uri="{FF2B5EF4-FFF2-40B4-BE49-F238E27FC236}">
                  <a16:creationId xmlns:a16="http://schemas.microsoft.com/office/drawing/2014/main" id="{2C872298-3AA1-8FD8-C9AD-7F5C0D595BF8}"/>
                </a:ext>
              </a:extLst>
            </xdr14:cNvPr>
            <xdr14:cNvContentPartPr/>
          </xdr14:nvContentPartPr>
          <xdr14:nvPr macro=""/>
          <xdr14:xfrm>
            <a:off x="40066400" y="1831320"/>
            <a:ext cx="2880" cy="1440"/>
          </xdr14:xfrm>
        </xdr:contentPart>
      </mc:Choice>
      <mc:Fallback xmlns="">
        <xdr:pic>
          <xdr:nvPicPr>
            <xdr:cNvPr id="27" name="Ink 26">
              <a:extLst>
                <a:ext uri="{FF2B5EF4-FFF2-40B4-BE49-F238E27FC236}">
                  <a16:creationId xmlns:a16="http://schemas.microsoft.com/office/drawing/2014/main" id="{2C872298-3AA1-8FD8-C9AD-7F5C0D595BF8}"/>
                </a:ext>
              </a:extLst>
            </xdr:cNvPr>
            <xdr:cNvPicPr/>
          </xdr:nvPicPr>
          <xdr:blipFill>
            <a:blip xmlns:r="http://schemas.openxmlformats.org/officeDocument/2006/relationships" r:embed="rId220"/>
            <a:stretch>
              <a:fillRect/>
            </a:stretch>
          </xdr:blipFill>
          <xdr:spPr>
            <a:xfrm>
              <a:off x="40057760" y="1822680"/>
              <a:ext cx="20520" cy="19080"/>
            </a:xfrm>
            <a:prstGeom prst="rect">
              <a:avLst/>
            </a:prstGeom>
          </xdr:spPr>
        </xdr:pic>
      </mc:Fallback>
    </mc:AlternateContent>
    <xdr:clientData/>
  </xdr:twoCellAnchor>
  <xdr:twoCellAnchor editAs="oneCell">
    <xdr:from>
      <xdr:col>63</xdr:col>
      <xdr:colOff>555990</xdr:colOff>
      <xdr:row>10</xdr:row>
      <xdr:rowOff>59810</xdr:rowOff>
    </xdr:from>
    <xdr:to>
      <xdr:col>64</xdr:col>
      <xdr:colOff>20550</xdr:colOff>
      <xdr:row>10</xdr:row>
      <xdr:rowOff>94790</xdr:rowOff>
    </xdr:to>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36" name="Ink 35">
              <a:extLst>
                <a:ext uri="{FF2B5EF4-FFF2-40B4-BE49-F238E27FC236}">
                  <a16:creationId xmlns:a16="http://schemas.microsoft.com/office/drawing/2014/main" id="{D234F5E0-AD20-12C5-B90B-19434DEC6869}"/>
                </a:ext>
              </a:extLst>
            </xdr14:cNvPr>
            <xdr14:cNvContentPartPr/>
          </xdr14:nvContentPartPr>
          <xdr14:nvPr macro=""/>
          <xdr14:xfrm>
            <a:off x="40129190" y="1901310"/>
            <a:ext cx="74160" cy="34980"/>
          </xdr14:xfrm>
        </xdr:contentPart>
      </mc:Choice>
      <mc:Fallback xmlns="">
        <xdr:pic>
          <xdr:nvPicPr>
            <xdr:cNvPr id="36" name="Ink 35">
              <a:extLst>
                <a:ext uri="{FF2B5EF4-FFF2-40B4-BE49-F238E27FC236}">
                  <a16:creationId xmlns:a16="http://schemas.microsoft.com/office/drawing/2014/main" id="{D234F5E0-AD20-12C5-B90B-19434DEC6869}"/>
                </a:ext>
              </a:extLst>
            </xdr:cNvPr>
            <xdr:cNvPicPr/>
          </xdr:nvPicPr>
          <xdr:blipFill>
            <a:blip xmlns:r="http://schemas.openxmlformats.org/officeDocument/2006/relationships" r:embed="rId222"/>
            <a:stretch>
              <a:fillRect/>
            </a:stretch>
          </xdr:blipFill>
          <xdr:spPr>
            <a:xfrm>
              <a:off x="40120950" y="1890946"/>
              <a:ext cx="90983" cy="56141"/>
            </a:xfrm>
            <a:prstGeom prst="rect">
              <a:avLst/>
            </a:prstGeom>
          </xdr:spPr>
        </xdr:pic>
      </mc:Fallback>
    </mc:AlternateContent>
    <xdr:clientData/>
  </xdr:twoCellAnchor>
  <xdr:twoCellAnchor editAs="oneCell">
    <xdr:from>
      <xdr:col>64</xdr:col>
      <xdr:colOff>248490</xdr:colOff>
      <xdr:row>10</xdr:row>
      <xdr:rowOff>135410</xdr:rowOff>
    </xdr:from>
    <xdr:to>
      <xdr:col>64</xdr:col>
      <xdr:colOff>313860</xdr:colOff>
      <xdr:row>11</xdr:row>
      <xdr:rowOff>220</xdr:rowOff>
    </xdr:to>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37" name="Ink 36">
              <a:extLst>
                <a:ext uri="{FF2B5EF4-FFF2-40B4-BE49-F238E27FC236}">
                  <a16:creationId xmlns:a16="http://schemas.microsoft.com/office/drawing/2014/main" id="{EC463784-7779-0039-9AB0-33EC720C3276}"/>
                </a:ext>
              </a:extLst>
            </xdr14:cNvPr>
            <xdr14:cNvContentPartPr/>
          </xdr14:nvContentPartPr>
          <xdr14:nvPr macro=""/>
          <xdr14:xfrm>
            <a:off x="40431290" y="1976910"/>
            <a:ext cx="61560" cy="48960"/>
          </xdr14:xfrm>
        </xdr:contentPart>
      </mc:Choice>
      <mc:Fallback xmlns="">
        <xdr:pic>
          <xdr:nvPicPr>
            <xdr:cNvPr id="37" name="Ink 36">
              <a:extLst>
                <a:ext uri="{FF2B5EF4-FFF2-40B4-BE49-F238E27FC236}">
                  <a16:creationId xmlns:a16="http://schemas.microsoft.com/office/drawing/2014/main" id="{EC463784-7779-0039-9AB0-33EC720C3276}"/>
                </a:ext>
              </a:extLst>
            </xdr:cNvPr>
            <xdr:cNvPicPr/>
          </xdr:nvPicPr>
          <xdr:blipFill>
            <a:blip xmlns:r="http://schemas.openxmlformats.org/officeDocument/2006/relationships" r:embed="rId224"/>
            <a:stretch>
              <a:fillRect/>
            </a:stretch>
          </xdr:blipFill>
          <xdr:spPr>
            <a:xfrm>
              <a:off x="40422650" y="1968270"/>
              <a:ext cx="79200" cy="66600"/>
            </a:xfrm>
            <a:prstGeom prst="rect">
              <a:avLst/>
            </a:prstGeom>
          </xdr:spPr>
        </xdr:pic>
      </mc:Fallback>
    </mc:AlternateContent>
    <xdr:clientData/>
  </xdr:twoCellAnchor>
  <xdr:twoCellAnchor editAs="oneCell">
    <xdr:from>
      <xdr:col>64</xdr:col>
      <xdr:colOff>227040</xdr:colOff>
      <xdr:row>9</xdr:row>
      <xdr:rowOff>134580</xdr:rowOff>
    </xdr:from>
    <xdr:to>
      <xdr:col>64</xdr:col>
      <xdr:colOff>358965</xdr:colOff>
      <xdr:row>9</xdr:row>
      <xdr:rowOff>173760</xdr:rowOff>
    </xdr:to>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38" name="Ink 37">
              <a:extLst>
                <a:ext uri="{FF2B5EF4-FFF2-40B4-BE49-F238E27FC236}">
                  <a16:creationId xmlns:a16="http://schemas.microsoft.com/office/drawing/2014/main" id="{9FFC2EF9-A53B-A6BE-E0CE-34B0E92B33C1}"/>
                </a:ext>
              </a:extLst>
            </xdr14:cNvPr>
            <xdr14:cNvContentPartPr/>
          </xdr14:nvContentPartPr>
          <xdr14:nvPr macro=""/>
          <xdr14:xfrm>
            <a:off x="40409840" y="1791930"/>
            <a:ext cx="126210" cy="39180"/>
          </xdr14:xfrm>
        </xdr:contentPart>
      </mc:Choice>
      <mc:Fallback xmlns="">
        <xdr:pic>
          <xdr:nvPicPr>
            <xdr:cNvPr id="38" name="Ink 37">
              <a:extLst>
                <a:ext uri="{FF2B5EF4-FFF2-40B4-BE49-F238E27FC236}">
                  <a16:creationId xmlns:a16="http://schemas.microsoft.com/office/drawing/2014/main" id="{9FFC2EF9-A53B-A6BE-E0CE-34B0E92B33C1}"/>
                </a:ext>
              </a:extLst>
            </xdr:cNvPr>
            <xdr:cNvPicPr/>
          </xdr:nvPicPr>
          <xdr:blipFill>
            <a:blip xmlns:r="http://schemas.openxmlformats.org/officeDocument/2006/relationships" r:embed="rId226"/>
            <a:stretch>
              <a:fillRect/>
            </a:stretch>
          </xdr:blipFill>
          <xdr:spPr>
            <a:xfrm>
              <a:off x="40401210" y="1784028"/>
              <a:ext cx="143829" cy="55313"/>
            </a:xfrm>
            <a:prstGeom prst="rect">
              <a:avLst/>
            </a:prstGeom>
          </xdr:spPr>
        </xdr:pic>
      </mc:Fallback>
    </mc:AlternateContent>
    <xdr:clientData/>
  </xdr:twoCellAnchor>
  <xdr:twoCellAnchor editAs="oneCell">
    <xdr:from>
      <xdr:col>62</xdr:col>
      <xdr:colOff>602040</xdr:colOff>
      <xdr:row>7</xdr:row>
      <xdr:rowOff>42230</xdr:rowOff>
    </xdr:from>
    <xdr:to>
      <xdr:col>62</xdr:col>
      <xdr:colOff>601680</xdr:colOff>
      <xdr:row>7</xdr:row>
      <xdr:rowOff>46400</xdr:rowOff>
    </xdr:to>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39" name="Ink 38">
              <a:extLst>
                <a:ext uri="{FF2B5EF4-FFF2-40B4-BE49-F238E27FC236}">
                  <a16:creationId xmlns:a16="http://schemas.microsoft.com/office/drawing/2014/main" id="{0B7C203D-07A4-C158-870D-51847C195A98}"/>
                </a:ext>
              </a:extLst>
            </xdr14:cNvPr>
            <xdr14:cNvContentPartPr/>
          </xdr14:nvContentPartPr>
          <xdr14:nvPr macro=""/>
          <xdr14:xfrm>
            <a:off x="39565640" y="1331280"/>
            <a:ext cx="360" cy="360"/>
          </xdr14:xfrm>
        </xdr:contentPart>
      </mc:Choice>
      <mc:Fallback xmlns="">
        <xdr:pic>
          <xdr:nvPicPr>
            <xdr:cNvPr id="39" name="Ink 38">
              <a:extLst>
                <a:ext uri="{FF2B5EF4-FFF2-40B4-BE49-F238E27FC236}">
                  <a16:creationId xmlns:a16="http://schemas.microsoft.com/office/drawing/2014/main" id="{0B7C203D-07A4-C158-870D-51847C195A98}"/>
                </a:ext>
              </a:extLst>
            </xdr:cNvPr>
            <xdr:cNvPicPr/>
          </xdr:nvPicPr>
          <xdr:blipFill>
            <a:blip xmlns:r="http://schemas.openxmlformats.org/officeDocument/2006/relationships" r:embed="rId220"/>
            <a:stretch>
              <a:fillRect/>
            </a:stretch>
          </xdr:blipFill>
          <xdr:spPr>
            <a:xfrm>
              <a:off x="39557000" y="1322640"/>
              <a:ext cx="18000" cy="18000"/>
            </a:xfrm>
            <a:prstGeom prst="rect">
              <a:avLst/>
            </a:prstGeom>
          </xdr:spPr>
        </xdr:pic>
      </mc:Fallback>
    </mc:AlternateContent>
    <xdr:clientData/>
  </xdr:twoCellAnchor>
  <xdr:twoCellAnchor editAs="oneCell">
    <xdr:from>
      <xdr:col>64</xdr:col>
      <xdr:colOff>486960</xdr:colOff>
      <xdr:row>10</xdr:row>
      <xdr:rowOff>169460</xdr:rowOff>
    </xdr:from>
    <xdr:to>
      <xdr:col>64</xdr:col>
      <xdr:colOff>486600</xdr:colOff>
      <xdr:row>10</xdr:row>
      <xdr:rowOff>175220</xdr:rowOff>
    </xdr:to>
    <mc:AlternateContent xmlns:mc="http://schemas.openxmlformats.org/markup-compatibility/2006" xmlns:xdr14="http://schemas.microsoft.com/office/excel/2010/spreadsheetDrawing">
      <mc:Choice Requires="xdr14">
        <xdr:contentPart xmlns:r="http://schemas.openxmlformats.org/officeDocument/2006/relationships" r:id="rId228">
          <xdr14:nvContentPartPr>
            <xdr14:cNvPr id="40" name="Ink 39">
              <a:extLst>
                <a:ext uri="{FF2B5EF4-FFF2-40B4-BE49-F238E27FC236}">
                  <a16:creationId xmlns:a16="http://schemas.microsoft.com/office/drawing/2014/main" id="{9BC215FF-6999-F0E5-2C14-E249A5192275}"/>
                </a:ext>
              </a:extLst>
            </xdr14:cNvPr>
            <xdr14:cNvContentPartPr/>
          </xdr14:nvContentPartPr>
          <xdr14:nvPr macro=""/>
          <xdr14:xfrm>
            <a:off x="40669760" y="2010960"/>
            <a:ext cx="360" cy="5760"/>
          </xdr14:xfrm>
        </xdr:contentPart>
      </mc:Choice>
      <mc:Fallback xmlns="">
        <xdr:pic>
          <xdr:nvPicPr>
            <xdr:cNvPr id="40" name="Ink 39">
              <a:extLst>
                <a:ext uri="{FF2B5EF4-FFF2-40B4-BE49-F238E27FC236}">
                  <a16:creationId xmlns:a16="http://schemas.microsoft.com/office/drawing/2014/main" id="{9BC215FF-6999-F0E5-2C14-E249A5192275}"/>
                </a:ext>
              </a:extLst>
            </xdr:cNvPr>
            <xdr:cNvPicPr/>
          </xdr:nvPicPr>
          <xdr:blipFill>
            <a:blip xmlns:r="http://schemas.openxmlformats.org/officeDocument/2006/relationships" r:embed="rId220"/>
            <a:stretch>
              <a:fillRect/>
            </a:stretch>
          </xdr:blipFill>
          <xdr:spPr>
            <a:xfrm>
              <a:off x="40660760" y="2001960"/>
              <a:ext cx="18000" cy="23400"/>
            </a:xfrm>
            <a:prstGeom prst="rect">
              <a:avLst/>
            </a:prstGeom>
          </xdr:spPr>
        </xdr:pic>
      </mc:Fallback>
    </mc:AlternateContent>
    <xdr:clientData/>
  </xdr:twoCellAnchor>
  <xdr:twoCellAnchor editAs="oneCell">
    <xdr:from>
      <xdr:col>64</xdr:col>
      <xdr:colOff>483000</xdr:colOff>
      <xdr:row>11</xdr:row>
      <xdr:rowOff>86470</xdr:rowOff>
    </xdr:from>
    <xdr:to>
      <xdr:col>64</xdr:col>
      <xdr:colOff>479295</xdr:colOff>
      <xdr:row>11</xdr:row>
      <xdr:rowOff>97690</xdr:rowOff>
    </xdr:to>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41" name="Ink 40">
              <a:extLst>
                <a:ext uri="{FF2B5EF4-FFF2-40B4-BE49-F238E27FC236}">
                  <a16:creationId xmlns:a16="http://schemas.microsoft.com/office/drawing/2014/main" id="{6251A2D3-3D11-0F33-FDA9-F891E813B56D}"/>
                </a:ext>
              </a:extLst>
            </xdr14:cNvPr>
            <xdr14:cNvContentPartPr/>
          </xdr14:nvContentPartPr>
          <xdr14:nvPr macro=""/>
          <xdr14:xfrm>
            <a:off x="40665800" y="2112120"/>
            <a:ext cx="1800" cy="3600"/>
          </xdr14:xfrm>
        </xdr:contentPart>
      </mc:Choice>
      <mc:Fallback xmlns="">
        <xdr:pic>
          <xdr:nvPicPr>
            <xdr:cNvPr id="41" name="Ink 40">
              <a:extLst>
                <a:ext uri="{FF2B5EF4-FFF2-40B4-BE49-F238E27FC236}">
                  <a16:creationId xmlns:a16="http://schemas.microsoft.com/office/drawing/2014/main" id="{6251A2D3-3D11-0F33-FDA9-F891E813B56D}"/>
                </a:ext>
              </a:extLst>
            </xdr:cNvPr>
            <xdr:cNvPicPr/>
          </xdr:nvPicPr>
          <xdr:blipFill>
            <a:blip xmlns:r="http://schemas.openxmlformats.org/officeDocument/2006/relationships" r:embed="rId220"/>
            <a:stretch>
              <a:fillRect/>
            </a:stretch>
          </xdr:blipFill>
          <xdr:spPr>
            <a:xfrm>
              <a:off x="40657160" y="2103480"/>
              <a:ext cx="19440" cy="21240"/>
            </a:xfrm>
            <a:prstGeom prst="rect">
              <a:avLst/>
            </a:prstGeom>
          </xdr:spPr>
        </xdr:pic>
      </mc:Fallback>
    </mc:AlternateContent>
    <xdr:clientData/>
  </xdr:twoCellAnchor>
  <xdr:twoCellAnchor editAs="oneCell">
    <xdr:from>
      <xdr:col>62</xdr:col>
      <xdr:colOff>431865</xdr:colOff>
      <xdr:row>19</xdr:row>
      <xdr:rowOff>78110</xdr:rowOff>
    </xdr:from>
    <xdr:to>
      <xdr:col>63</xdr:col>
      <xdr:colOff>287430</xdr:colOff>
      <xdr:row>23</xdr:row>
      <xdr:rowOff>125185</xdr:rowOff>
    </xdr:to>
    <mc:AlternateContent xmlns:mc="http://schemas.openxmlformats.org/markup-compatibility/2006" xmlns:xdr14="http://schemas.microsoft.com/office/excel/2010/spreadsheetDrawing">
      <mc:Choice Requires="xdr14">
        <xdr:contentPart xmlns:r="http://schemas.openxmlformats.org/officeDocument/2006/relationships" r:id="rId230">
          <xdr14:nvContentPartPr>
            <xdr14:cNvPr id="48" name="Ink 47">
              <a:extLst>
                <a:ext uri="{FF2B5EF4-FFF2-40B4-BE49-F238E27FC236}">
                  <a16:creationId xmlns:a16="http://schemas.microsoft.com/office/drawing/2014/main" id="{37D86CCE-BA62-F9F1-06C2-C87B9F5E57E3}"/>
                </a:ext>
              </a:extLst>
            </xdr14:cNvPr>
            <xdr14:cNvContentPartPr/>
          </xdr14:nvContentPartPr>
          <xdr14:nvPr macro=""/>
          <xdr14:xfrm>
            <a:off x="39395465" y="3576960"/>
            <a:ext cx="465165" cy="779865"/>
          </xdr14:xfrm>
        </xdr:contentPart>
      </mc:Choice>
      <mc:Fallback xmlns="">
        <xdr:pic>
          <xdr:nvPicPr>
            <xdr:cNvPr id="48" name="Ink 47">
              <a:extLst>
                <a:ext uri="{FF2B5EF4-FFF2-40B4-BE49-F238E27FC236}">
                  <a16:creationId xmlns:a16="http://schemas.microsoft.com/office/drawing/2014/main" id="{37D86CCE-BA62-F9F1-06C2-C87B9F5E57E3}"/>
                </a:ext>
              </a:extLst>
            </xdr:cNvPr>
            <xdr:cNvPicPr/>
          </xdr:nvPicPr>
          <xdr:blipFill>
            <a:blip xmlns:r="http://schemas.openxmlformats.org/officeDocument/2006/relationships" r:embed="rId231"/>
            <a:stretch>
              <a:fillRect/>
            </a:stretch>
          </xdr:blipFill>
          <xdr:spPr>
            <a:xfrm>
              <a:off x="39386817" y="3568275"/>
              <a:ext cx="482820" cy="797597"/>
            </a:xfrm>
            <a:prstGeom prst="rect">
              <a:avLst/>
            </a:prstGeom>
          </xdr:spPr>
        </xdr:pic>
      </mc:Fallback>
    </mc:AlternateContent>
    <xdr:clientData/>
  </xdr:twoCellAnchor>
  <xdr:twoCellAnchor editAs="oneCell">
    <xdr:from>
      <xdr:col>9</xdr:col>
      <xdr:colOff>151380</xdr:colOff>
      <xdr:row>35</xdr:row>
      <xdr:rowOff>11290</xdr:rowOff>
    </xdr:from>
    <xdr:to>
      <xdr:col>13</xdr:col>
      <xdr:colOff>174770</xdr:colOff>
      <xdr:row>42</xdr:row>
      <xdr:rowOff>76350</xdr:rowOff>
    </xdr:to>
    <mc:AlternateContent xmlns:mc="http://schemas.openxmlformats.org/markup-compatibility/2006" xmlns:xdr14="http://schemas.microsoft.com/office/excel/2010/spreadsheetDrawing">
      <mc:Choice Requires="xdr14">
        <xdr:contentPart xmlns:r="http://schemas.openxmlformats.org/officeDocument/2006/relationships" r:id="rId232">
          <xdr14:nvContentPartPr>
            <xdr14:cNvPr id="60" name="Ink 59">
              <a:extLst>
                <a:ext uri="{FF2B5EF4-FFF2-40B4-BE49-F238E27FC236}">
                  <a16:creationId xmlns:a16="http://schemas.microsoft.com/office/drawing/2014/main" id="{FE370782-FCB3-E2AE-AC82-D0C03069BE7B}"/>
                </a:ext>
              </a:extLst>
            </xdr14:cNvPr>
            <xdr14:cNvContentPartPr/>
          </xdr14:nvContentPartPr>
          <xdr14:nvPr macro=""/>
          <xdr14:xfrm>
            <a:off x="6533130" y="6456540"/>
            <a:ext cx="2245890" cy="1354110"/>
          </xdr14:xfrm>
        </xdr:contentPart>
      </mc:Choice>
      <mc:Fallback xmlns="">
        <xdr:pic>
          <xdr:nvPicPr>
            <xdr:cNvPr id="60" name="Ink 59">
              <a:extLst>
                <a:ext uri="{FF2B5EF4-FFF2-40B4-BE49-F238E27FC236}">
                  <a16:creationId xmlns:a16="http://schemas.microsoft.com/office/drawing/2014/main" id="{FE370782-FCB3-E2AE-AC82-D0C03069BE7B}"/>
                </a:ext>
              </a:extLst>
            </xdr:cNvPr>
            <xdr:cNvPicPr/>
          </xdr:nvPicPr>
          <xdr:blipFill>
            <a:blip xmlns:r="http://schemas.openxmlformats.org/officeDocument/2006/relationships" r:embed="rId233"/>
            <a:stretch>
              <a:fillRect/>
            </a:stretch>
          </xdr:blipFill>
          <xdr:spPr>
            <a:xfrm>
              <a:off x="6524099" y="6447517"/>
              <a:ext cx="2263591" cy="1371794"/>
            </a:xfrm>
            <a:prstGeom prst="rect">
              <a:avLst/>
            </a:prstGeom>
          </xdr:spPr>
        </xdr:pic>
      </mc:Fallback>
    </mc:AlternateContent>
    <xdr:clientData/>
  </xdr:twoCellAnchor>
  <xdr:twoCellAnchor editAs="oneCell">
    <xdr:from>
      <xdr:col>9</xdr:col>
      <xdr:colOff>591510</xdr:colOff>
      <xdr:row>38</xdr:row>
      <xdr:rowOff>102820</xdr:rowOff>
    </xdr:from>
    <xdr:to>
      <xdr:col>10</xdr:col>
      <xdr:colOff>174360</xdr:colOff>
      <xdr:row>39</xdr:row>
      <xdr:rowOff>132810</xdr:rowOff>
    </xdr:to>
    <mc:AlternateContent xmlns:mc="http://schemas.openxmlformats.org/markup-compatibility/2006" xmlns:xdr14="http://schemas.microsoft.com/office/excel/2010/spreadsheetDrawing">
      <mc:Choice Requires="xdr14">
        <xdr:contentPart xmlns:r="http://schemas.openxmlformats.org/officeDocument/2006/relationships" r:id="rId234">
          <xdr14:nvContentPartPr>
            <xdr14:cNvPr id="462" name="Ink 461">
              <a:extLst>
                <a:ext uri="{FF2B5EF4-FFF2-40B4-BE49-F238E27FC236}">
                  <a16:creationId xmlns:a16="http://schemas.microsoft.com/office/drawing/2014/main" id="{0211B304-B025-6C39-6617-1ABB790E87C8}"/>
                </a:ext>
              </a:extLst>
            </xdr14:cNvPr>
            <xdr14:cNvContentPartPr/>
          </xdr14:nvContentPartPr>
          <xdr14:nvPr macro=""/>
          <xdr14:xfrm>
            <a:off x="6973260" y="7100520"/>
            <a:ext cx="192450" cy="221760"/>
          </xdr14:xfrm>
        </xdr:contentPart>
      </mc:Choice>
      <mc:Fallback xmlns="">
        <xdr:pic>
          <xdr:nvPicPr>
            <xdr:cNvPr id="462" name="Ink 461">
              <a:extLst>
                <a:ext uri="{FF2B5EF4-FFF2-40B4-BE49-F238E27FC236}">
                  <a16:creationId xmlns:a16="http://schemas.microsoft.com/office/drawing/2014/main" id="{0211B304-B025-6C39-6617-1ABB790E87C8}"/>
                </a:ext>
              </a:extLst>
            </xdr:cNvPr>
            <xdr:cNvPicPr/>
          </xdr:nvPicPr>
          <xdr:blipFill>
            <a:blip xmlns:r="http://schemas.openxmlformats.org/officeDocument/2006/relationships" r:embed="rId235"/>
            <a:stretch>
              <a:fillRect/>
            </a:stretch>
          </xdr:blipFill>
          <xdr:spPr>
            <a:xfrm>
              <a:off x="6963891" y="7091809"/>
              <a:ext cx="211578" cy="239544"/>
            </a:xfrm>
            <a:prstGeom prst="rect">
              <a:avLst/>
            </a:prstGeom>
          </xdr:spPr>
        </xdr:pic>
      </mc:Fallback>
    </mc:AlternateContent>
    <xdr:clientData/>
  </xdr:twoCellAnchor>
  <xdr:twoCellAnchor editAs="oneCell">
    <xdr:from>
      <xdr:col>12</xdr:col>
      <xdr:colOff>332340</xdr:colOff>
      <xdr:row>35</xdr:row>
      <xdr:rowOff>1000</xdr:rowOff>
    </xdr:from>
    <xdr:to>
      <xdr:col>12</xdr:col>
      <xdr:colOff>560475</xdr:colOff>
      <xdr:row>36</xdr:row>
      <xdr:rowOff>2610</xdr:rowOff>
    </xdr:to>
    <mc:AlternateContent xmlns:mc="http://schemas.openxmlformats.org/markup-compatibility/2006" xmlns:xdr14="http://schemas.microsoft.com/office/excel/2010/spreadsheetDrawing">
      <mc:Choice Requires="xdr14">
        <xdr:contentPart xmlns:r="http://schemas.openxmlformats.org/officeDocument/2006/relationships" r:id="rId236">
          <xdr14:nvContentPartPr>
            <xdr14:cNvPr id="468" name="Ink 467">
              <a:extLst>
                <a:ext uri="{FF2B5EF4-FFF2-40B4-BE49-F238E27FC236}">
                  <a16:creationId xmlns:a16="http://schemas.microsoft.com/office/drawing/2014/main" id="{6CDEA181-DD8E-AAD3-B47E-8D51532257E4}"/>
                </a:ext>
              </a:extLst>
            </xdr14:cNvPr>
            <xdr14:cNvContentPartPr/>
          </xdr14:nvContentPartPr>
          <xdr14:nvPr macro=""/>
          <xdr14:xfrm>
            <a:off x="8142840" y="6446250"/>
            <a:ext cx="231945" cy="185760"/>
          </xdr14:xfrm>
        </xdr:contentPart>
      </mc:Choice>
      <mc:Fallback xmlns="">
        <xdr:pic>
          <xdr:nvPicPr>
            <xdr:cNvPr id="468" name="Ink 467">
              <a:extLst>
                <a:ext uri="{FF2B5EF4-FFF2-40B4-BE49-F238E27FC236}">
                  <a16:creationId xmlns:a16="http://schemas.microsoft.com/office/drawing/2014/main" id="{6CDEA181-DD8E-AAD3-B47E-8D51532257E4}"/>
                </a:ext>
              </a:extLst>
            </xdr:cNvPr>
            <xdr:cNvPicPr/>
          </xdr:nvPicPr>
          <xdr:blipFill>
            <a:blip xmlns:r="http://schemas.openxmlformats.org/officeDocument/2006/relationships" r:embed="rId237"/>
            <a:stretch>
              <a:fillRect/>
            </a:stretch>
          </xdr:blipFill>
          <xdr:spPr>
            <a:xfrm>
              <a:off x="8133765" y="6437162"/>
              <a:ext cx="249731" cy="203573"/>
            </a:xfrm>
            <a:prstGeom prst="rect">
              <a:avLst/>
            </a:prstGeom>
          </xdr:spPr>
        </xdr:pic>
      </mc:Fallback>
    </mc:AlternateContent>
    <xdr:clientData/>
  </xdr:twoCellAnchor>
  <xdr:twoCellAnchor editAs="oneCell">
    <xdr:from>
      <xdr:col>10</xdr:col>
      <xdr:colOff>175380</xdr:colOff>
      <xdr:row>34</xdr:row>
      <xdr:rowOff>152750</xdr:rowOff>
    </xdr:from>
    <xdr:to>
      <xdr:col>12</xdr:col>
      <xdr:colOff>350760</xdr:colOff>
      <xdr:row>38</xdr:row>
      <xdr:rowOff>104980</xdr:rowOff>
    </xdr:to>
    <mc:AlternateContent xmlns:mc="http://schemas.openxmlformats.org/markup-compatibility/2006" xmlns:xdr14="http://schemas.microsoft.com/office/excel/2010/spreadsheetDrawing">
      <mc:Choice Requires="xdr14">
        <xdr:contentPart xmlns:r="http://schemas.openxmlformats.org/officeDocument/2006/relationships" r:id="rId238">
          <xdr14:nvContentPartPr>
            <xdr14:cNvPr id="469" name="Ink 468">
              <a:extLst>
                <a:ext uri="{FF2B5EF4-FFF2-40B4-BE49-F238E27FC236}">
                  <a16:creationId xmlns:a16="http://schemas.microsoft.com/office/drawing/2014/main" id="{BC594D4E-0253-D474-303C-2DB76FC6F600}"/>
                </a:ext>
              </a:extLst>
            </xdr14:cNvPr>
            <xdr14:cNvContentPartPr/>
          </xdr14:nvContentPartPr>
          <xdr14:nvPr macro=""/>
          <xdr14:xfrm>
            <a:off x="7166730" y="6413850"/>
            <a:ext cx="990720" cy="692640"/>
          </xdr14:xfrm>
        </xdr:contentPart>
      </mc:Choice>
      <mc:Fallback xmlns="">
        <xdr:pic>
          <xdr:nvPicPr>
            <xdr:cNvPr id="469" name="Ink 468">
              <a:extLst>
                <a:ext uri="{FF2B5EF4-FFF2-40B4-BE49-F238E27FC236}">
                  <a16:creationId xmlns:a16="http://schemas.microsoft.com/office/drawing/2014/main" id="{BC594D4E-0253-D474-303C-2DB76FC6F600}"/>
                </a:ext>
              </a:extLst>
            </xdr:cNvPr>
            <xdr:cNvPicPr/>
          </xdr:nvPicPr>
          <xdr:blipFill>
            <a:blip xmlns:r="http://schemas.openxmlformats.org/officeDocument/2006/relationships" r:embed="rId239"/>
            <a:stretch>
              <a:fillRect/>
            </a:stretch>
          </xdr:blipFill>
          <xdr:spPr>
            <a:xfrm>
              <a:off x="7158090" y="6405210"/>
              <a:ext cx="1008360" cy="710280"/>
            </a:xfrm>
            <a:prstGeom prst="rect">
              <a:avLst/>
            </a:prstGeom>
          </xdr:spPr>
        </xdr:pic>
      </mc:Fallback>
    </mc:AlternateContent>
    <xdr:clientData/>
  </xdr:twoCellAnchor>
  <xdr:twoCellAnchor editAs="oneCell">
    <xdr:from>
      <xdr:col>11</xdr:col>
      <xdr:colOff>202050</xdr:colOff>
      <xdr:row>31</xdr:row>
      <xdr:rowOff>95570</xdr:rowOff>
    </xdr:from>
    <xdr:to>
      <xdr:col>12</xdr:col>
      <xdr:colOff>778125</xdr:colOff>
      <xdr:row>36</xdr:row>
      <xdr:rowOff>21840</xdr:rowOff>
    </xdr:to>
    <mc:AlternateContent xmlns:mc="http://schemas.openxmlformats.org/markup-compatibility/2006" xmlns:xdr14="http://schemas.microsoft.com/office/excel/2010/spreadsheetDrawing">
      <mc:Choice Requires="xdr14">
        <xdr:contentPart xmlns:r="http://schemas.openxmlformats.org/officeDocument/2006/relationships" r:id="rId240">
          <xdr14:nvContentPartPr>
            <xdr14:cNvPr id="489" name="Ink 488">
              <a:extLst>
                <a:ext uri="{FF2B5EF4-FFF2-40B4-BE49-F238E27FC236}">
                  <a16:creationId xmlns:a16="http://schemas.microsoft.com/office/drawing/2014/main" id="{F24053B3-4DB8-ADCA-AB5F-459E91DBE842}"/>
                </a:ext>
              </a:extLst>
            </xdr14:cNvPr>
            <xdr14:cNvContentPartPr/>
          </xdr14:nvContentPartPr>
          <xdr14:nvPr macro=""/>
          <xdr14:xfrm>
            <a:off x="7402950" y="5804220"/>
            <a:ext cx="1185675" cy="847020"/>
          </xdr14:xfrm>
        </xdr:contentPart>
      </mc:Choice>
      <mc:Fallback xmlns="">
        <xdr:pic>
          <xdr:nvPicPr>
            <xdr:cNvPr id="489" name="Ink 488">
              <a:extLst>
                <a:ext uri="{FF2B5EF4-FFF2-40B4-BE49-F238E27FC236}">
                  <a16:creationId xmlns:a16="http://schemas.microsoft.com/office/drawing/2014/main" id="{F24053B3-4DB8-ADCA-AB5F-459E91DBE842}"/>
                </a:ext>
              </a:extLst>
            </xdr:cNvPr>
            <xdr:cNvPicPr/>
          </xdr:nvPicPr>
          <xdr:blipFill>
            <a:blip xmlns:r="http://schemas.openxmlformats.org/officeDocument/2006/relationships" r:embed="rId241"/>
            <a:stretch>
              <a:fillRect/>
            </a:stretch>
          </xdr:blipFill>
          <xdr:spPr>
            <a:xfrm>
              <a:off x="7394311" y="5795661"/>
              <a:ext cx="1203313" cy="864495"/>
            </a:xfrm>
            <a:prstGeom prst="rect">
              <a:avLst/>
            </a:prstGeom>
          </xdr:spPr>
        </xdr:pic>
      </mc:Fallback>
    </mc:AlternateContent>
    <xdr:clientData/>
  </xdr:twoCellAnchor>
  <xdr:twoCellAnchor editAs="oneCell">
    <xdr:from>
      <xdr:col>10</xdr:col>
      <xdr:colOff>168840</xdr:colOff>
      <xdr:row>35</xdr:row>
      <xdr:rowOff>41320</xdr:rowOff>
    </xdr:from>
    <xdr:to>
      <xdr:col>14</xdr:col>
      <xdr:colOff>132935</xdr:colOff>
      <xdr:row>39</xdr:row>
      <xdr:rowOff>133650</xdr:rowOff>
    </xdr:to>
    <mc:AlternateContent xmlns:mc="http://schemas.openxmlformats.org/markup-compatibility/2006" xmlns:xdr14="http://schemas.microsoft.com/office/excel/2010/spreadsheetDrawing">
      <mc:Choice Requires="xdr14">
        <xdr:contentPart xmlns:r="http://schemas.openxmlformats.org/officeDocument/2006/relationships" r:id="rId242">
          <xdr14:nvContentPartPr>
            <xdr14:cNvPr id="68" name="Ink 67">
              <a:extLst>
                <a:ext uri="{FF2B5EF4-FFF2-40B4-BE49-F238E27FC236}">
                  <a16:creationId xmlns:a16="http://schemas.microsoft.com/office/drawing/2014/main" id="{5568AF26-AA0A-78E2-ABAB-95180BECB6C7}"/>
                </a:ext>
              </a:extLst>
            </xdr14:cNvPr>
            <xdr14:cNvContentPartPr/>
          </xdr14:nvContentPartPr>
          <xdr14:nvPr macro=""/>
          <xdr14:xfrm>
            <a:off x="7160190" y="6486570"/>
            <a:ext cx="2186595" cy="828930"/>
          </xdr14:xfrm>
        </xdr:contentPart>
      </mc:Choice>
      <mc:Fallback xmlns="">
        <xdr:pic>
          <xdr:nvPicPr>
            <xdr:cNvPr id="68" name="Ink 67">
              <a:extLst>
                <a:ext uri="{FF2B5EF4-FFF2-40B4-BE49-F238E27FC236}">
                  <a16:creationId xmlns:a16="http://schemas.microsoft.com/office/drawing/2014/main" id="{5568AF26-AA0A-78E2-ABAB-95180BECB6C7}"/>
                </a:ext>
              </a:extLst>
            </xdr:cNvPr>
            <xdr:cNvPicPr/>
          </xdr:nvPicPr>
          <xdr:blipFill>
            <a:blip xmlns:r="http://schemas.openxmlformats.org/officeDocument/2006/relationships" r:embed="rId243"/>
            <a:stretch>
              <a:fillRect/>
            </a:stretch>
          </xdr:blipFill>
          <xdr:spPr>
            <a:xfrm>
              <a:off x="7151552" y="6477932"/>
              <a:ext cx="2204232" cy="846567"/>
            </a:xfrm>
            <a:prstGeom prst="rect">
              <a:avLst/>
            </a:prstGeom>
          </xdr:spPr>
        </xdr:pic>
      </mc:Fallback>
    </mc:AlternateContent>
    <xdr:clientData/>
  </xdr:twoCellAnchor>
  <xdr:twoCellAnchor editAs="oneCell">
    <xdr:from>
      <xdr:col>23</xdr:col>
      <xdr:colOff>367745</xdr:colOff>
      <xdr:row>23</xdr:row>
      <xdr:rowOff>99010</xdr:rowOff>
    </xdr:from>
    <xdr:to>
      <xdr:col>23</xdr:col>
      <xdr:colOff>592790</xdr:colOff>
      <xdr:row>23</xdr:row>
      <xdr:rowOff>174910</xdr:rowOff>
    </xdr:to>
    <mc:AlternateContent xmlns:mc="http://schemas.openxmlformats.org/markup-compatibility/2006" xmlns:xdr14="http://schemas.microsoft.com/office/excel/2010/spreadsheetDrawing">
      <mc:Choice Requires="xdr14">
        <xdr:contentPart xmlns:r="http://schemas.openxmlformats.org/officeDocument/2006/relationships" r:id="rId244">
          <xdr14:nvContentPartPr>
            <xdr14:cNvPr id="77" name="Ink 76">
              <a:extLst>
                <a:ext uri="{FF2B5EF4-FFF2-40B4-BE49-F238E27FC236}">
                  <a16:creationId xmlns:a16="http://schemas.microsoft.com/office/drawing/2014/main" id="{FDC7C81A-DF54-8BEB-4E1A-14B986CC61CE}"/>
                </a:ext>
              </a:extLst>
            </xdr14:cNvPr>
            <xdr14:cNvContentPartPr/>
          </xdr14:nvContentPartPr>
          <xdr14:nvPr macro=""/>
          <xdr14:xfrm>
            <a:off x="15067995" y="4334460"/>
            <a:ext cx="230760" cy="75900"/>
          </xdr14:xfrm>
        </xdr:contentPart>
      </mc:Choice>
      <mc:Fallback xmlns="">
        <xdr:pic>
          <xdr:nvPicPr>
            <xdr:cNvPr id="77" name="Ink 76">
              <a:extLst>
                <a:ext uri="{FF2B5EF4-FFF2-40B4-BE49-F238E27FC236}">
                  <a16:creationId xmlns:a16="http://schemas.microsoft.com/office/drawing/2014/main" id="{FDC7C81A-DF54-8BEB-4E1A-14B986CC61CE}"/>
                </a:ext>
              </a:extLst>
            </xdr:cNvPr>
            <xdr:cNvPicPr/>
          </xdr:nvPicPr>
          <xdr:blipFill>
            <a:blip xmlns:r="http://schemas.openxmlformats.org/officeDocument/2006/relationships" r:embed="rId245"/>
            <a:stretch>
              <a:fillRect/>
            </a:stretch>
          </xdr:blipFill>
          <xdr:spPr>
            <a:xfrm>
              <a:off x="15059355" y="4325827"/>
              <a:ext cx="248400" cy="93526"/>
            </a:xfrm>
            <a:prstGeom prst="rect">
              <a:avLst/>
            </a:prstGeom>
          </xdr:spPr>
        </xdr:pic>
      </mc:Fallback>
    </mc:AlternateContent>
    <xdr:clientData/>
  </xdr:twoCellAnchor>
  <xdr:twoCellAnchor editAs="oneCell">
    <xdr:from>
      <xdr:col>12</xdr:col>
      <xdr:colOff>73770</xdr:colOff>
      <xdr:row>7</xdr:row>
      <xdr:rowOff>16670</xdr:rowOff>
    </xdr:from>
    <xdr:to>
      <xdr:col>12</xdr:col>
      <xdr:colOff>78810</xdr:colOff>
      <xdr:row>7</xdr:row>
      <xdr:rowOff>55550</xdr:rowOff>
    </xdr:to>
    <mc:AlternateContent xmlns:mc="http://schemas.openxmlformats.org/markup-compatibility/2006" xmlns:xdr14="http://schemas.microsoft.com/office/excel/2010/spreadsheetDrawing">
      <mc:Choice Requires="xdr14">
        <xdr:contentPart xmlns:r="http://schemas.openxmlformats.org/officeDocument/2006/relationships" r:id="rId246">
          <xdr14:nvContentPartPr>
            <xdr14:cNvPr id="78" name="Ink 77">
              <a:extLst>
                <a:ext uri="{FF2B5EF4-FFF2-40B4-BE49-F238E27FC236}">
                  <a16:creationId xmlns:a16="http://schemas.microsoft.com/office/drawing/2014/main" id="{2EE1612B-1241-075F-8BA4-DC1B8F08E162}"/>
                </a:ext>
              </a:extLst>
            </xdr14:cNvPr>
            <xdr14:cNvContentPartPr/>
          </xdr14:nvContentPartPr>
          <xdr14:nvPr macro=""/>
          <xdr14:xfrm>
            <a:off x="7884270" y="1305720"/>
            <a:ext cx="5040" cy="38880"/>
          </xdr14:xfrm>
        </xdr:contentPart>
      </mc:Choice>
      <mc:Fallback xmlns="">
        <xdr:pic>
          <xdr:nvPicPr>
            <xdr:cNvPr id="78" name="Ink 77">
              <a:extLst>
                <a:ext uri="{FF2B5EF4-FFF2-40B4-BE49-F238E27FC236}">
                  <a16:creationId xmlns:a16="http://schemas.microsoft.com/office/drawing/2014/main" id="{2EE1612B-1241-075F-8BA4-DC1B8F08E162}"/>
                </a:ext>
              </a:extLst>
            </xdr:cNvPr>
            <xdr:cNvPicPr/>
          </xdr:nvPicPr>
          <xdr:blipFill>
            <a:blip xmlns:r="http://schemas.openxmlformats.org/officeDocument/2006/relationships" r:embed="rId247"/>
            <a:stretch>
              <a:fillRect/>
            </a:stretch>
          </xdr:blipFill>
          <xdr:spPr>
            <a:xfrm>
              <a:off x="7875630" y="1297080"/>
              <a:ext cx="22680" cy="56520"/>
            </a:xfrm>
            <a:prstGeom prst="rect">
              <a:avLst/>
            </a:prstGeom>
          </xdr:spPr>
        </xdr:pic>
      </mc:Fallback>
    </mc:AlternateContent>
    <xdr:clientData/>
  </xdr:twoCellAnchor>
  <xdr:twoCellAnchor editAs="oneCell">
    <xdr:from>
      <xdr:col>12</xdr:col>
      <xdr:colOff>104730</xdr:colOff>
      <xdr:row>8</xdr:row>
      <xdr:rowOff>89920</xdr:rowOff>
    </xdr:from>
    <xdr:to>
      <xdr:col>12</xdr:col>
      <xdr:colOff>103440</xdr:colOff>
      <xdr:row>8</xdr:row>
      <xdr:rowOff>95800</xdr:rowOff>
    </xdr:to>
    <mc:AlternateContent xmlns:mc="http://schemas.openxmlformats.org/markup-compatibility/2006" xmlns:xdr14="http://schemas.microsoft.com/office/excel/2010/spreadsheetDrawing">
      <mc:Choice Requires="xdr14">
        <xdr:contentPart xmlns:r="http://schemas.openxmlformats.org/officeDocument/2006/relationships" r:id="rId248">
          <xdr14:nvContentPartPr>
            <xdr14:cNvPr id="79" name="Ink 78">
              <a:extLst>
                <a:ext uri="{FF2B5EF4-FFF2-40B4-BE49-F238E27FC236}">
                  <a16:creationId xmlns:a16="http://schemas.microsoft.com/office/drawing/2014/main" id="{D6E65014-21B2-D77E-D35C-A5B39366089D}"/>
                </a:ext>
              </a:extLst>
            </xdr14:cNvPr>
            <xdr14:cNvContentPartPr/>
          </xdr14:nvContentPartPr>
          <xdr14:nvPr macro=""/>
          <xdr14:xfrm>
            <a:off x="7915230" y="1563120"/>
            <a:ext cx="2520" cy="9360"/>
          </xdr14:xfrm>
        </xdr:contentPart>
      </mc:Choice>
      <mc:Fallback xmlns="">
        <xdr:pic>
          <xdr:nvPicPr>
            <xdr:cNvPr id="79" name="Ink 78">
              <a:extLst>
                <a:ext uri="{FF2B5EF4-FFF2-40B4-BE49-F238E27FC236}">
                  <a16:creationId xmlns:a16="http://schemas.microsoft.com/office/drawing/2014/main" id="{D6E65014-21B2-D77E-D35C-A5B39366089D}"/>
                </a:ext>
              </a:extLst>
            </xdr:cNvPr>
            <xdr:cNvPicPr/>
          </xdr:nvPicPr>
          <xdr:blipFill>
            <a:blip xmlns:r="http://schemas.openxmlformats.org/officeDocument/2006/relationships" r:embed="rId249"/>
            <a:stretch>
              <a:fillRect/>
            </a:stretch>
          </xdr:blipFill>
          <xdr:spPr>
            <a:xfrm>
              <a:off x="7906590" y="1554480"/>
              <a:ext cx="20160" cy="27000"/>
            </a:xfrm>
            <a:prstGeom prst="rect">
              <a:avLst/>
            </a:prstGeom>
          </xdr:spPr>
        </xdr:pic>
      </mc:Fallback>
    </mc:AlternateContent>
    <xdr:clientData/>
  </xdr:twoCellAnchor>
  <xdr:twoCellAnchor editAs="oneCell">
    <xdr:from>
      <xdr:col>11</xdr:col>
      <xdr:colOff>198450</xdr:colOff>
      <xdr:row>7</xdr:row>
      <xdr:rowOff>47270</xdr:rowOff>
    </xdr:from>
    <xdr:to>
      <xdr:col>11</xdr:col>
      <xdr:colOff>278220</xdr:colOff>
      <xdr:row>7</xdr:row>
      <xdr:rowOff>53390</xdr:rowOff>
    </xdr:to>
    <mc:AlternateContent xmlns:mc="http://schemas.openxmlformats.org/markup-compatibility/2006" xmlns:xdr14="http://schemas.microsoft.com/office/excel/2010/spreadsheetDrawing">
      <mc:Choice Requires="xdr14">
        <xdr:contentPart xmlns:r="http://schemas.openxmlformats.org/officeDocument/2006/relationships" r:id="rId250">
          <xdr14:nvContentPartPr>
            <xdr14:cNvPr id="80" name="Ink 79">
              <a:extLst>
                <a:ext uri="{FF2B5EF4-FFF2-40B4-BE49-F238E27FC236}">
                  <a16:creationId xmlns:a16="http://schemas.microsoft.com/office/drawing/2014/main" id="{57AF6876-5C7B-D4B6-9CA1-9C4431759831}"/>
                </a:ext>
              </a:extLst>
            </xdr14:cNvPr>
            <xdr14:cNvContentPartPr/>
          </xdr14:nvContentPartPr>
          <xdr14:nvPr macro=""/>
          <xdr14:xfrm>
            <a:off x="7399350" y="1336320"/>
            <a:ext cx="75960" cy="6120"/>
          </xdr14:xfrm>
        </xdr:contentPart>
      </mc:Choice>
      <mc:Fallback xmlns="">
        <xdr:pic>
          <xdr:nvPicPr>
            <xdr:cNvPr id="80" name="Ink 79">
              <a:extLst>
                <a:ext uri="{FF2B5EF4-FFF2-40B4-BE49-F238E27FC236}">
                  <a16:creationId xmlns:a16="http://schemas.microsoft.com/office/drawing/2014/main" id="{57AF6876-5C7B-D4B6-9CA1-9C4431759831}"/>
                </a:ext>
              </a:extLst>
            </xdr:cNvPr>
            <xdr:cNvPicPr/>
          </xdr:nvPicPr>
          <xdr:blipFill>
            <a:blip xmlns:r="http://schemas.openxmlformats.org/officeDocument/2006/relationships" r:embed="rId251"/>
            <a:stretch>
              <a:fillRect/>
            </a:stretch>
          </xdr:blipFill>
          <xdr:spPr>
            <a:xfrm>
              <a:off x="7390350" y="1327680"/>
              <a:ext cx="93600" cy="23760"/>
            </a:xfrm>
            <a:prstGeom prst="rect">
              <a:avLst/>
            </a:prstGeom>
          </xdr:spPr>
        </xdr:pic>
      </mc:Fallback>
    </mc:AlternateContent>
    <xdr:clientData/>
  </xdr:twoCellAnchor>
  <xdr:twoCellAnchor editAs="oneCell">
    <xdr:from>
      <xdr:col>11</xdr:col>
      <xdr:colOff>422730</xdr:colOff>
      <xdr:row>7</xdr:row>
      <xdr:rowOff>56270</xdr:rowOff>
    </xdr:from>
    <xdr:to>
      <xdr:col>11</xdr:col>
      <xdr:colOff>597690</xdr:colOff>
      <xdr:row>7</xdr:row>
      <xdr:rowOff>60950</xdr:rowOff>
    </xdr:to>
    <mc:AlternateContent xmlns:mc="http://schemas.openxmlformats.org/markup-compatibility/2006" xmlns:xdr14="http://schemas.microsoft.com/office/excel/2010/spreadsheetDrawing">
      <mc:Choice Requires="xdr14">
        <xdr:contentPart xmlns:r="http://schemas.openxmlformats.org/officeDocument/2006/relationships" r:id="rId252">
          <xdr14:nvContentPartPr>
            <xdr14:cNvPr id="83" name="Ink 82">
              <a:extLst>
                <a:ext uri="{FF2B5EF4-FFF2-40B4-BE49-F238E27FC236}">
                  <a16:creationId xmlns:a16="http://schemas.microsoft.com/office/drawing/2014/main" id="{28B1AB11-38AB-29B5-68EB-56404D009B73}"/>
                </a:ext>
              </a:extLst>
            </xdr14:cNvPr>
            <xdr14:cNvContentPartPr/>
          </xdr14:nvContentPartPr>
          <xdr14:nvPr macro=""/>
          <xdr14:xfrm>
            <a:off x="7623630" y="1345320"/>
            <a:ext cx="178770" cy="4680"/>
          </xdr14:xfrm>
        </xdr:contentPart>
      </mc:Choice>
      <mc:Fallback xmlns="">
        <xdr:pic>
          <xdr:nvPicPr>
            <xdr:cNvPr id="83" name="Ink 82">
              <a:extLst>
                <a:ext uri="{FF2B5EF4-FFF2-40B4-BE49-F238E27FC236}">
                  <a16:creationId xmlns:a16="http://schemas.microsoft.com/office/drawing/2014/main" id="{28B1AB11-38AB-29B5-68EB-56404D009B73}"/>
                </a:ext>
              </a:extLst>
            </xdr:cNvPr>
            <xdr:cNvPicPr/>
          </xdr:nvPicPr>
          <xdr:blipFill>
            <a:blip xmlns:r="http://schemas.openxmlformats.org/officeDocument/2006/relationships" r:embed="rId253"/>
            <a:stretch>
              <a:fillRect/>
            </a:stretch>
          </xdr:blipFill>
          <xdr:spPr>
            <a:xfrm>
              <a:off x="7614619" y="1336680"/>
              <a:ext cx="196431" cy="22320"/>
            </a:xfrm>
            <a:prstGeom prst="rect">
              <a:avLst/>
            </a:prstGeom>
          </xdr:spPr>
        </xdr:pic>
      </mc:Fallback>
    </mc:AlternateContent>
    <xdr:clientData/>
  </xdr:twoCellAnchor>
  <xdr:twoCellAnchor editAs="oneCell">
    <xdr:from>
      <xdr:col>12</xdr:col>
      <xdr:colOff>96090</xdr:colOff>
      <xdr:row>8</xdr:row>
      <xdr:rowOff>280</xdr:rowOff>
    </xdr:from>
    <xdr:to>
      <xdr:col>12</xdr:col>
      <xdr:colOff>151170</xdr:colOff>
      <xdr:row>8</xdr:row>
      <xdr:rowOff>58240</xdr:rowOff>
    </xdr:to>
    <mc:AlternateContent xmlns:mc="http://schemas.openxmlformats.org/markup-compatibility/2006" xmlns:xdr14="http://schemas.microsoft.com/office/excel/2010/spreadsheetDrawing">
      <mc:Choice Requires="xdr14">
        <xdr:contentPart xmlns:r="http://schemas.openxmlformats.org/officeDocument/2006/relationships" r:id="rId254">
          <xdr14:nvContentPartPr>
            <xdr14:cNvPr id="84" name="Ink 83">
              <a:extLst>
                <a:ext uri="{FF2B5EF4-FFF2-40B4-BE49-F238E27FC236}">
                  <a16:creationId xmlns:a16="http://schemas.microsoft.com/office/drawing/2014/main" id="{6D2515DE-086D-1CD3-54BA-A08BC68F0523}"/>
                </a:ext>
              </a:extLst>
            </xdr14:cNvPr>
            <xdr14:cNvContentPartPr/>
          </xdr14:nvContentPartPr>
          <xdr14:nvPr macro=""/>
          <xdr14:xfrm>
            <a:off x="7906590" y="1473480"/>
            <a:ext cx="55080" cy="57960"/>
          </xdr14:xfrm>
        </xdr:contentPart>
      </mc:Choice>
      <mc:Fallback xmlns="">
        <xdr:pic>
          <xdr:nvPicPr>
            <xdr:cNvPr id="84" name="Ink 83">
              <a:extLst>
                <a:ext uri="{FF2B5EF4-FFF2-40B4-BE49-F238E27FC236}">
                  <a16:creationId xmlns:a16="http://schemas.microsoft.com/office/drawing/2014/main" id="{6D2515DE-086D-1CD3-54BA-A08BC68F0523}"/>
                </a:ext>
              </a:extLst>
            </xdr:cNvPr>
            <xdr:cNvPicPr/>
          </xdr:nvPicPr>
          <xdr:blipFill>
            <a:blip xmlns:r="http://schemas.openxmlformats.org/officeDocument/2006/relationships" r:embed="rId255"/>
            <a:stretch>
              <a:fillRect/>
            </a:stretch>
          </xdr:blipFill>
          <xdr:spPr>
            <a:xfrm>
              <a:off x="7897950" y="1464840"/>
              <a:ext cx="72720" cy="75600"/>
            </a:xfrm>
            <a:prstGeom prst="rect">
              <a:avLst/>
            </a:prstGeom>
          </xdr:spPr>
        </xdr:pic>
      </mc:Fallback>
    </mc:AlternateContent>
    <xdr:clientData/>
  </xdr:twoCellAnchor>
  <xdr:twoCellAnchor editAs="oneCell">
    <xdr:from>
      <xdr:col>13</xdr:col>
      <xdr:colOff>540380</xdr:colOff>
      <xdr:row>1</xdr:row>
      <xdr:rowOff>32570</xdr:rowOff>
    </xdr:from>
    <xdr:to>
      <xdr:col>14</xdr:col>
      <xdr:colOff>13070</xdr:colOff>
      <xdr:row>1</xdr:row>
      <xdr:rowOff>162380</xdr:rowOff>
    </xdr:to>
    <mc:AlternateContent xmlns:mc="http://schemas.openxmlformats.org/markup-compatibility/2006" xmlns:xdr14="http://schemas.microsoft.com/office/excel/2010/spreadsheetDrawing">
      <mc:Choice Requires="xdr14">
        <xdr:contentPart xmlns:r="http://schemas.openxmlformats.org/officeDocument/2006/relationships" r:id="rId256">
          <xdr14:nvContentPartPr>
            <xdr14:cNvPr id="85" name="Ink 84">
              <a:extLst>
                <a:ext uri="{FF2B5EF4-FFF2-40B4-BE49-F238E27FC236}">
                  <a16:creationId xmlns:a16="http://schemas.microsoft.com/office/drawing/2014/main" id="{CBF7F9E6-E60F-1459-ED68-16CACDD77853}"/>
                </a:ext>
              </a:extLst>
            </xdr14:cNvPr>
            <xdr14:cNvContentPartPr/>
          </xdr14:nvContentPartPr>
          <xdr14:nvPr macro=""/>
          <xdr14:xfrm>
            <a:off x="9144630" y="216720"/>
            <a:ext cx="78480" cy="126000"/>
          </xdr14:xfrm>
        </xdr:contentPart>
      </mc:Choice>
      <mc:Fallback xmlns="">
        <xdr:pic>
          <xdr:nvPicPr>
            <xdr:cNvPr id="85" name="Ink 84">
              <a:extLst>
                <a:ext uri="{FF2B5EF4-FFF2-40B4-BE49-F238E27FC236}">
                  <a16:creationId xmlns:a16="http://schemas.microsoft.com/office/drawing/2014/main" id="{CBF7F9E6-E60F-1459-ED68-16CACDD77853}"/>
                </a:ext>
              </a:extLst>
            </xdr:cNvPr>
            <xdr:cNvPicPr/>
          </xdr:nvPicPr>
          <xdr:blipFill>
            <a:blip xmlns:r="http://schemas.openxmlformats.org/officeDocument/2006/relationships" r:embed="rId257"/>
            <a:stretch>
              <a:fillRect/>
            </a:stretch>
          </xdr:blipFill>
          <xdr:spPr>
            <a:xfrm>
              <a:off x="9135630" y="207720"/>
              <a:ext cx="96120" cy="143640"/>
            </a:xfrm>
            <a:prstGeom prst="rect">
              <a:avLst/>
            </a:prstGeom>
          </xdr:spPr>
        </xdr:pic>
      </mc:Fallback>
    </mc:AlternateContent>
    <xdr:clientData/>
  </xdr:twoCellAnchor>
  <xdr:twoCellAnchor editAs="oneCell">
    <xdr:from>
      <xdr:col>12</xdr:col>
      <xdr:colOff>102210</xdr:colOff>
      <xdr:row>8</xdr:row>
      <xdr:rowOff>27280</xdr:rowOff>
    </xdr:from>
    <xdr:to>
      <xdr:col>12</xdr:col>
      <xdr:colOff>187530</xdr:colOff>
      <xdr:row>8</xdr:row>
      <xdr:rowOff>133900</xdr:rowOff>
    </xdr:to>
    <mc:AlternateContent xmlns:mc="http://schemas.openxmlformats.org/markup-compatibility/2006" xmlns:xdr14="http://schemas.microsoft.com/office/excel/2010/spreadsheetDrawing">
      <mc:Choice Requires="xdr14">
        <xdr:contentPart xmlns:r="http://schemas.openxmlformats.org/officeDocument/2006/relationships" r:id="rId258">
          <xdr14:nvContentPartPr>
            <xdr14:cNvPr id="86" name="Ink 85">
              <a:extLst>
                <a:ext uri="{FF2B5EF4-FFF2-40B4-BE49-F238E27FC236}">
                  <a16:creationId xmlns:a16="http://schemas.microsoft.com/office/drawing/2014/main" id="{22635AB2-E2AD-E6B4-93EF-72BC66A37307}"/>
                </a:ext>
              </a:extLst>
            </xdr14:cNvPr>
            <xdr14:cNvContentPartPr/>
          </xdr14:nvContentPartPr>
          <xdr14:nvPr macro=""/>
          <xdr14:xfrm>
            <a:off x="7912710" y="1500480"/>
            <a:ext cx="85320" cy="99000"/>
          </xdr14:xfrm>
        </xdr:contentPart>
      </mc:Choice>
      <mc:Fallback xmlns="">
        <xdr:pic>
          <xdr:nvPicPr>
            <xdr:cNvPr id="86" name="Ink 85">
              <a:extLst>
                <a:ext uri="{FF2B5EF4-FFF2-40B4-BE49-F238E27FC236}">
                  <a16:creationId xmlns:a16="http://schemas.microsoft.com/office/drawing/2014/main" id="{22635AB2-E2AD-E6B4-93EF-72BC66A37307}"/>
                </a:ext>
              </a:extLst>
            </xdr:cNvPr>
            <xdr:cNvPicPr/>
          </xdr:nvPicPr>
          <xdr:blipFill>
            <a:blip xmlns:r="http://schemas.openxmlformats.org/officeDocument/2006/relationships" r:embed="rId259"/>
            <a:stretch>
              <a:fillRect/>
            </a:stretch>
          </xdr:blipFill>
          <xdr:spPr>
            <a:xfrm>
              <a:off x="7903710" y="1491840"/>
              <a:ext cx="102960" cy="116640"/>
            </a:xfrm>
            <a:prstGeom prst="rect">
              <a:avLst/>
            </a:prstGeom>
          </xdr:spPr>
        </xdr:pic>
      </mc:Fallback>
    </mc:AlternateContent>
    <xdr:clientData/>
  </xdr:twoCellAnchor>
  <xdr:twoCellAnchor editAs="oneCell">
    <xdr:from>
      <xdr:col>12</xdr:col>
      <xdr:colOff>451770</xdr:colOff>
      <xdr:row>8</xdr:row>
      <xdr:rowOff>73360</xdr:rowOff>
    </xdr:from>
    <xdr:to>
      <xdr:col>12</xdr:col>
      <xdr:colOff>458970</xdr:colOff>
      <xdr:row>8</xdr:row>
      <xdr:rowOff>75520</xdr:rowOff>
    </xdr:to>
    <mc:AlternateContent xmlns:mc="http://schemas.openxmlformats.org/markup-compatibility/2006" xmlns:xdr14="http://schemas.microsoft.com/office/excel/2010/spreadsheetDrawing">
      <mc:Choice Requires="xdr14">
        <xdr:contentPart xmlns:r="http://schemas.openxmlformats.org/officeDocument/2006/relationships" r:id="rId260">
          <xdr14:nvContentPartPr>
            <xdr14:cNvPr id="87" name="Ink 86">
              <a:extLst>
                <a:ext uri="{FF2B5EF4-FFF2-40B4-BE49-F238E27FC236}">
                  <a16:creationId xmlns:a16="http://schemas.microsoft.com/office/drawing/2014/main" id="{6F36CFE6-580A-587E-4AE9-46723584E87A}"/>
                </a:ext>
              </a:extLst>
            </xdr14:cNvPr>
            <xdr14:cNvContentPartPr/>
          </xdr14:nvContentPartPr>
          <xdr14:nvPr macro=""/>
          <xdr14:xfrm>
            <a:off x="8262270" y="1546560"/>
            <a:ext cx="7200" cy="2160"/>
          </xdr14:xfrm>
        </xdr:contentPart>
      </mc:Choice>
      <mc:Fallback xmlns="">
        <xdr:pic>
          <xdr:nvPicPr>
            <xdr:cNvPr id="87" name="Ink 86">
              <a:extLst>
                <a:ext uri="{FF2B5EF4-FFF2-40B4-BE49-F238E27FC236}">
                  <a16:creationId xmlns:a16="http://schemas.microsoft.com/office/drawing/2014/main" id="{6F36CFE6-580A-587E-4AE9-46723584E87A}"/>
                </a:ext>
              </a:extLst>
            </xdr:cNvPr>
            <xdr:cNvPicPr/>
          </xdr:nvPicPr>
          <xdr:blipFill>
            <a:blip xmlns:r="http://schemas.openxmlformats.org/officeDocument/2006/relationships" r:embed="rId261"/>
            <a:stretch>
              <a:fillRect/>
            </a:stretch>
          </xdr:blipFill>
          <xdr:spPr>
            <a:xfrm>
              <a:off x="8253630" y="1537560"/>
              <a:ext cx="24840" cy="19800"/>
            </a:xfrm>
            <a:prstGeom prst="rect">
              <a:avLst/>
            </a:prstGeom>
          </xdr:spPr>
        </xdr:pic>
      </mc:Fallback>
    </mc:AlternateContent>
    <xdr:clientData/>
  </xdr:twoCellAnchor>
  <xdr:twoCellAnchor editAs="oneCell">
    <xdr:from>
      <xdr:col>19</xdr:col>
      <xdr:colOff>439370</xdr:colOff>
      <xdr:row>13</xdr:row>
      <xdr:rowOff>77090</xdr:rowOff>
    </xdr:from>
    <xdr:to>
      <xdr:col>20</xdr:col>
      <xdr:colOff>472640</xdr:colOff>
      <xdr:row>15</xdr:row>
      <xdr:rowOff>133395</xdr:rowOff>
    </xdr:to>
    <mc:AlternateContent xmlns:mc="http://schemas.openxmlformats.org/markup-compatibility/2006" xmlns:xdr14="http://schemas.microsoft.com/office/excel/2010/spreadsheetDrawing">
      <mc:Choice Requires="xdr14">
        <xdr:contentPart xmlns:r="http://schemas.openxmlformats.org/officeDocument/2006/relationships" r:id="rId262">
          <xdr14:nvContentPartPr>
            <xdr14:cNvPr id="111" name="Ink 110">
              <a:extLst>
                <a:ext uri="{FF2B5EF4-FFF2-40B4-BE49-F238E27FC236}">
                  <a16:creationId xmlns:a16="http://schemas.microsoft.com/office/drawing/2014/main" id="{EA475F5D-595D-9ECC-F112-8B3B7403F5C6}"/>
                </a:ext>
              </a:extLst>
            </xdr14:cNvPr>
            <xdr14:cNvContentPartPr/>
          </xdr14:nvContentPartPr>
          <xdr14:nvPr macro=""/>
          <xdr14:xfrm>
            <a:off x="12701220" y="2471040"/>
            <a:ext cx="637155" cy="416985"/>
          </xdr14:xfrm>
        </xdr:contentPart>
      </mc:Choice>
      <mc:Fallback xmlns="">
        <xdr:pic>
          <xdr:nvPicPr>
            <xdr:cNvPr id="111" name="Ink 110">
              <a:extLst>
                <a:ext uri="{FF2B5EF4-FFF2-40B4-BE49-F238E27FC236}">
                  <a16:creationId xmlns:a16="http://schemas.microsoft.com/office/drawing/2014/main" id="{EA475F5D-595D-9ECC-F112-8B3B7403F5C6}"/>
                </a:ext>
              </a:extLst>
            </xdr:cNvPr>
            <xdr:cNvPicPr/>
          </xdr:nvPicPr>
          <xdr:blipFill>
            <a:blip xmlns:r="http://schemas.openxmlformats.org/officeDocument/2006/relationships" r:embed="rId263"/>
            <a:stretch>
              <a:fillRect/>
            </a:stretch>
          </xdr:blipFill>
          <xdr:spPr>
            <a:xfrm>
              <a:off x="12692405" y="2462479"/>
              <a:ext cx="654433" cy="434463"/>
            </a:xfrm>
            <a:prstGeom prst="rect">
              <a:avLst/>
            </a:prstGeom>
          </xdr:spPr>
        </xdr:pic>
      </mc:Fallback>
    </mc:AlternateContent>
    <xdr:clientData/>
  </xdr:twoCellAnchor>
  <xdr:twoCellAnchor editAs="oneCell">
    <xdr:from>
      <xdr:col>17</xdr:col>
      <xdr:colOff>294635</xdr:colOff>
      <xdr:row>17</xdr:row>
      <xdr:rowOff>122875</xdr:rowOff>
    </xdr:from>
    <xdr:to>
      <xdr:col>18</xdr:col>
      <xdr:colOff>359105</xdr:colOff>
      <xdr:row>19</xdr:row>
      <xdr:rowOff>170885</xdr:rowOff>
    </xdr:to>
    <mc:AlternateContent xmlns:mc="http://schemas.openxmlformats.org/markup-compatibility/2006" xmlns:xdr14="http://schemas.microsoft.com/office/excel/2010/spreadsheetDrawing">
      <mc:Choice Requires="xdr14">
        <xdr:contentPart xmlns:r="http://schemas.openxmlformats.org/officeDocument/2006/relationships" r:id="rId264">
          <xdr14:nvContentPartPr>
            <xdr14:cNvPr id="112" name="Ink 111">
              <a:extLst>
                <a:ext uri="{FF2B5EF4-FFF2-40B4-BE49-F238E27FC236}">
                  <a16:creationId xmlns:a16="http://schemas.microsoft.com/office/drawing/2014/main" id="{99A7F971-36B9-A340-17AC-8EB307C1C18F}"/>
                </a:ext>
              </a:extLst>
            </xdr14:cNvPr>
            <xdr14:cNvContentPartPr/>
          </xdr14:nvContentPartPr>
          <xdr14:nvPr macro=""/>
          <xdr14:xfrm>
            <a:off x="11337285" y="3253425"/>
            <a:ext cx="681690" cy="416310"/>
          </xdr14:xfrm>
        </xdr:contentPart>
      </mc:Choice>
      <mc:Fallback xmlns="">
        <xdr:pic>
          <xdr:nvPicPr>
            <xdr:cNvPr id="112" name="Ink 111">
              <a:extLst>
                <a:ext uri="{FF2B5EF4-FFF2-40B4-BE49-F238E27FC236}">
                  <a16:creationId xmlns:a16="http://schemas.microsoft.com/office/drawing/2014/main" id="{99A7F971-36B9-A340-17AC-8EB307C1C18F}"/>
                </a:ext>
              </a:extLst>
            </xdr:cNvPr>
            <xdr:cNvPicPr/>
          </xdr:nvPicPr>
          <xdr:blipFill>
            <a:blip xmlns:r="http://schemas.openxmlformats.org/officeDocument/2006/relationships" r:embed="rId265"/>
            <a:stretch>
              <a:fillRect/>
            </a:stretch>
          </xdr:blipFill>
          <xdr:spPr>
            <a:xfrm>
              <a:off x="11328647" y="3244422"/>
              <a:ext cx="699326" cy="433956"/>
            </a:xfrm>
            <a:prstGeom prst="rect">
              <a:avLst/>
            </a:prstGeom>
          </xdr:spPr>
        </xdr:pic>
      </mc:Fallback>
    </mc:AlternateContent>
    <xdr:clientData/>
  </xdr:twoCellAnchor>
  <xdr:twoCellAnchor editAs="oneCell">
    <xdr:from>
      <xdr:col>17</xdr:col>
      <xdr:colOff>469085</xdr:colOff>
      <xdr:row>20</xdr:row>
      <xdr:rowOff>97870</xdr:rowOff>
    </xdr:from>
    <xdr:to>
      <xdr:col>17</xdr:col>
      <xdr:colOff>562835</xdr:colOff>
      <xdr:row>21</xdr:row>
      <xdr:rowOff>22500</xdr:rowOff>
    </xdr:to>
    <mc:AlternateContent xmlns:mc="http://schemas.openxmlformats.org/markup-compatibility/2006" xmlns:xdr14="http://schemas.microsoft.com/office/excel/2010/spreadsheetDrawing">
      <mc:Choice Requires="xdr14">
        <xdr:contentPart xmlns:r="http://schemas.openxmlformats.org/officeDocument/2006/relationships" r:id="rId266">
          <xdr14:nvContentPartPr>
            <xdr14:cNvPr id="117" name="Ink 116">
              <a:extLst>
                <a:ext uri="{FF2B5EF4-FFF2-40B4-BE49-F238E27FC236}">
                  <a16:creationId xmlns:a16="http://schemas.microsoft.com/office/drawing/2014/main" id="{A92DB487-FB15-C4A9-177B-6DA7A9A2B9B9}"/>
                </a:ext>
              </a:extLst>
            </xdr14:cNvPr>
            <xdr14:cNvContentPartPr/>
          </xdr14:nvContentPartPr>
          <xdr14:nvPr macro=""/>
          <xdr14:xfrm>
            <a:off x="11511735" y="3780870"/>
            <a:ext cx="97560" cy="108780"/>
          </xdr14:xfrm>
        </xdr:contentPart>
      </mc:Choice>
      <mc:Fallback xmlns="">
        <xdr:pic>
          <xdr:nvPicPr>
            <xdr:cNvPr id="117" name="Ink 116">
              <a:extLst>
                <a:ext uri="{FF2B5EF4-FFF2-40B4-BE49-F238E27FC236}">
                  <a16:creationId xmlns:a16="http://schemas.microsoft.com/office/drawing/2014/main" id="{A92DB487-FB15-C4A9-177B-6DA7A9A2B9B9}"/>
                </a:ext>
              </a:extLst>
            </xdr:cNvPr>
            <xdr:cNvPicPr/>
          </xdr:nvPicPr>
          <xdr:blipFill>
            <a:blip xmlns:r="http://schemas.openxmlformats.org/officeDocument/2006/relationships" r:embed="rId267"/>
            <a:stretch>
              <a:fillRect/>
            </a:stretch>
          </xdr:blipFill>
          <xdr:spPr>
            <a:xfrm>
              <a:off x="11502735" y="3771192"/>
              <a:ext cx="115200" cy="127749"/>
            </a:xfrm>
            <a:prstGeom prst="rect">
              <a:avLst/>
            </a:prstGeom>
          </xdr:spPr>
        </xdr:pic>
      </mc:Fallback>
    </mc:AlternateContent>
    <xdr:clientData/>
  </xdr:twoCellAnchor>
  <xdr:twoCellAnchor editAs="oneCell">
    <xdr:from>
      <xdr:col>18</xdr:col>
      <xdr:colOff>123365</xdr:colOff>
      <xdr:row>20</xdr:row>
      <xdr:rowOff>97510</xdr:rowOff>
    </xdr:from>
    <xdr:to>
      <xdr:col>18</xdr:col>
      <xdr:colOff>302645</xdr:colOff>
      <xdr:row>21</xdr:row>
      <xdr:rowOff>19980</xdr:rowOff>
    </xdr:to>
    <mc:AlternateContent xmlns:mc="http://schemas.openxmlformats.org/markup-compatibility/2006" xmlns:xdr14="http://schemas.microsoft.com/office/excel/2010/spreadsheetDrawing">
      <mc:Choice Requires="xdr14">
        <xdr:contentPart xmlns:r="http://schemas.openxmlformats.org/officeDocument/2006/relationships" r:id="rId268">
          <xdr14:nvContentPartPr>
            <xdr14:cNvPr id="122" name="Ink 121">
              <a:extLst>
                <a:ext uri="{FF2B5EF4-FFF2-40B4-BE49-F238E27FC236}">
                  <a16:creationId xmlns:a16="http://schemas.microsoft.com/office/drawing/2014/main" id="{DC8DE742-3722-3D92-7001-A0FB25878CB8}"/>
                </a:ext>
              </a:extLst>
            </xdr14:cNvPr>
            <xdr14:cNvContentPartPr/>
          </xdr14:nvContentPartPr>
          <xdr14:nvPr macro=""/>
          <xdr14:xfrm>
            <a:off x="11775615" y="3780510"/>
            <a:ext cx="179280" cy="106620"/>
          </xdr14:xfrm>
        </xdr:contentPart>
      </mc:Choice>
      <mc:Fallback xmlns="">
        <xdr:pic>
          <xdr:nvPicPr>
            <xdr:cNvPr id="122" name="Ink 121">
              <a:extLst>
                <a:ext uri="{FF2B5EF4-FFF2-40B4-BE49-F238E27FC236}">
                  <a16:creationId xmlns:a16="http://schemas.microsoft.com/office/drawing/2014/main" id="{DC8DE742-3722-3D92-7001-A0FB25878CB8}"/>
                </a:ext>
              </a:extLst>
            </xdr:cNvPr>
            <xdr:cNvPicPr/>
          </xdr:nvPicPr>
          <xdr:blipFill>
            <a:blip xmlns:r="http://schemas.openxmlformats.org/officeDocument/2006/relationships" r:embed="rId269"/>
            <a:stretch>
              <a:fillRect/>
            </a:stretch>
          </xdr:blipFill>
          <xdr:spPr>
            <a:xfrm>
              <a:off x="11766615" y="3771350"/>
              <a:ext cx="196920" cy="124573"/>
            </a:xfrm>
            <a:prstGeom prst="rect">
              <a:avLst/>
            </a:prstGeom>
          </xdr:spPr>
        </xdr:pic>
      </mc:Fallback>
    </mc:AlternateContent>
    <xdr:clientData/>
  </xdr:twoCellAnchor>
  <xdr:twoCellAnchor editAs="oneCell">
    <xdr:from>
      <xdr:col>19</xdr:col>
      <xdr:colOff>594230</xdr:colOff>
      <xdr:row>12</xdr:row>
      <xdr:rowOff>95430</xdr:rowOff>
    </xdr:from>
    <xdr:to>
      <xdr:col>20</xdr:col>
      <xdr:colOff>346220</xdr:colOff>
      <xdr:row>13</xdr:row>
      <xdr:rowOff>75650</xdr:rowOff>
    </xdr:to>
    <mc:AlternateContent xmlns:mc="http://schemas.openxmlformats.org/markup-compatibility/2006" xmlns:xdr14="http://schemas.microsoft.com/office/excel/2010/spreadsheetDrawing">
      <mc:Choice Requires="xdr14">
        <xdr:contentPart xmlns:r="http://schemas.openxmlformats.org/officeDocument/2006/relationships" r:id="rId270">
          <xdr14:nvContentPartPr>
            <xdr14:cNvPr id="126" name="Ink 125">
              <a:extLst>
                <a:ext uri="{FF2B5EF4-FFF2-40B4-BE49-F238E27FC236}">
                  <a16:creationId xmlns:a16="http://schemas.microsoft.com/office/drawing/2014/main" id="{9A8F4773-F934-C535-ADD3-CC2665B7A5F9}"/>
                </a:ext>
              </a:extLst>
            </xdr14:cNvPr>
            <xdr14:cNvContentPartPr/>
          </xdr14:nvContentPartPr>
          <xdr14:nvPr macro=""/>
          <xdr14:xfrm>
            <a:off x="12856080" y="2305230"/>
            <a:ext cx="361590" cy="164370"/>
          </xdr14:xfrm>
        </xdr:contentPart>
      </mc:Choice>
      <mc:Fallback xmlns="">
        <xdr:pic>
          <xdr:nvPicPr>
            <xdr:cNvPr id="126" name="Ink 125">
              <a:extLst>
                <a:ext uri="{FF2B5EF4-FFF2-40B4-BE49-F238E27FC236}">
                  <a16:creationId xmlns:a16="http://schemas.microsoft.com/office/drawing/2014/main" id="{9A8F4773-F934-C535-ADD3-CC2665B7A5F9}"/>
                </a:ext>
              </a:extLst>
            </xdr:cNvPr>
            <xdr:cNvPicPr/>
          </xdr:nvPicPr>
          <xdr:blipFill>
            <a:blip xmlns:r="http://schemas.openxmlformats.org/officeDocument/2006/relationships" r:embed="rId271"/>
            <a:stretch>
              <a:fillRect/>
            </a:stretch>
          </xdr:blipFill>
          <xdr:spPr>
            <a:xfrm>
              <a:off x="12847349" y="2296238"/>
              <a:ext cx="379415" cy="181994"/>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oneCellAnchor>
    <xdr:from>
      <xdr:col>7</xdr:col>
      <xdr:colOff>251190</xdr:colOff>
      <xdr:row>12</xdr:row>
      <xdr:rowOff>81283</xdr:rowOff>
    </xdr:from>
    <xdr:ext cx="3370" cy="10633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21DCF44-8A3A-462B-B0B4-882BC86CBA0F}"/>
                </a:ext>
              </a:extLst>
            </xdr14:cNvPr>
            <xdr14:cNvContentPartPr/>
          </xdr14:nvContentPartPr>
          <xdr14:nvPr macro=""/>
          <xdr14:xfrm>
            <a:off x="4537440" y="2285640"/>
            <a:ext cx="9720" cy="112680"/>
          </xdr14:xfrm>
        </xdr:contentPart>
      </mc:Choice>
      <mc:Fallback xmlns="">
        <xdr:pic>
          <xdr:nvPicPr>
            <xdr:cNvPr id="2" name="Ink 1">
              <a:extLst>
                <a:ext uri="{FF2B5EF4-FFF2-40B4-BE49-F238E27FC236}">
                  <a16:creationId xmlns:a16="http://schemas.microsoft.com/office/drawing/2014/main" id="{E21DCF44-8A3A-462B-B0B4-882BC86CBA0F}"/>
                </a:ext>
              </a:extLst>
            </xdr:cNvPr>
            <xdr:cNvPicPr/>
          </xdr:nvPicPr>
          <xdr:blipFill>
            <a:blip xmlns:r="http://schemas.openxmlformats.org/officeDocument/2006/relationships" r:embed="rId2"/>
            <a:stretch>
              <a:fillRect/>
            </a:stretch>
          </xdr:blipFill>
          <xdr:spPr>
            <a:xfrm>
              <a:off x="4528800" y="2276640"/>
              <a:ext cx="27360" cy="130320"/>
            </a:xfrm>
            <a:prstGeom prst="rect">
              <a:avLst/>
            </a:prstGeom>
          </xdr:spPr>
        </xdr:pic>
      </mc:Fallback>
    </mc:AlternateContent>
    <xdr:clientData/>
  </xdr:oneCellAnchor>
  <xdr:oneCellAnchor>
    <xdr:from>
      <xdr:col>6</xdr:col>
      <xdr:colOff>278381</xdr:colOff>
      <xdr:row>10</xdr:row>
      <xdr:rowOff>78236</xdr:rowOff>
    </xdr:from>
    <xdr:ext cx="5594825" cy="63648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0CAD1501-A760-4115-AAEE-0B033E17C676}"/>
                </a:ext>
              </a:extLst>
            </xdr14:cNvPr>
            <xdr14:cNvContentPartPr/>
          </xdr14:nvContentPartPr>
          <xdr14:nvPr macro=""/>
          <xdr14:xfrm>
            <a:off x="3952310" y="1915200"/>
            <a:ext cx="5591650" cy="639655"/>
          </xdr14:xfrm>
        </xdr:contentPart>
      </mc:Choice>
      <mc:Fallback xmlns="">
        <xdr:pic>
          <xdr:nvPicPr>
            <xdr:cNvPr id="3" name="Ink 2">
              <a:extLst>
                <a:ext uri="{FF2B5EF4-FFF2-40B4-BE49-F238E27FC236}">
                  <a16:creationId xmlns:a16="http://schemas.microsoft.com/office/drawing/2014/main" id="{0CAD1501-A760-4115-AAEE-0B033E17C676}"/>
                </a:ext>
              </a:extLst>
            </xdr:cNvPr>
            <xdr:cNvPicPr/>
          </xdr:nvPicPr>
          <xdr:blipFill>
            <a:blip xmlns:r="http://schemas.openxmlformats.org/officeDocument/2006/relationships" r:embed="rId4"/>
            <a:stretch>
              <a:fillRect/>
            </a:stretch>
          </xdr:blipFill>
          <xdr:spPr>
            <a:xfrm>
              <a:off x="3943305" y="1906561"/>
              <a:ext cx="5609300" cy="657293"/>
            </a:xfrm>
            <a:prstGeom prst="rect">
              <a:avLst/>
            </a:prstGeom>
          </xdr:spPr>
        </xdr:pic>
      </mc:Fallback>
    </mc:AlternateContent>
    <xdr:clientData/>
  </xdr:oneCellAnchor>
  <xdr:oneCellAnchor>
    <xdr:from>
      <xdr:col>8</xdr:col>
      <xdr:colOff>18669</xdr:colOff>
      <xdr:row>15</xdr:row>
      <xdr:rowOff>115194</xdr:rowOff>
    </xdr:from>
    <xdr:ext cx="2362190" cy="436320"/>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F4CE10D0-C25D-4D9C-AF30-78C8C050A8FC}"/>
                </a:ext>
              </a:extLst>
            </xdr14:cNvPr>
            <xdr14:cNvContentPartPr/>
          </xdr14:nvContentPartPr>
          <xdr14:nvPr macro=""/>
          <xdr14:xfrm>
            <a:off x="4917240" y="2870640"/>
            <a:ext cx="2359015" cy="436320"/>
          </xdr14:xfrm>
        </xdr:contentPart>
      </mc:Choice>
      <mc:Fallback xmlns="">
        <xdr:pic>
          <xdr:nvPicPr>
            <xdr:cNvPr id="4" name="Ink 3">
              <a:extLst>
                <a:ext uri="{FF2B5EF4-FFF2-40B4-BE49-F238E27FC236}">
                  <a16:creationId xmlns:a16="http://schemas.microsoft.com/office/drawing/2014/main" id="{F4CE10D0-C25D-4D9C-AF30-78C8C050A8FC}"/>
                </a:ext>
              </a:extLst>
            </xdr:cNvPr>
            <xdr:cNvPicPr/>
          </xdr:nvPicPr>
          <xdr:blipFill>
            <a:blip xmlns:r="http://schemas.openxmlformats.org/officeDocument/2006/relationships" r:embed="rId6"/>
            <a:stretch>
              <a:fillRect/>
            </a:stretch>
          </xdr:blipFill>
          <xdr:spPr>
            <a:xfrm>
              <a:off x="4908588" y="2861640"/>
              <a:ext cx="2376679" cy="453960"/>
            </a:xfrm>
            <a:prstGeom prst="rect">
              <a:avLst/>
            </a:prstGeom>
          </xdr:spPr>
        </xdr:pic>
      </mc:Fallback>
    </mc:AlternateContent>
    <xdr:clientData/>
  </xdr:oneCellAnchor>
  <xdr:oneCellAnchor>
    <xdr:from>
      <xdr:col>6</xdr:col>
      <xdr:colOff>295726</xdr:colOff>
      <xdr:row>16</xdr:row>
      <xdr:rowOff>179112</xdr:rowOff>
    </xdr:from>
    <xdr:ext cx="182455" cy="86465"/>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7A22F7C6-06DC-4FFA-86CA-22DAF5543785}"/>
                </a:ext>
              </a:extLst>
            </xdr14:cNvPr>
            <xdr14:cNvContentPartPr/>
          </xdr14:nvContentPartPr>
          <xdr14:nvPr macro=""/>
          <xdr14:xfrm>
            <a:off x="3969655" y="3118255"/>
            <a:ext cx="179280" cy="86465"/>
          </xdr14:xfrm>
        </xdr:contentPart>
      </mc:Choice>
      <mc:Fallback xmlns="">
        <xdr:pic>
          <xdr:nvPicPr>
            <xdr:cNvPr id="5" name="Ink 4">
              <a:extLst>
                <a:ext uri="{FF2B5EF4-FFF2-40B4-BE49-F238E27FC236}">
                  <a16:creationId xmlns:a16="http://schemas.microsoft.com/office/drawing/2014/main" id="{7A22F7C6-06DC-4FFA-86CA-22DAF5543785}"/>
                </a:ext>
              </a:extLst>
            </xdr:cNvPr>
            <xdr:cNvPicPr/>
          </xdr:nvPicPr>
          <xdr:blipFill>
            <a:blip xmlns:r="http://schemas.openxmlformats.org/officeDocument/2006/relationships" r:embed="rId8"/>
            <a:stretch>
              <a:fillRect/>
            </a:stretch>
          </xdr:blipFill>
          <xdr:spPr>
            <a:xfrm>
              <a:off x="3960655" y="3109248"/>
              <a:ext cx="196920" cy="104118"/>
            </a:xfrm>
            <a:prstGeom prst="rect">
              <a:avLst/>
            </a:prstGeom>
          </xdr:spPr>
        </xdr:pic>
      </mc:Fallback>
    </mc:AlternateContent>
    <xdr:clientData/>
  </xdr:oneCellAnchor>
  <xdr:oneCellAnchor>
    <xdr:from>
      <xdr:col>7</xdr:col>
      <xdr:colOff>316350</xdr:colOff>
      <xdr:row>14</xdr:row>
      <xdr:rowOff>163170</xdr:rowOff>
    </xdr:from>
    <xdr:ext cx="2725790" cy="53460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k 5">
              <a:extLst>
                <a:ext uri="{FF2B5EF4-FFF2-40B4-BE49-F238E27FC236}">
                  <a16:creationId xmlns:a16="http://schemas.microsoft.com/office/drawing/2014/main" id="{1B1C0E79-7255-400A-822B-07424CB300B0}"/>
                </a:ext>
              </a:extLst>
            </xdr14:cNvPr>
            <xdr14:cNvContentPartPr/>
          </xdr14:nvContentPartPr>
          <xdr14:nvPr macro=""/>
          <xdr14:xfrm>
            <a:off x="4602600" y="2734920"/>
            <a:ext cx="2719440" cy="534600"/>
          </xdr14:xfrm>
        </xdr:contentPart>
      </mc:Choice>
      <mc:Fallback xmlns="">
        <xdr:pic>
          <xdr:nvPicPr>
            <xdr:cNvPr id="6" name="Ink 5">
              <a:extLst>
                <a:ext uri="{FF2B5EF4-FFF2-40B4-BE49-F238E27FC236}">
                  <a16:creationId xmlns:a16="http://schemas.microsoft.com/office/drawing/2014/main" id="{1B1C0E79-7255-400A-822B-07424CB300B0}"/>
                </a:ext>
              </a:extLst>
            </xdr:cNvPr>
            <xdr:cNvPicPr/>
          </xdr:nvPicPr>
          <xdr:blipFill>
            <a:blip xmlns:r="http://schemas.openxmlformats.org/officeDocument/2006/relationships" r:embed="rId10"/>
            <a:stretch>
              <a:fillRect/>
            </a:stretch>
          </xdr:blipFill>
          <xdr:spPr>
            <a:xfrm>
              <a:off x="4593600" y="2725920"/>
              <a:ext cx="2737080" cy="552240"/>
            </a:xfrm>
            <a:prstGeom prst="rect">
              <a:avLst/>
            </a:prstGeom>
          </xdr:spPr>
        </xdr:pic>
      </mc:Fallback>
    </mc:AlternateContent>
    <xdr:clientData/>
  </xdr:oneCellAnchor>
  <xdr:oneCellAnchor>
    <xdr:from>
      <xdr:col>6</xdr:col>
      <xdr:colOff>571191</xdr:colOff>
      <xdr:row>20</xdr:row>
      <xdr:rowOff>86336</xdr:rowOff>
    </xdr:from>
    <xdr:ext cx="267775" cy="110685"/>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k 6">
              <a:extLst>
                <a:ext uri="{FF2B5EF4-FFF2-40B4-BE49-F238E27FC236}">
                  <a16:creationId xmlns:a16="http://schemas.microsoft.com/office/drawing/2014/main" id="{60EBB3D9-7102-4A0B-979F-CCE891960D89}"/>
                </a:ext>
              </a:extLst>
            </xdr14:cNvPr>
            <xdr14:cNvContentPartPr/>
          </xdr14:nvContentPartPr>
          <xdr14:nvPr macro=""/>
          <xdr14:xfrm>
            <a:off x="4245120" y="3760265"/>
            <a:ext cx="267775" cy="104335"/>
          </xdr14:xfrm>
        </xdr:contentPart>
      </mc:Choice>
      <mc:Fallback xmlns="">
        <xdr:pic>
          <xdr:nvPicPr>
            <xdr:cNvPr id="7" name="Ink 6">
              <a:extLst>
                <a:ext uri="{FF2B5EF4-FFF2-40B4-BE49-F238E27FC236}">
                  <a16:creationId xmlns:a16="http://schemas.microsoft.com/office/drawing/2014/main" id="{60EBB3D9-7102-4A0B-979F-CCE891960D89}"/>
                </a:ext>
              </a:extLst>
            </xdr:cNvPr>
            <xdr:cNvPicPr/>
          </xdr:nvPicPr>
          <xdr:blipFill>
            <a:blip xmlns:r="http://schemas.openxmlformats.org/officeDocument/2006/relationships" r:embed="rId12"/>
            <a:stretch>
              <a:fillRect/>
            </a:stretch>
          </xdr:blipFill>
          <xdr:spPr>
            <a:xfrm>
              <a:off x="4236482" y="3751271"/>
              <a:ext cx="285411" cy="121964"/>
            </a:xfrm>
            <a:prstGeom prst="rect">
              <a:avLst/>
            </a:prstGeom>
          </xdr:spPr>
        </xdr:pic>
      </mc:Fallback>
    </mc:AlternateContent>
    <xdr:clientData/>
  </xdr:oneCellAnchor>
  <xdr:oneCellAnchor>
    <xdr:from>
      <xdr:col>3</xdr:col>
      <xdr:colOff>85371</xdr:colOff>
      <xdr:row>17</xdr:row>
      <xdr:rowOff>115361</xdr:rowOff>
    </xdr:from>
    <xdr:ext cx="175385" cy="18324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k 7">
              <a:extLst>
                <a:ext uri="{FF2B5EF4-FFF2-40B4-BE49-F238E27FC236}">
                  <a16:creationId xmlns:a16="http://schemas.microsoft.com/office/drawing/2014/main" id="{96E79D4E-5DB0-4152-949E-A74D9DD84640}"/>
                </a:ext>
              </a:extLst>
            </xdr14:cNvPr>
            <xdr14:cNvContentPartPr/>
          </xdr14:nvContentPartPr>
          <xdr14:nvPr macro=""/>
          <xdr14:xfrm>
            <a:off x="1922335" y="3238200"/>
            <a:ext cx="178560" cy="183240"/>
          </xdr14:xfrm>
        </xdr:contentPart>
      </mc:Choice>
      <mc:Fallback xmlns="">
        <xdr:pic>
          <xdr:nvPicPr>
            <xdr:cNvPr id="8" name="Ink 7">
              <a:extLst>
                <a:ext uri="{FF2B5EF4-FFF2-40B4-BE49-F238E27FC236}">
                  <a16:creationId xmlns:a16="http://schemas.microsoft.com/office/drawing/2014/main" id="{96E79D4E-5DB0-4152-949E-A74D9DD84640}"/>
                </a:ext>
              </a:extLst>
            </xdr:cNvPr>
            <xdr:cNvPicPr/>
          </xdr:nvPicPr>
          <xdr:blipFill>
            <a:blip xmlns:r="http://schemas.openxmlformats.org/officeDocument/2006/relationships" r:embed="rId14"/>
            <a:stretch>
              <a:fillRect/>
            </a:stretch>
          </xdr:blipFill>
          <xdr:spPr>
            <a:xfrm>
              <a:off x="1913335" y="3229373"/>
              <a:ext cx="196200" cy="200540"/>
            </a:xfrm>
            <a:prstGeom prst="rect">
              <a:avLst/>
            </a:prstGeom>
          </xdr:spPr>
        </xdr:pic>
      </mc:Fallback>
    </mc:AlternateContent>
    <xdr:clientData/>
  </xdr:oneCellAnchor>
  <xdr:oneCellAnchor>
    <xdr:from>
      <xdr:col>4</xdr:col>
      <xdr:colOff>84689</xdr:colOff>
      <xdr:row>19</xdr:row>
      <xdr:rowOff>63983</xdr:rowOff>
    </xdr:from>
    <xdr:ext cx="611280" cy="38880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k 8">
              <a:extLst>
                <a:ext uri="{FF2B5EF4-FFF2-40B4-BE49-F238E27FC236}">
                  <a16:creationId xmlns:a16="http://schemas.microsoft.com/office/drawing/2014/main" id="{B3E64E7F-97BD-487D-B3A5-89B7C55F30D0}"/>
                </a:ext>
              </a:extLst>
            </xdr14:cNvPr>
            <xdr14:cNvContentPartPr/>
          </xdr14:nvContentPartPr>
          <xdr14:nvPr macro=""/>
          <xdr14:xfrm>
            <a:off x="2533975" y="3554215"/>
            <a:ext cx="611280" cy="388800"/>
          </xdr14:xfrm>
        </xdr:contentPart>
      </mc:Choice>
      <mc:Fallback xmlns="">
        <xdr:pic>
          <xdr:nvPicPr>
            <xdr:cNvPr id="9" name="Ink 8">
              <a:extLst>
                <a:ext uri="{FF2B5EF4-FFF2-40B4-BE49-F238E27FC236}">
                  <a16:creationId xmlns:a16="http://schemas.microsoft.com/office/drawing/2014/main" id="{B3E64E7F-97BD-487D-B3A5-89B7C55F30D0}"/>
                </a:ext>
              </a:extLst>
            </xdr:cNvPr>
            <xdr:cNvPicPr/>
          </xdr:nvPicPr>
          <xdr:blipFill>
            <a:blip xmlns:r="http://schemas.openxmlformats.org/officeDocument/2006/relationships" r:embed="rId16"/>
            <a:stretch>
              <a:fillRect/>
            </a:stretch>
          </xdr:blipFill>
          <xdr:spPr>
            <a:xfrm>
              <a:off x="2524975" y="3545148"/>
              <a:ext cx="628920" cy="406572"/>
            </a:xfrm>
            <a:prstGeom prst="rect">
              <a:avLst/>
            </a:prstGeom>
          </xdr:spPr>
        </xdr:pic>
      </mc:Fallback>
    </mc:AlternateContent>
    <xdr:clientData/>
  </xdr:oneCellAnchor>
  <xdr:oneCellAnchor>
    <xdr:from>
      <xdr:col>4</xdr:col>
      <xdr:colOff>178419</xdr:colOff>
      <xdr:row>17</xdr:row>
      <xdr:rowOff>64176</xdr:rowOff>
    </xdr:from>
    <xdr:ext cx="216360" cy="18134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k 9">
              <a:extLst>
                <a:ext uri="{FF2B5EF4-FFF2-40B4-BE49-F238E27FC236}">
                  <a16:creationId xmlns:a16="http://schemas.microsoft.com/office/drawing/2014/main" id="{72AF05E3-247F-430B-AC9A-DC0C76F621BB}"/>
                </a:ext>
              </a:extLst>
            </xdr14:cNvPr>
            <xdr14:cNvContentPartPr/>
          </xdr14:nvContentPartPr>
          <xdr14:nvPr macro=""/>
          <xdr14:xfrm>
            <a:off x="2627705" y="3187015"/>
            <a:ext cx="219535" cy="187690"/>
          </xdr14:xfrm>
        </xdr:contentPart>
      </mc:Choice>
      <mc:Fallback xmlns="">
        <xdr:pic>
          <xdr:nvPicPr>
            <xdr:cNvPr id="10" name="Ink 9">
              <a:extLst>
                <a:ext uri="{FF2B5EF4-FFF2-40B4-BE49-F238E27FC236}">
                  <a16:creationId xmlns:a16="http://schemas.microsoft.com/office/drawing/2014/main" id="{72AF05E3-247F-430B-AC9A-DC0C76F621BB}"/>
                </a:ext>
              </a:extLst>
            </xdr:cNvPr>
            <xdr:cNvPicPr/>
          </xdr:nvPicPr>
          <xdr:blipFill>
            <a:blip xmlns:r="http://schemas.openxmlformats.org/officeDocument/2006/relationships" r:embed="rId18"/>
            <a:stretch>
              <a:fillRect/>
            </a:stretch>
          </xdr:blipFill>
          <xdr:spPr>
            <a:xfrm>
              <a:off x="2619068" y="3178310"/>
              <a:ext cx="237170" cy="204753"/>
            </a:xfrm>
            <a:prstGeom prst="rect">
              <a:avLst/>
            </a:prstGeom>
          </xdr:spPr>
        </xdr:pic>
      </mc:Fallback>
    </mc:AlternateContent>
    <xdr:clientData/>
  </xdr:oneCellAnchor>
  <xdr:oneCellAnchor>
    <xdr:from>
      <xdr:col>2</xdr:col>
      <xdr:colOff>339917</xdr:colOff>
      <xdr:row>20</xdr:row>
      <xdr:rowOff>11261</xdr:rowOff>
    </xdr:from>
    <xdr:ext cx="681185" cy="339775"/>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k 10">
              <a:extLst>
                <a:ext uri="{FF2B5EF4-FFF2-40B4-BE49-F238E27FC236}">
                  <a16:creationId xmlns:a16="http://schemas.microsoft.com/office/drawing/2014/main" id="{A72D9E79-F34C-49E5-A543-5B780DC8A9C7}"/>
                </a:ext>
              </a:extLst>
            </xdr14:cNvPr>
            <xdr14:cNvContentPartPr/>
          </xdr14:nvContentPartPr>
          <xdr14:nvPr macro=""/>
          <xdr14:xfrm>
            <a:off x="1564560" y="3685190"/>
            <a:ext cx="684360" cy="333425"/>
          </xdr14:xfrm>
        </xdr:contentPart>
      </mc:Choice>
      <mc:Fallback xmlns="">
        <xdr:pic>
          <xdr:nvPicPr>
            <xdr:cNvPr id="11" name="Ink 10">
              <a:extLst>
                <a:ext uri="{FF2B5EF4-FFF2-40B4-BE49-F238E27FC236}">
                  <a16:creationId xmlns:a16="http://schemas.microsoft.com/office/drawing/2014/main" id="{A72D9E79-F34C-49E5-A543-5B780DC8A9C7}"/>
                </a:ext>
              </a:extLst>
            </xdr:cNvPr>
            <xdr:cNvPicPr/>
          </xdr:nvPicPr>
          <xdr:blipFill>
            <a:blip xmlns:r="http://schemas.openxmlformats.org/officeDocument/2006/relationships" r:embed="rId20"/>
            <a:stretch>
              <a:fillRect/>
            </a:stretch>
          </xdr:blipFill>
          <xdr:spPr>
            <a:xfrm>
              <a:off x="1555560" y="3676548"/>
              <a:ext cx="702000" cy="351068"/>
            </a:xfrm>
            <a:prstGeom prst="rect">
              <a:avLst/>
            </a:prstGeom>
          </xdr:spPr>
        </xdr:pic>
      </mc:Fallback>
    </mc:AlternateContent>
    <xdr:clientData/>
  </xdr:oneCellAnchor>
  <xdr:oneCellAnchor>
    <xdr:from>
      <xdr:col>5</xdr:col>
      <xdr:colOff>296833</xdr:colOff>
      <xdr:row>34</xdr:row>
      <xdr:rowOff>135617</xdr:rowOff>
    </xdr:from>
    <xdr:ext cx="407030" cy="96055"/>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k 11">
              <a:extLst>
                <a:ext uri="{FF2B5EF4-FFF2-40B4-BE49-F238E27FC236}">
                  <a16:creationId xmlns:a16="http://schemas.microsoft.com/office/drawing/2014/main" id="{E7AD63D8-A355-4286-9C20-955D614D53C6}"/>
                </a:ext>
              </a:extLst>
            </xdr14:cNvPr>
            <xdr14:cNvContentPartPr/>
          </xdr14:nvContentPartPr>
          <xdr14:nvPr macro=""/>
          <xdr14:xfrm>
            <a:off x="3358440" y="6381296"/>
            <a:ext cx="400680" cy="92880"/>
          </xdr14:xfrm>
        </xdr:contentPart>
      </mc:Choice>
      <mc:Fallback xmlns="">
        <xdr:pic>
          <xdr:nvPicPr>
            <xdr:cNvPr id="12" name="Ink 11">
              <a:extLst>
                <a:ext uri="{FF2B5EF4-FFF2-40B4-BE49-F238E27FC236}">
                  <a16:creationId xmlns:a16="http://schemas.microsoft.com/office/drawing/2014/main" id="{E7AD63D8-A355-4286-9C20-955D614D53C6}"/>
                </a:ext>
              </a:extLst>
            </xdr:cNvPr>
            <xdr:cNvPicPr/>
          </xdr:nvPicPr>
          <xdr:blipFill>
            <a:blip xmlns:r="http://schemas.openxmlformats.org/officeDocument/2006/relationships" r:embed="rId22"/>
            <a:stretch>
              <a:fillRect/>
            </a:stretch>
          </xdr:blipFill>
          <xdr:spPr>
            <a:xfrm>
              <a:off x="3349440" y="6372296"/>
              <a:ext cx="418320" cy="110520"/>
            </a:xfrm>
            <a:prstGeom prst="rect">
              <a:avLst/>
            </a:prstGeom>
          </xdr:spPr>
        </xdr:pic>
      </mc:Fallback>
    </mc:AlternateContent>
    <xdr:clientData/>
  </xdr:oneCellAnchor>
  <xdr:oneCellAnchor>
    <xdr:from>
      <xdr:col>11</xdr:col>
      <xdr:colOff>383299</xdr:colOff>
      <xdr:row>31</xdr:row>
      <xdr:rowOff>45972</xdr:rowOff>
    </xdr:from>
    <xdr:ext cx="2245910" cy="45180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k 12">
              <a:extLst>
                <a:ext uri="{FF2B5EF4-FFF2-40B4-BE49-F238E27FC236}">
                  <a16:creationId xmlns:a16="http://schemas.microsoft.com/office/drawing/2014/main" id="{3DC9F37C-C5B8-4D49-880D-5E3C67A5ED0F}"/>
                </a:ext>
              </a:extLst>
            </xdr14:cNvPr>
            <xdr14:cNvContentPartPr/>
          </xdr14:nvContentPartPr>
          <xdr14:nvPr macro=""/>
          <xdr14:xfrm>
            <a:off x="7356960" y="5740561"/>
            <a:ext cx="2242735" cy="454975"/>
          </xdr14:xfrm>
        </xdr:contentPart>
      </mc:Choice>
      <mc:Fallback xmlns="">
        <xdr:pic>
          <xdr:nvPicPr>
            <xdr:cNvPr id="13" name="Ink 12">
              <a:extLst>
                <a:ext uri="{FF2B5EF4-FFF2-40B4-BE49-F238E27FC236}">
                  <a16:creationId xmlns:a16="http://schemas.microsoft.com/office/drawing/2014/main" id="{3DC9F37C-C5B8-4D49-880D-5E3C67A5ED0F}"/>
                </a:ext>
              </a:extLst>
            </xdr:cNvPr>
            <xdr:cNvPicPr/>
          </xdr:nvPicPr>
          <xdr:blipFill>
            <a:blip xmlns:r="http://schemas.openxmlformats.org/officeDocument/2006/relationships" r:embed="rId24"/>
            <a:stretch>
              <a:fillRect/>
            </a:stretch>
          </xdr:blipFill>
          <xdr:spPr>
            <a:xfrm>
              <a:off x="7347960" y="5731915"/>
              <a:ext cx="2260374" cy="472626"/>
            </a:xfrm>
            <a:prstGeom prst="rect">
              <a:avLst/>
            </a:prstGeom>
          </xdr:spPr>
        </xdr:pic>
      </mc:Fallback>
    </mc:AlternateContent>
    <xdr:clientData/>
  </xdr:oneCellAnchor>
  <xdr:oneCellAnchor>
    <xdr:from>
      <xdr:col>13</xdr:col>
      <xdr:colOff>39936</xdr:colOff>
      <xdr:row>36</xdr:row>
      <xdr:rowOff>64080</xdr:rowOff>
    </xdr:from>
    <xdr:ext cx="539640" cy="17581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k 13">
              <a:extLst>
                <a:ext uri="{FF2B5EF4-FFF2-40B4-BE49-F238E27FC236}">
                  <a16:creationId xmlns:a16="http://schemas.microsoft.com/office/drawing/2014/main" id="{6F168D7E-956B-4C7B-8E8F-0A5D2DF444A1}"/>
                </a:ext>
              </a:extLst>
            </xdr14:cNvPr>
            <xdr14:cNvContentPartPr/>
          </xdr14:nvContentPartPr>
          <xdr14:nvPr macro=""/>
          <xdr14:xfrm>
            <a:off x="8238240" y="6677151"/>
            <a:ext cx="542815" cy="178985"/>
          </xdr14:xfrm>
        </xdr:contentPart>
      </mc:Choice>
      <mc:Fallback xmlns="">
        <xdr:pic>
          <xdr:nvPicPr>
            <xdr:cNvPr id="14" name="Ink 13">
              <a:extLst>
                <a:ext uri="{FF2B5EF4-FFF2-40B4-BE49-F238E27FC236}">
                  <a16:creationId xmlns:a16="http://schemas.microsoft.com/office/drawing/2014/main" id="{6F168D7E-956B-4C7B-8E8F-0A5D2DF444A1}"/>
                </a:ext>
              </a:extLst>
            </xdr:cNvPr>
            <xdr:cNvPicPr/>
          </xdr:nvPicPr>
          <xdr:blipFill>
            <a:blip xmlns:r="http://schemas.openxmlformats.org/officeDocument/2006/relationships" r:embed="rId26"/>
            <a:stretch>
              <a:fillRect/>
            </a:stretch>
          </xdr:blipFill>
          <xdr:spPr>
            <a:xfrm>
              <a:off x="8229187" y="6668308"/>
              <a:ext cx="560559" cy="196318"/>
            </a:xfrm>
            <a:prstGeom prst="rect">
              <a:avLst/>
            </a:prstGeom>
          </xdr:spPr>
        </xdr:pic>
      </mc:Fallback>
    </mc:AlternateContent>
    <xdr:clientData/>
  </xdr:oneCellAnchor>
  <xdr:oneCellAnchor>
    <xdr:from>
      <xdr:col>14</xdr:col>
      <xdr:colOff>540310</xdr:colOff>
      <xdr:row>35</xdr:row>
      <xdr:rowOff>122331</xdr:rowOff>
    </xdr:from>
    <xdr:ext cx="1515600" cy="38160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k 14">
              <a:extLst>
                <a:ext uri="{FF2B5EF4-FFF2-40B4-BE49-F238E27FC236}">
                  <a16:creationId xmlns:a16="http://schemas.microsoft.com/office/drawing/2014/main" id="{F58465EA-4972-44C1-A211-1DA8E231B6BF}"/>
                </a:ext>
              </a:extLst>
            </xdr14:cNvPr>
            <xdr14:cNvContentPartPr/>
          </xdr14:nvContentPartPr>
          <xdr14:nvPr macro=""/>
          <xdr14:xfrm>
            <a:off x="9350935" y="6551706"/>
            <a:ext cx="1515600" cy="387950"/>
          </xdr14:xfrm>
        </xdr:contentPart>
      </mc:Choice>
      <mc:Fallback xmlns="">
        <xdr:pic>
          <xdr:nvPicPr>
            <xdr:cNvPr id="15" name="Ink 14">
              <a:extLst>
                <a:ext uri="{FF2B5EF4-FFF2-40B4-BE49-F238E27FC236}">
                  <a16:creationId xmlns:a16="http://schemas.microsoft.com/office/drawing/2014/main" id="{F58465EA-4972-44C1-A211-1DA8E231B6BF}"/>
                </a:ext>
              </a:extLst>
            </xdr:cNvPr>
            <xdr:cNvPicPr/>
          </xdr:nvPicPr>
          <xdr:blipFill>
            <a:blip xmlns:r="http://schemas.openxmlformats.org/officeDocument/2006/relationships" r:embed="rId28"/>
            <a:stretch>
              <a:fillRect/>
            </a:stretch>
          </xdr:blipFill>
          <xdr:spPr>
            <a:xfrm>
              <a:off x="9342295" y="6543069"/>
              <a:ext cx="1533240" cy="405584"/>
            </a:xfrm>
            <a:prstGeom prst="rect">
              <a:avLst/>
            </a:prstGeom>
          </xdr:spPr>
        </xdr:pic>
      </mc:Fallback>
    </mc:AlternateContent>
    <xdr:clientData/>
  </xdr:oneCellAnchor>
  <xdr:oneCellAnchor>
    <xdr:from>
      <xdr:col>14</xdr:col>
      <xdr:colOff>526990</xdr:colOff>
      <xdr:row>38</xdr:row>
      <xdr:rowOff>169792</xdr:rowOff>
    </xdr:from>
    <xdr:ext cx="660240" cy="24228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k 15">
              <a:extLst>
                <a:ext uri="{FF2B5EF4-FFF2-40B4-BE49-F238E27FC236}">
                  <a16:creationId xmlns:a16="http://schemas.microsoft.com/office/drawing/2014/main" id="{F2026205-AAEB-48A9-9280-6958147E1EFD}"/>
                </a:ext>
              </a:extLst>
            </xdr14:cNvPr>
            <xdr14:cNvContentPartPr/>
          </xdr14:nvContentPartPr>
          <xdr14:nvPr macro=""/>
          <xdr14:xfrm>
            <a:off x="9337615" y="7150256"/>
            <a:ext cx="657065" cy="245455"/>
          </xdr14:xfrm>
        </xdr:contentPart>
      </mc:Choice>
      <mc:Fallback xmlns="">
        <xdr:pic>
          <xdr:nvPicPr>
            <xdr:cNvPr id="16" name="Ink 15">
              <a:extLst>
                <a:ext uri="{FF2B5EF4-FFF2-40B4-BE49-F238E27FC236}">
                  <a16:creationId xmlns:a16="http://schemas.microsoft.com/office/drawing/2014/main" id="{F2026205-AAEB-48A9-9280-6958147E1EFD}"/>
                </a:ext>
              </a:extLst>
            </xdr:cNvPr>
            <xdr:cNvPicPr/>
          </xdr:nvPicPr>
          <xdr:blipFill>
            <a:blip xmlns:r="http://schemas.openxmlformats.org/officeDocument/2006/relationships" r:embed="rId30"/>
            <a:stretch>
              <a:fillRect/>
            </a:stretch>
          </xdr:blipFill>
          <xdr:spPr>
            <a:xfrm>
              <a:off x="9328614" y="7141606"/>
              <a:ext cx="674707" cy="263116"/>
            </a:xfrm>
            <a:prstGeom prst="rect">
              <a:avLst/>
            </a:prstGeom>
          </xdr:spPr>
        </xdr:pic>
      </mc:Fallback>
    </mc:AlternateContent>
    <xdr:clientData/>
  </xdr:oneCellAnchor>
  <xdr:oneCellAnchor>
    <xdr:from>
      <xdr:col>2</xdr:col>
      <xdr:colOff>435317</xdr:colOff>
      <xdr:row>31</xdr:row>
      <xdr:rowOff>149227</xdr:rowOff>
    </xdr:from>
    <xdr:ext cx="3139560" cy="8715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 name="Ink 16">
              <a:extLst>
                <a:ext uri="{FF2B5EF4-FFF2-40B4-BE49-F238E27FC236}">
                  <a16:creationId xmlns:a16="http://schemas.microsoft.com/office/drawing/2014/main" id="{4F3DF385-3872-48D2-940D-A8DFD7250DF8}"/>
                </a:ext>
              </a:extLst>
            </xdr14:cNvPr>
            <xdr14:cNvContentPartPr/>
          </xdr14:nvContentPartPr>
          <xdr14:nvPr macro=""/>
          <xdr14:xfrm>
            <a:off x="1659960" y="5843816"/>
            <a:ext cx="3139560" cy="874735"/>
          </xdr14:xfrm>
        </xdr:contentPart>
      </mc:Choice>
      <mc:Fallback xmlns="">
        <xdr:pic>
          <xdr:nvPicPr>
            <xdr:cNvPr id="17" name="Ink 16">
              <a:extLst>
                <a:ext uri="{FF2B5EF4-FFF2-40B4-BE49-F238E27FC236}">
                  <a16:creationId xmlns:a16="http://schemas.microsoft.com/office/drawing/2014/main" id="{4F3DF385-3872-48D2-940D-A8DFD7250DF8}"/>
                </a:ext>
              </a:extLst>
            </xdr:cNvPr>
            <xdr:cNvPicPr/>
          </xdr:nvPicPr>
          <xdr:blipFill>
            <a:blip xmlns:r="http://schemas.openxmlformats.org/officeDocument/2006/relationships" r:embed="rId32"/>
            <a:stretch>
              <a:fillRect/>
            </a:stretch>
          </xdr:blipFill>
          <xdr:spPr>
            <a:xfrm>
              <a:off x="1650960" y="5835145"/>
              <a:ext cx="3157200" cy="892439"/>
            </a:xfrm>
            <a:prstGeom prst="rect">
              <a:avLst/>
            </a:prstGeom>
          </xdr:spPr>
        </xdr:pic>
      </mc:Fallback>
    </mc:AlternateContent>
    <xdr:clientData/>
  </xdr:oneCellAnchor>
  <xdr:oneCellAnchor>
    <xdr:from>
      <xdr:col>12</xdr:col>
      <xdr:colOff>259203</xdr:colOff>
      <xdr:row>34</xdr:row>
      <xdr:rowOff>85282</xdr:rowOff>
    </xdr:from>
    <xdr:ext cx="3981340" cy="123804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8" name="Ink 17">
              <a:extLst>
                <a:ext uri="{FF2B5EF4-FFF2-40B4-BE49-F238E27FC236}">
                  <a16:creationId xmlns:a16="http://schemas.microsoft.com/office/drawing/2014/main" id="{A64174D9-DDB4-499F-A102-96F2687D1172}"/>
                </a:ext>
              </a:extLst>
            </xdr14:cNvPr>
            <xdr14:cNvContentPartPr/>
          </xdr14:nvContentPartPr>
          <xdr14:nvPr macro=""/>
          <xdr14:xfrm>
            <a:off x="7845185" y="6330961"/>
            <a:ext cx="3974990" cy="1241215"/>
          </xdr14:xfrm>
        </xdr:contentPart>
      </mc:Choice>
      <mc:Fallback xmlns="">
        <xdr:pic>
          <xdr:nvPicPr>
            <xdr:cNvPr id="18" name="Ink 17">
              <a:extLst>
                <a:ext uri="{FF2B5EF4-FFF2-40B4-BE49-F238E27FC236}">
                  <a16:creationId xmlns:a16="http://schemas.microsoft.com/office/drawing/2014/main" id="{A64174D9-DDB4-499F-A102-96F2687D1172}"/>
                </a:ext>
              </a:extLst>
            </xdr:cNvPr>
            <xdr:cNvPicPr/>
          </xdr:nvPicPr>
          <xdr:blipFill>
            <a:blip xmlns:r="http://schemas.openxmlformats.org/officeDocument/2006/relationships" r:embed="rId34"/>
            <a:stretch>
              <a:fillRect/>
            </a:stretch>
          </xdr:blipFill>
          <xdr:spPr>
            <a:xfrm>
              <a:off x="7836531" y="6322299"/>
              <a:ext cx="3992658" cy="1258900"/>
            </a:xfrm>
            <a:prstGeom prst="rect">
              <a:avLst/>
            </a:prstGeom>
          </xdr:spPr>
        </xdr:pic>
      </mc:Fallback>
    </mc:AlternateContent>
    <xdr:clientData/>
  </xdr:oneCellAnchor>
  <xdr:oneCellAnchor>
    <xdr:from>
      <xdr:col>3</xdr:col>
      <xdr:colOff>12356</xdr:colOff>
      <xdr:row>48</xdr:row>
      <xdr:rowOff>64498</xdr:rowOff>
    </xdr:from>
    <xdr:ext cx="3089455" cy="644465"/>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9" name="Ink 18">
              <a:extLst>
                <a:ext uri="{FF2B5EF4-FFF2-40B4-BE49-F238E27FC236}">
                  <a16:creationId xmlns:a16="http://schemas.microsoft.com/office/drawing/2014/main" id="{3E5C4F28-DB5F-4877-A2C2-DCFFDD37B1D9}"/>
                </a:ext>
              </a:extLst>
            </xdr14:cNvPr>
            <xdr14:cNvContentPartPr/>
          </xdr14:nvContentPartPr>
          <xdr14:nvPr macro=""/>
          <xdr14:xfrm>
            <a:off x="1849320" y="8881927"/>
            <a:ext cx="3086280" cy="647640"/>
          </xdr14:xfrm>
        </xdr:contentPart>
      </mc:Choice>
      <mc:Fallback xmlns="">
        <xdr:pic>
          <xdr:nvPicPr>
            <xdr:cNvPr id="19" name="Ink 18">
              <a:extLst>
                <a:ext uri="{FF2B5EF4-FFF2-40B4-BE49-F238E27FC236}">
                  <a16:creationId xmlns:a16="http://schemas.microsoft.com/office/drawing/2014/main" id="{3E5C4F28-DB5F-4877-A2C2-DCFFDD37B1D9}"/>
                </a:ext>
              </a:extLst>
            </xdr:cNvPr>
            <xdr:cNvPicPr/>
          </xdr:nvPicPr>
          <xdr:blipFill>
            <a:blip xmlns:r="http://schemas.openxmlformats.org/officeDocument/2006/relationships" r:embed="rId36"/>
            <a:stretch>
              <a:fillRect/>
            </a:stretch>
          </xdr:blipFill>
          <xdr:spPr>
            <a:xfrm>
              <a:off x="1840320" y="8873287"/>
              <a:ext cx="3103920" cy="665280"/>
            </a:xfrm>
            <a:prstGeom prst="rect">
              <a:avLst/>
            </a:prstGeom>
          </xdr:spPr>
        </xdr:pic>
      </mc:Fallback>
    </mc:AlternateContent>
    <xdr:clientData/>
  </xdr:oneCellAnchor>
  <xdr:oneCellAnchor>
    <xdr:from>
      <xdr:col>2</xdr:col>
      <xdr:colOff>180142</xdr:colOff>
      <xdr:row>47</xdr:row>
      <xdr:rowOff>15930</xdr:rowOff>
    </xdr:from>
    <xdr:ext cx="6720055" cy="83592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0" name="Ink 19">
              <a:extLst>
                <a:ext uri="{FF2B5EF4-FFF2-40B4-BE49-F238E27FC236}">
                  <a16:creationId xmlns:a16="http://schemas.microsoft.com/office/drawing/2014/main" id="{CC6D7039-B3EA-422E-8B33-D9D79498A108}"/>
                </a:ext>
              </a:extLst>
            </xdr14:cNvPr>
            <xdr14:cNvContentPartPr/>
          </xdr14:nvContentPartPr>
          <xdr14:nvPr macro=""/>
          <xdr14:xfrm>
            <a:off x="1404785" y="8649662"/>
            <a:ext cx="6723230" cy="835920"/>
          </xdr14:xfrm>
        </xdr:contentPart>
      </mc:Choice>
      <mc:Fallback xmlns="">
        <xdr:pic>
          <xdr:nvPicPr>
            <xdr:cNvPr id="20" name="Ink 19">
              <a:extLst>
                <a:ext uri="{FF2B5EF4-FFF2-40B4-BE49-F238E27FC236}">
                  <a16:creationId xmlns:a16="http://schemas.microsoft.com/office/drawing/2014/main" id="{CC6D7039-B3EA-422E-8B33-D9D79498A108}"/>
                </a:ext>
              </a:extLst>
            </xdr:cNvPr>
            <xdr:cNvPicPr/>
          </xdr:nvPicPr>
          <xdr:blipFill>
            <a:blip xmlns:r="http://schemas.openxmlformats.org/officeDocument/2006/relationships" r:embed="rId38"/>
            <a:stretch>
              <a:fillRect/>
            </a:stretch>
          </xdr:blipFill>
          <xdr:spPr>
            <a:xfrm>
              <a:off x="1395776" y="8641022"/>
              <a:ext cx="6740887" cy="853560"/>
            </a:xfrm>
            <a:prstGeom prst="rect">
              <a:avLst/>
            </a:prstGeom>
          </xdr:spPr>
        </xdr:pic>
      </mc:Fallback>
    </mc:AlternateContent>
    <xdr:clientData/>
  </xdr:oneCellAnchor>
  <xdr:oneCellAnchor>
    <xdr:from>
      <xdr:col>1</xdr:col>
      <xdr:colOff>431614</xdr:colOff>
      <xdr:row>54</xdr:row>
      <xdr:rowOff>68240</xdr:rowOff>
    </xdr:from>
    <xdr:ext cx="193385" cy="108165"/>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1" name="Ink 20">
              <a:extLst>
                <a:ext uri="{FF2B5EF4-FFF2-40B4-BE49-F238E27FC236}">
                  <a16:creationId xmlns:a16="http://schemas.microsoft.com/office/drawing/2014/main" id="{358D4609-57F6-4D54-932D-F370AF421763}"/>
                </a:ext>
              </a:extLst>
            </xdr14:cNvPr>
            <xdr14:cNvContentPartPr/>
          </xdr14:nvContentPartPr>
          <xdr14:nvPr macro=""/>
          <xdr14:xfrm>
            <a:off x="1043935" y="9987847"/>
            <a:ext cx="196560" cy="104990"/>
          </xdr14:xfrm>
        </xdr:contentPart>
      </mc:Choice>
      <mc:Fallback xmlns="">
        <xdr:pic>
          <xdr:nvPicPr>
            <xdr:cNvPr id="21" name="Ink 20">
              <a:extLst>
                <a:ext uri="{FF2B5EF4-FFF2-40B4-BE49-F238E27FC236}">
                  <a16:creationId xmlns:a16="http://schemas.microsoft.com/office/drawing/2014/main" id="{358D4609-57F6-4D54-932D-F370AF421763}"/>
                </a:ext>
              </a:extLst>
            </xdr:cNvPr>
            <xdr:cNvPicPr/>
          </xdr:nvPicPr>
          <xdr:blipFill>
            <a:blip xmlns:r="http://schemas.openxmlformats.org/officeDocument/2006/relationships" r:embed="rId40"/>
            <a:stretch>
              <a:fillRect/>
            </a:stretch>
          </xdr:blipFill>
          <xdr:spPr>
            <a:xfrm>
              <a:off x="1034935" y="9978858"/>
              <a:ext cx="214200" cy="122608"/>
            </a:xfrm>
            <a:prstGeom prst="rect">
              <a:avLst/>
            </a:prstGeom>
          </xdr:spPr>
        </xdr:pic>
      </mc:Fallback>
    </mc:AlternateContent>
    <xdr:clientData/>
  </xdr:oneCellAnchor>
  <xdr:oneCellAnchor>
    <xdr:from>
      <xdr:col>1</xdr:col>
      <xdr:colOff>254984</xdr:colOff>
      <xdr:row>50</xdr:row>
      <xdr:rowOff>160066</xdr:rowOff>
    </xdr:from>
    <xdr:ext cx="248400" cy="97135"/>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2" name="Ink 21">
              <a:extLst>
                <a:ext uri="{FF2B5EF4-FFF2-40B4-BE49-F238E27FC236}">
                  <a16:creationId xmlns:a16="http://schemas.microsoft.com/office/drawing/2014/main" id="{14AFF6A4-15B8-4C94-A834-3979FC592721}"/>
                </a:ext>
              </a:extLst>
            </xdr14:cNvPr>
            <xdr14:cNvContentPartPr/>
          </xdr14:nvContentPartPr>
          <xdr14:nvPr macro=""/>
          <xdr14:xfrm>
            <a:off x="867305" y="9344887"/>
            <a:ext cx="251575" cy="100310"/>
          </xdr14:xfrm>
        </xdr:contentPart>
      </mc:Choice>
      <mc:Fallback xmlns="">
        <xdr:pic>
          <xdr:nvPicPr>
            <xdr:cNvPr id="22" name="Ink 21">
              <a:extLst>
                <a:ext uri="{FF2B5EF4-FFF2-40B4-BE49-F238E27FC236}">
                  <a16:creationId xmlns:a16="http://schemas.microsoft.com/office/drawing/2014/main" id="{14AFF6A4-15B8-4C94-A834-3979FC592721}"/>
                </a:ext>
              </a:extLst>
            </xdr:cNvPr>
            <xdr:cNvPicPr/>
          </xdr:nvPicPr>
          <xdr:blipFill>
            <a:blip xmlns:r="http://schemas.openxmlformats.org/officeDocument/2006/relationships" r:embed="rId42"/>
            <a:stretch>
              <a:fillRect/>
            </a:stretch>
          </xdr:blipFill>
          <xdr:spPr>
            <a:xfrm>
              <a:off x="858667" y="9335899"/>
              <a:ext cx="269210" cy="117927"/>
            </a:xfrm>
            <a:prstGeom prst="rect">
              <a:avLst/>
            </a:prstGeom>
          </xdr:spPr>
        </xdr:pic>
      </mc:Fallback>
    </mc:AlternateContent>
    <xdr:clientData/>
  </xdr:oneCellAnchor>
  <xdr:twoCellAnchor editAs="oneCell">
    <xdr:from>
      <xdr:col>4</xdr:col>
      <xdr:colOff>598009</xdr:colOff>
      <xdr:row>12</xdr:row>
      <xdr:rowOff>16633</xdr:rowOff>
    </xdr:from>
    <xdr:to>
      <xdr:col>5</xdr:col>
      <xdr:colOff>398863</xdr:colOff>
      <xdr:row>14</xdr:row>
      <xdr:rowOff>15360</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8" name="Ink 27">
              <a:extLst>
                <a:ext uri="{FF2B5EF4-FFF2-40B4-BE49-F238E27FC236}">
                  <a16:creationId xmlns:a16="http://schemas.microsoft.com/office/drawing/2014/main" id="{DDB1D0A7-830E-91D6-4F1C-395E096445EB}"/>
                </a:ext>
              </a:extLst>
            </xdr14:cNvPr>
            <xdr14:cNvContentPartPr/>
          </xdr14:nvContentPartPr>
          <xdr14:nvPr macro=""/>
          <xdr14:xfrm>
            <a:off x="3047295" y="2220990"/>
            <a:ext cx="413175" cy="366120"/>
          </xdr14:xfrm>
        </xdr:contentPart>
      </mc:Choice>
      <mc:Fallback xmlns="">
        <xdr:pic>
          <xdr:nvPicPr>
            <xdr:cNvPr id="28" name="Ink 27">
              <a:extLst>
                <a:ext uri="{FF2B5EF4-FFF2-40B4-BE49-F238E27FC236}">
                  <a16:creationId xmlns:a16="http://schemas.microsoft.com/office/drawing/2014/main" id="{DDB1D0A7-830E-91D6-4F1C-395E096445EB}"/>
                </a:ext>
              </a:extLst>
            </xdr:cNvPr>
            <xdr:cNvPicPr/>
          </xdr:nvPicPr>
          <xdr:blipFill>
            <a:blip xmlns:r="http://schemas.openxmlformats.org/officeDocument/2006/relationships" r:embed="rId44"/>
            <a:stretch>
              <a:fillRect/>
            </a:stretch>
          </xdr:blipFill>
          <xdr:spPr>
            <a:xfrm>
              <a:off x="3038657" y="2212350"/>
              <a:ext cx="430811" cy="383760"/>
            </a:xfrm>
            <a:prstGeom prst="rect">
              <a:avLst/>
            </a:prstGeom>
          </xdr:spPr>
        </xdr:pic>
      </mc:Fallback>
    </mc:AlternateContent>
    <xdr:clientData/>
  </xdr:twoCellAnchor>
  <xdr:twoCellAnchor editAs="oneCell">
    <xdr:from>
      <xdr:col>2</xdr:col>
      <xdr:colOff>487052</xdr:colOff>
      <xdr:row>12</xdr:row>
      <xdr:rowOff>106378</xdr:rowOff>
    </xdr:from>
    <xdr:to>
      <xdr:col>3</xdr:col>
      <xdr:colOff>25061</xdr:colOff>
      <xdr:row>14</xdr:row>
      <xdr:rowOff>71220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33" name="Ink 32">
              <a:extLst>
                <a:ext uri="{FF2B5EF4-FFF2-40B4-BE49-F238E27FC236}">
                  <a16:creationId xmlns:a16="http://schemas.microsoft.com/office/drawing/2014/main" id="{CE4B7BD9-FCBF-0BE5-D864-7ED6F470AF82}"/>
                </a:ext>
              </a:extLst>
            </xdr14:cNvPr>
            <xdr14:cNvContentPartPr/>
          </xdr14:nvContentPartPr>
          <xdr14:nvPr macro=""/>
          <xdr14:xfrm>
            <a:off x="1711695" y="2310735"/>
            <a:ext cx="150330" cy="332235"/>
          </xdr14:xfrm>
        </xdr:contentPart>
      </mc:Choice>
      <mc:Fallback xmlns="">
        <xdr:pic>
          <xdr:nvPicPr>
            <xdr:cNvPr id="33" name="Ink 32">
              <a:extLst>
                <a:ext uri="{FF2B5EF4-FFF2-40B4-BE49-F238E27FC236}">
                  <a16:creationId xmlns:a16="http://schemas.microsoft.com/office/drawing/2014/main" id="{CE4B7BD9-FCBF-0BE5-D864-7ED6F470AF82}"/>
                </a:ext>
              </a:extLst>
            </xdr:cNvPr>
            <xdr:cNvPicPr/>
          </xdr:nvPicPr>
          <xdr:blipFill>
            <a:blip xmlns:r="http://schemas.openxmlformats.org/officeDocument/2006/relationships" r:embed="rId46"/>
            <a:stretch>
              <a:fillRect/>
            </a:stretch>
          </xdr:blipFill>
          <xdr:spPr>
            <a:xfrm>
              <a:off x="1702704" y="2302096"/>
              <a:ext cx="167952" cy="349873"/>
            </a:xfrm>
            <a:prstGeom prst="rect">
              <a:avLst/>
            </a:prstGeom>
          </xdr:spPr>
        </xdr:pic>
      </mc:Fallback>
    </mc:AlternateContent>
    <xdr:clientData/>
  </xdr:twoCellAnchor>
  <xdr:twoCellAnchor editAs="oneCell">
    <xdr:from>
      <xdr:col>7</xdr:col>
      <xdr:colOff>439470</xdr:colOff>
      <xdr:row>13</xdr:row>
      <xdr:rowOff>21066</xdr:rowOff>
    </xdr:from>
    <xdr:to>
      <xdr:col>7</xdr:col>
      <xdr:colOff>439830</xdr:colOff>
      <xdr:row>13</xdr:row>
      <xdr:rowOff>21426</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34" name="Ink 33">
              <a:extLst>
                <a:ext uri="{FF2B5EF4-FFF2-40B4-BE49-F238E27FC236}">
                  <a16:creationId xmlns:a16="http://schemas.microsoft.com/office/drawing/2014/main" id="{A001609A-A3C2-35B5-009D-815F01704E82}"/>
                </a:ext>
              </a:extLst>
            </xdr14:cNvPr>
            <xdr14:cNvContentPartPr/>
          </xdr14:nvContentPartPr>
          <xdr14:nvPr macro=""/>
          <xdr14:xfrm>
            <a:off x="4725720" y="2409120"/>
            <a:ext cx="360" cy="360"/>
          </xdr14:xfrm>
        </xdr:contentPart>
      </mc:Choice>
      <mc:Fallback xmlns="">
        <xdr:pic>
          <xdr:nvPicPr>
            <xdr:cNvPr id="34" name="Ink 33">
              <a:extLst>
                <a:ext uri="{FF2B5EF4-FFF2-40B4-BE49-F238E27FC236}">
                  <a16:creationId xmlns:a16="http://schemas.microsoft.com/office/drawing/2014/main" id="{A001609A-A3C2-35B5-009D-815F01704E82}"/>
                </a:ext>
              </a:extLst>
            </xdr:cNvPr>
            <xdr:cNvPicPr/>
          </xdr:nvPicPr>
          <xdr:blipFill>
            <a:blip xmlns:r="http://schemas.openxmlformats.org/officeDocument/2006/relationships" r:embed="rId48"/>
            <a:stretch>
              <a:fillRect/>
            </a:stretch>
          </xdr:blipFill>
          <xdr:spPr>
            <a:xfrm>
              <a:off x="4716720" y="2400480"/>
              <a:ext cx="18000" cy="18000"/>
            </a:xfrm>
            <a:prstGeom prst="rect">
              <a:avLst/>
            </a:prstGeom>
          </xdr:spPr>
        </xdr:pic>
      </mc:Fallback>
    </mc:AlternateContent>
    <xdr:clientData/>
  </xdr:twoCellAnchor>
  <xdr:twoCellAnchor editAs="oneCell">
    <xdr:from>
      <xdr:col>9</xdr:col>
      <xdr:colOff>474193</xdr:colOff>
      <xdr:row>13</xdr:row>
      <xdr:rowOff>44826</xdr:rowOff>
    </xdr:from>
    <xdr:to>
      <xdr:col>9</xdr:col>
      <xdr:colOff>476713</xdr:colOff>
      <xdr:row>13</xdr:row>
      <xdr:rowOff>46626</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35" name="Ink 34">
              <a:extLst>
                <a:ext uri="{FF2B5EF4-FFF2-40B4-BE49-F238E27FC236}">
                  <a16:creationId xmlns:a16="http://schemas.microsoft.com/office/drawing/2014/main" id="{64473D9C-7217-AE0E-B1A4-3C1841F86D7E}"/>
                </a:ext>
              </a:extLst>
            </xdr14:cNvPr>
            <xdr14:cNvContentPartPr/>
          </xdr14:nvContentPartPr>
          <xdr14:nvPr macro=""/>
          <xdr14:xfrm>
            <a:off x="6202800" y="2432880"/>
            <a:ext cx="2520" cy="1800"/>
          </xdr14:xfrm>
        </xdr:contentPart>
      </mc:Choice>
      <mc:Fallback xmlns="">
        <xdr:pic>
          <xdr:nvPicPr>
            <xdr:cNvPr id="35" name="Ink 34">
              <a:extLst>
                <a:ext uri="{FF2B5EF4-FFF2-40B4-BE49-F238E27FC236}">
                  <a16:creationId xmlns:a16="http://schemas.microsoft.com/office/drawing/2014/main" id="{64473D9C-7217-AE0E-B1A4-3C1841F86D7E}"/>
                </a:ext>
              </a:extLst>
            </xdr:cNvPr>
            <xdr:cNvPicPr/>
          </xdr:nvPicPr>
          <xdr:blipFill>
            <a:blip xmlns:r="http://schemas.openxmlformats.org/officeDocument/2006/relationships" r:embed="rId50"/>
            <a:stretch>
              <a:fillRect/>
            </a:stretch>
          </xdr:blipFill>
          <xdr:spPr>
            <a:xfrm>
              <a:off x="6193800" y="2423880"/>
              <a:ext cx="20160" cy="19440"/>
            </a:xfrm>
            <a:prstGeom prst="rect">
              <a:avLst/>
            </a:prstGeom>
          </xdr:spPr>
        </xdr:pic>
      </mc:Fallback>
    </mc:AlternateContent>
    <xdr:clientData/>
  </xdr:twoCellAnchor>
  <xdr:twoCellAnchor editAs="oneCell">
    <xdr:from>
      <xdr:col>6</xdr:col>
      <xdr:colOff>389031</xdr:colOff>
      <xdr:row>13</xdr:row>
      <xdr:rowOff>57426</xdr:rowOff>
    </xdr:from>
    <xdr:to>
      <xdr:col>6</xdr:col>
      <xdr:colOff>450951</xdr:colOff>
      <xdr:row>13</xdr:row>
      <xdr:rowOff>161826</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36" name="Ink 35">
              <a:extLst>
                <a:ext uri="{FF2B5EF4-FFF2-40B4-BE49-F238E27FC236}">
                  <a16:creationId xmlns:a16="http://schemas.microsoft.com/office/drawing/2014/main" id="{768820FF-D606-B0DB-8FC3-18301CF0CBDC}"/>
                </a:ext>
              </a:extLst>
            </xdr14:cNvPr>
            <xdr14:cNvContentPartPr/>
          </xdr14:nvContentPartPr>
          <xdr14:nvPr macro=""/>
          <xdr14:xfrm>
            <a:off x="4062960" y="2445480"/>
            <a:ext cx="61920" cy="104400"/>
          </xdr14:xfrm>
        </xdr:contentPart>
      </mc:Choice>
      <mc:Fallback xmlns="">
        <xdr:pic>
          <xdr:nvPicPr>
            <xdr:cNvPr id="36" name="Ink 35">
              <a:extLst>
                <a:ext uri="{FF2B5EF4-FFF2-40B4-BE49-F238E27FC236}">
                  <a16:creationId xmlns:a16="http://schemas.microsoft.com/office/drawing/2014/main" id="{768820FF-D606-B0DB-8FC3-18301CF0CBDC}"/>
                </a:ext>
              </a:extLst>
            </xdr:cNvPr>
            <xdr:cNvPicPr/>
          </xdr:nvPicPr>
          <xdr:blipFill>
            <a:blip xmlns:r="http://schemas.openxmlformats.org/officeDocument/2006/relationships" r:embed="rId52"/>
            <a:stretch>
              <a:fillRect/>
            </a:stretch>
          </xdr:blipFill>
          <xdr:spPr>
            <a:xfrm>
              <a:off x="4053960" y="2436480"/>
              <a:ext cx="79560" cy="122040"/>
            </a:xfrm>
            <a:prstGeom prst="rect">
              <a:avLst/>
            </a:prstGeom>
          </xdr:spPr>
        </xdr:pic>
      </mc:Fallback>
    </mc:AlternateContent>
    <xdr:clientData/>
  </xdr:twoCellAnchor>
  <xdr:twoCellAnchor editAs="oneCell">
    <xdr:from>
      <xdr:col>8</xdr:col>
      <xdr:colOff>531669</xdr:colOff>
      <xdr:row>16</xdr:row>
      <xdr:rowOff>120857</xdr:rowOff>
    </xdr:from>
    <xdr:to>
      <xdr:col>8</xdr:col>
      <xdr:colOff>532029</xdr:colOff>
      <xdr:row>16</xdr:row>
      <xdr:rowOff>121217</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37" name="Ink 36">
              <a:extLst>
                <a:ext uri="{FF2B5EF4-FFF2-40B4-BE49-F238E27FC236}">
                  <a16:creationId xmlns:a16="http://schemas.microsoft.com/office/drawing/2014/main" id="{A3BFA98B-62CD-584E-85EC-2ED9B98F9491}"/>
                </a:ext>
              </a:extLst>
            </xdr14:cNvPr>
            <xdr14:cNvContentPartPr/>
          </xdr14:nvContentPartPr>
          <xdr14:nvPr macro=""/>
          <xdr14:xfrm>
            <a:off x="5430240" y="3060000"/>
            <a:ext cx="360" cy="360"/>
          </xdr14:xfrm>
        </xdr:contentPart>
      </mc:Choice>
      <mc:Fallback xmlns="">
        <xdr:pic>
          <xdr:nvPicPr>
            <xdr:cNvPr id="37" name="Ink 36">
              <a:extLst>
                <a:ext uri="{FF2B5EF4-FFF2-40B4-BE49-F238E27FC236}">
                  <a16:creationId xmlns:a16="http://schemas.microsoft.com/office/drawing/2014/main" id="{A3BFA98B-62CD-584E-85EC-2ED9B98F9491}"/>
                </a:ext>
              </a:extLst>
            </xdr:cNvPr>
            <xdr:cNvPicPr/>
          </xdr:nvPicPr>
          <xdr:blipFill>
            <a:blip xmlns:r="http://schemas.openxmlformats.org/officeDocument/2006/relationships" r:embed="rId48"/>
            <a:stretch>
              <a:fillRect/>
            </a:stretch>
          </xdr:blipFill>
          <xdr:spPr>
            <a:xfrm>
              <a:off x="5421240" y="3051000"/>
              <a:ext cx="18000" cy="18000"/>
            </a:xfrm>
            <a:prstGeom prst="rect">
              <a:avLst/>
            </a:prstGeom>
          </xdr:spPr>
        </xdr:pic>
      </mc:Fallback>
    </mc:AlternateContent>
    <xdr:clientData/>
  </xdr:twoCellAnchor>
  <xdr:twoCellAnchor editAs="oneCell">
    <xdr:from>
      <xdr:col>7</xdr:col>
      <xdr:colOff>517230</xdr:colOff>
      <xdr:row>21</xdr:row>
      <xdr:rowOff>42255</xdr:rowOff>
    </xdr:from>
    <xdr:to>
      <xdr:col>7</xdr:col>
      <xdr:colOff>543150</xdr:colOff>
      <xdr:row>22</xdr:row>
      <xdr:rowOff>11559</xdr:rowOff>
    </xdr:to>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38" name="Ink 37">
              <a:extLst>
                <a:ext uri="{FF2B5EF4-FFF2-40B4-BE49-F238E27FC236}">
                  <a16:creationId xmlns:a16="http://schemas.microsoft.com/office/drawing/2014/main" id="{E14A4AE3-6BC8-5AD8-276B-A68CB0FC9A84}"/>
                </a:ext>
              </a:extLst>
            </xdr14:cNvPr>
            <xdr14:cNvContentPartPr/>
          </xdr14:nvContentPartPr>
          <xdr14:nvPr macro=""/>
          <xdr14:xfrm>
            <a:off x="4803480" y="3899880"/>
            <a:ext cx="25920" cy="153000"/>
          </xdr14:xfrm>
        </xdr:contentPart>
      </mc:Choice>
      <mc:Fallback xmlns="">
        <xdr:pic>
          <xdr:nvPicPr>
            <xdr:cNvPr id="38" name="Ink 37">
              <a:extLst>
                <a:ext uri="{FF2B5EF4-FFF2-40B4-BE49-F238E27FC236}">
                  <a16:creationId xmlns:a16="http://schemas.microsoft.com/office/drawing/2014/main" id="{E14A4AE3-6BC8-5AD8-276B-A68CB0FC9A84}"/>
                </a:ext>
              </a:extLst>
            </xdr:cNvPr>
            <xdr:cNvPicPr/>
          </xdr:nvPicPr>
          <xdr:blipFill>
            <a:blip xmlns:r="http://schemas.openxmlformats.org/officeDocument/2006/relationships" r:embed="rId55"/>
            <a:stretch>
              <a:fillRect/>
            </a:stretch>
          </xdr:blipFill>
          <xdr:spPr>
            <a:xfrm>
              <a:off x="4794480" y="3890880"/>
              <a:ext cx="43560" cy="170640"/>
            </a:xfrm>
            <a:prstGeom prst="rect">
              <a:avLst/>
            </a:prstGeom>
          </xdr:spPr>
        </xdr:pic>
      </mc:Fallback>
    </mc:AlternateContent>
    <xdr:clientData/>
  </xdr:twoCellAnchor>
  <xdr:twoCellAnchor editAs="oneCell">
    <xdr:from>
      <xdr:col>7</xdr:col>
      <xdr:colOff>517230</xdr:colOff>
      <xdr:row>20</xdr:row>
      <xdr:rowOff>178431</xdr:rowOff>
    </xdr:from>
    <xdr:to>
      <xdr:col>9</xdr:col>
      <xdr:colOff>94033</xdr:colOff>
      <xdr:row>22</xdr:row>
      <xdr:rowOff>46479</xdr:rowOff>
    </xdr:to>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39" name="Ink 38">
              <a:extLst>
                <a:ext uri="{FF2B5EF4-FFF2-40B4-BE49-F238E27FC236}">
                  <a16:creationId xmlns:a16="http://schemas.microsoft.com/office/drawing/2014/main" id="{22177431-C713-7566-CD48-EE0A3B78EB26}"/>
                </a:ext>
              </a:extLst>
            </xdr14:cNvPr>
            <xdr14:cNvContentPartPr/>
          </xdr14:nvContentPartPr>
          <xdr14:nvPr macro=""/>
          <xdr14:xfrm>
            <a:off x="4803480" y="3852360"/>
            <a:ext cx="1019160" cy="235440"/>
          </xdr14:xfrm>
        </xdr:contentPart>
      </mc:Choice>
      <mc:Fallback xmlns="">
        <xdr:pic>
          <xdr:nvPicPr>
            <xdr:cNvPr id="39" name="Ink 38">
              <a:extLst>
                <a:ext uri="{FF2B5EF4-FFF2-40B4-BE49-F238E27FC236}">
                  <a16:creationId xmlns:a16="http://schemas.microsoft.com/office/drawing/2014/main" id="{22177431-C713-7566-CD48-EE0A3B78EB26}"/>
                </a:ext>
              </a:extLst>
            </xdr:cNvPr>
            <xdr:cNvPicPr/>
          </xdr:nvPicPr>
          <xdr:blipFill>
            <a:blip xmlns:r="http://schemas.openxmlformats.org/officeDocument/2006/relationships" r:embed="rId57"/>
            <a:stretch>
              <a:fillRect/>
            </a:stretch>
          </xdr:blipFill>
          <xdr:spPr>
            <a:xfrm>
              <a:off x="4794480" y="3843720"/>
              <a:ext cx="1036800" cy="253080"/>
            </a:xfrm>
            <a:prstGeom prst="rect">
              <a:avLst/>
            </a:prstGeom>
          </xdr:spPr>
        </xdr:pic>
      </mc:Fallback>
    </mc:AlternateContent>
    <xdr:clientData/>
  </xdr:twoCellAnchor>
  <xdr:twoCellAnchor editAs="oneCell">
    <xdr:from>
      <xdr:col>11</xdr:col>
      <xdr:colOff>55080</xdr:colOff>
      <xdr:row>19</xdr:row>
      <xdr:rowOff>77008</xdr:rowOff>
    </xdr:from>
    <xdr:to>
      <xdr:col>11</xdr:col>
      <xdr:colOff>453750</xdr:colOff>
      <xdr:row>20</xdr:row>
      <xdr:rowOff>105141</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48" name="Ink 47">
              <a:extLst>
                <a:ext uri="{FF2B5EF4-FFF2-40B4-BE49-F238E27FC236}">
                  <a16:creationId xmlns:a16="http://schemas.microsoft.com/office/drawing/2014/main" id="{D2E52A59-FBD7-90DF-A6AD-43E2D9FCAB76}"/>
                </a:ext>
              </a:extLst>
            </xdr14:cNvPr>
            <xdr14:cNvContentPartPr/>
          </xdr14:nvContentPartPr>
          <xdr14:nvPr macro=""/>
          <xdr14:xfrm>
            <a:off x="7008330" y="3567240"/>
            <a:ext cx="398670" cy="211830"/>
          </xdr14:xfrm>
        </xdr:contentPart>
      </mc:Choice>
      <mc:Fallback xmlns="">
        <xdr:pic>
          <xdr:nvPicPr>
            <xdr:cNvPr id="48" name="Ink 47">
              <a:extLst>
                <a:ext uri="{FF2B5EF4-FFF2-40B4-BE49-F238E27FC236}">
                  <a16:creationId xmlns:a16="http://schemas.microsoft.com/office/drawing/2014/main" id="{D2E52A59-FBD7-90DF-A6AD-43E2D9FCAB76}"/>
                </a:ext>
              </a:extLst>
            </xdr:cNvPr>
            <xdr:cNvPicPr/>
          </xdr:nvPicPr>
          <xdr:blipFill>
            <a:blip xmlns:r="http://schemas.openxmlformats.org/officeDocument/2006/relationships" r:embed="rId59"/>
            <a:stretch>
              <a:fillRect/>
            </a:stretch>
          </xdr:blipFill>
          <xdr:spPr>
            <a:xfrm>
              <a:off x="6999327" y="3558249"/>
              <a:ext cx="416317" cy="229453"/>
            </a:xfrm>
            <a:prstGeom prst="rect">
              <a:avLst/>
            </a:prstGeom>
          </xdr:spPr>
        </xdr:pic>
      </mc:Fallback>
    </mc:AlternateContent>
    <xdr:clientData/>
  </xdr:twoCellAnchor>
  <xdr:twoCellAnchor editAs="oneCell">
    <xdr:from>
      <xdr:col>11</xdr:col>
      <xdr:colOff>97200</xdr:colOff>
      <xdr:row>17</xdr:row>
      <xdr:rowOff>129971</xdr:rowOff>
    </xdr:from>
    <xdr:to>
      <xdr:col>11</xdr:col>
      <xdr:colOff>176400</xdr:colOff>
      <xdr:row>18</xdr:row>
      <xdr:rowOff>110944</xdr:rowOff>
    </xdr:to>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49" name="Ink 48">
              <a:extLst>
                <a:ext uri="{FF2B5EF4-FFF2-40B4-BE49-F238E27FC236}">
                  <a16:creationId xmlns:a16="http://schemas.microsoft.com/office/drawing/2014/main" id="{8A91B574-AD9A-0FEA-D993-BF02626A5D17}"/>
                </a:ext>
              </a:extLst>
            </xdr14:cNvPr>
            <xdr14:cNvContentPartPr/>
          </xdr14:nvContentPartPr>
          <xdr14:nvPr macro=""/>
          <xdr14:xfrm>
            <a:off x="7050450" y="3252810"/>
            <a:ext cx="79200" cy="164670"/>
          </xdr14:xfrm>
        </xdr:contentPart>
      </mc:Choice>
      <mc:Fallback xmlns="">
        <xdr:pic>
          <xdr:nvPicPr>
            <xdr:cNvPr id="49" name="Ink 48">
              <a:extLst>
                <a:ext uri="{FF2B5EF4-FFF2-40B4-BE49-F238E27FC236}">
                  <a16:creationId xmlns:a16="http://schemas.microsoft.com/office/drawing/2014/main" id="{8A91B574-AD9A-0FEA-D993-BF02626A5D17}"/>
                </a:ext>
              </a:extLst>
            </xdr:cNvPr>
            <xdr:cNvPicPr/>
          </xdr:nvPicPr>
          <xdr:blipFill>
            <a:blip xmlns:r="http://schemas.openxmlformats.org/officeDocument/2006/relationships" r:embed="rId61"/>
            <a:stretch>
              <a:fillRect/>
            </a:stretch>
          </xdr:blipFill>
          <xdr:spPr>
            <a:xfrm>
              <a:off x="7041810" y="3244014"/>
              <a:ext cx="96840" cy="181911"/>
            </a:xfrm>
            <a:prstGeom prst="rect">
              <a:avLst/>
            </a:prstGeom>
          </xdr:spPr>
        </xdr:pic>
      </mc:Fallback>
    </mc:AlternateContent>
    <xdr:clientData/>
  </xdr:twoCellAnchor>
  <xdr:twoCellAnchor editAs="oneCell">
    <xdr:from>
      <xdr:col>8</xdr:col>
      <xdr:colOff>526884</xdr:colOff>
      <xdr:row>18</xdr:row>
      <xdr:rowOff>48874</xdr:rowOff>
    </xdr:from>
    <xdr:to>
      <xdr:col>8</xdr:col>
      <xdr:colOff>726534</xdr:colOff>
      <xdr:row>19</xdr:row>
      <xdr:rowOff>22693</xdr:rowOff>
    </xdr:to>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55" name="Ink 54">
              <a:extLst>
                <a:ext uri="{FF2B5EF4-FFF2-40B4-BE49-F238E27FC236}">
                  <a16:creationId xmlns:a16="http://schemas.microsoft.com/office/drawing/2014/main" id="{E45A6428-947E-5D51-2015-08A30C24F983}"/>
                </a:ext>
              </a:extLst>
            </xdr14:cNvPr>
            <xdr14:cNvContentPartPr/>
          </xdr14:nvContentPartPr>
          <xdr14:nvPr macro=""/>
          <xdr14:xfrm>
            <a:off x="5425455" y="3355410"/>
            <a:ext cx="199650" cy="157515"/>
          </xdr14:xfrm>
        </xdr:contentPart>
      </mc:Choice>
      <mc:Fallback xmlns="">
        <xdr:pic>
          <xdr:nvPicPr>
            <xdr:cNvPr id="55" name="Ink 54">
              <a:extLst>
                <a:ext uri="{FF2B5EF4-FFF2-40B4-BE49-F238E27FC236}">
                  <a16:creationId xmlns:a16="http://schemas.microsoft.com/office/drawing/2014/main" id="{E45A6428-947E-5D51-2015-08A30C24F983}"/>
                </a:ext>
              </a:extLst>
            </xdr:cNvPr>
            <xdr:cNvPicPr/>
          </xdr:nvPicPr>
          <xdr:blipFill>
            <a:blip xmlns:r="http://schemas.openxmlformats.org/officeDocument/2006/relationships" r:embed="rId63"/>
            <a:stretch>
              <a:fillRect/>
            </a:stretch>
          </xdr:blipFill>
          <xdr:spPr>
            <a:xfrm>
              <a:off x="5416647" y="3347065"/>
              <a:ext cx="217633" cy="174553"/>
            </a:xfrm>
            <a:prstGeom prst="rect">
              <a:avLst/>
            </a:prstGeom>
          </xdr:spPr>
        </xdr:pic>
      </mc:Fallback>
    </mc:AlternateContent>
    <xdr:clientData/>
  </xdr:twoCellAnchor>
  <xdr:twoCellAnchor editAs="oneCell">
    <xdr:from>
      <xdr:col>8</xdr:col>
      <xdr:colOff>207879</xdr:colOff>
      <xdr:row>19</xdr:row>
      <xdr:rowOff>171478</xdr:rowOff>
    </xdr:from>
    <xdr:to>
      <xdr:col>8</xdr:col>
      <xdr:colOff>811494</xdr:colOff>
      <xdr:row>20</xdr:row>
      <xdr:rowOff>50841</xdr:rowOff>
    </xdr:to>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65" name="Ink 64">
              <a:extLst>
                <a:ext uri="{FF2B5EF4-FFF2-40B4-BE49-F238E27FC236}">
                  <a16:creationId xmlns:a16="http://schemas.microsoft.com/office/drawing/2014/main" id="{37DBDE02-271D-639C-3125-0763332F02B8}"/>
                </a:ext>
              </a:extLst>
            </xdr14:cNvPr>
            <xdr14:cNvContentPartPr/>
          </xdr14:nvContentPartPr>
          <xdr14:nvPr macro=""/>
          <xdr14:xfrm>
            <a:off x="5106450" y="3661710"/>
            <a:ext cx="603615" cy="63060"/>
          </xdr14:xfrm>
        </xdr:contentPart>
      </mc:Choice>
      <mc:Fallback xmlns="">
        <xdr:pic>
          <xdr:nvPicPr>
            <xdr:cNvPr id="65" name="Ink 64">
              <a:extLst>
                <a:ext uri="{FF2B5EF4-FFF2-40B4-BE49-F238E27FC236}">
                  <a16:creationId xmlns:a16="http://schemas.microsoft.com/office/drawing/2014/main" id="{37DBDE02-271D-639C-3125-0763332F02B8}"/>
                </a:ext>
              </a:extLst>
            </xdr:cNvPr>
            <xdr:cNvPicPr/>
          </xdr:nvPicPr>
          <xdr:blipFill>
            <a:blip xmlns:r="http://schemas.openxmlformats.org/officeDocument/2006/relationships" r:embed="rId65"/>
            <a:stretch>
              <a:fillRect/>
            </a:stretch>
          </xdr:blipFill>
          <xdr:spPr>
            <a:xfrm>
              <a:off x="5097457" y="3653012"/>
              <a:ext cx="621241" cy="80818"/>
            </a:xfrm>
            <a:prstGeom prst="rect">
              <a:avLst/>
            </a:prstGeom>
          </xdr:spPr>
        </xdr:pic>
      </mc:Fallback>
    </mc:AlternateContent>
    <xdr:clientData/>
  </xdr:twoCellAnchor>
  <xdr:twoCellAnchor editAs="oneCell">
    <xdr:from>
      <xdr:col>8</xdr:col>
      <xdr:colOff>695109</xdr:colOff>
      <xdr:row>20</xdr:row>
      <xdr:rowOff>149271</xdr:rowOff>
    </xdr:from>
    <xdr:to>
      <xdr:col>8</xdr:col>
      <xdr:colOff>809589</xdr:colOff>
      <xdr:row>20</xdr:row>
      <xdr:rowOff>175191</xdr:rowOff>
    </xdr:to>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66" name="Ink 65">
              <a:extLst>
                <a:ext uri="{FF2B5EF4-FFF2-40B4-BE49-F238E27FC236}">
                  <a16:creationId xmlns:a16="http://schemas.microsoft.com/office/drawing/2014/main" id="{894FF5AA-11DA-6542-F0EA-67C77FD5D087}"/>
                </a:ext>
              </a:extLst>
            </xdr14:cNvPr>
            <xdr14:cNvContentPartPr/>
          </xdr14:nvContentPartPr>
          <xdr14:nvPr macro=""/>
          <xdr14:xfrm>
            <a:off x="5593680" y="3823200"/>
            <a:ext cx="114480" cy="25920"/>
          </xdr14:xfrm>
        </xdr:contentPart>
      </mc:Choice>
      <mc:Fallback xmlns="">
        <xdr:pic>
          <xdr:nvPicPr>
            <xdr:cNvPr id="66" name="Ink 65">
              <a:extLst>
                <a:ext uri="{FF2B5EF4-FFF2-40B4-BE49-F238E27FC236}">
                  <a16:creationId xmlns:a16="http://schemas.microsoft.com/office/drawing/2014/main" id="{894FF5AA-11DA-6542-F0EA-67C77FD5D087}"/>
                </a:ext>
              </a:extLst>
            </xdr:cNvPr>
            <xdr:cNvPicPr/>
          </xdr:nvPicPr>
          <xdr:blipFill>
            <a:blip xmlns:r="http://schemas.openxmlformats.org/officeDocument/2006/relationships" r:embed="rId67"/>
            <a:stretch>
              <a:fillRect/>
            </a:stretch>
          </xdr:blipFill>
          <xdr:spPr>
            <a:xfrm>
              <a:off x="5584680" y="3814200"/>
              <a:ext cx="132120" cy="43560"/>
            </a:xfrm>
            <a:prstGeom prst="rect">
              <a:avLst/>
            </a:prstGeom>
          </xdr:spPr>
        </xdr:pic>
      </mc:Fallback>
    </mc:AlternateContent>
    <xdr:clientData/>
  </xdr:twoCellAnchor>
  <xdr:twoCellAnchor editAs="oneCell">
    <xdr:from>
      <xdr:col>11</xdr:col>
      <xdr:colOff>48390</xdr:colOff>
      <xdr:row>17</xdr:row>
      <xdr:rowOff>119321</xdr:rowOff>
    </xdr:from>
    <xdr:to>
      <xdr:col>11</xdr:col>
      <xdr:colOff>71070</xdr:colOff>
      <xdr:row>17</xdr:row>
      <xdr:rowOff>120041</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67" name="Ink 66">
              <a:extLst>
                <a:ext uri="{FF2B5EF4-FFF2-40B4-BE49-F238E27FC236}">
                  <a16:creationId xmlns:a16="http://schemas.microsoft.com/office/drawing/2014/main" id="{6937EF70-1F70-4402-5768-7B99892025F4}"/>
                </a:ext>
              </a:extLst>
            </xdr14:cNvPr>
            <xdr14:cNvContentPartPr/>
          </xdr14:nvContentPartPr>
          <xdr14:nvPr macro=""/>
          <xdr14:xfrm>
            <a:off x="7001640" y="3242160"/>
            <a:ext cx="22680" cy="720"/>
          </xdr14:xfrm>
        </xdr:contentPart>
      </mc:Choice>
      <mc:Fallback xmlns="">
        <xdr:pic>
          <xdr:nvPicPr>
            <xdr:cNvPr id="67" name="Ink 66">
              <a:extLst>
                <a:ext uri="{FF2B5EF4-FFF2-40B4-BE49-F238E27FC236}">
                  <a16:creationId xmlns:a16="http://schemas.microsoft.com/office/drawing/2014/main" id="{6937EF70-1F70-4402-5768-7B99892025F4}"/>
                </a:ext>
              </a:extLst>
            </xdr:cNvPr>
            <xdr:cNvPicPr/>
          </xdr:nvPicPr>
          <xdr:blipFill>
            <a:blip xmlns:r="http://schemas.openxmlformats.org/officeDocument/2006/relationships" r:embed="rId69"/>
            <a:stretch>
              <a:fillRect/>
            </a:stretch>
          </xdr:blipFill>
          <xdr:spPr>
            <a:xfrm>
              <a:off x="6992640" y="3233520"/>
              <a:ext cx="40320" cy="18360"/>
            </a:xfrm>
            <a:prstGeom prst="rect">
              <a:avLst/>
            </a:prstGeom>
          </xdr:spPr>
        </xdr:pic>
      </mc:Fallback>
    </mc:AlternateContent>
    <xdr:clientData/>
  </xdr:twoCellAnchor>
  <xdr:twoCellAnchor editAs="oneCell">
    <xdr:from>
      <xdr:col>3</xdr:col>
      <xdr:colOff>20426</xdr:colOff>
      <xdr:row>10</xdr:row>
      <xdr:rowOff>133886</xdr:rowOff>
    </xdr:from>
    <xdr:to>
      <xdr:col>4</xdr:col>
      <xdr:colOff>606184</xdr:colOff>
      <xdr:row>11</xdr:row>
      <xdr:rowOff>96349</xdr:rowOff>
    </xdr:to>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1" name="Ink 70">
              <a:extLst>
                <a:ext uri="{FF2B5EF4-FFF2-40B4-BE49-F238E27FC236}">
                  <a16:creationId xmlns:a16="http://schemas.microsoft.com/office/drawing/2014/main" id="{220A28C8-EC46-3D3C-2174-0A64F7427079}"/>
                </a:ext>
              </a:extLst>
            </xdr14:cNvPr>
            <xdr14:cNvContentPartPr/>
          </xdr14:nvContentPartPr>
          <xdr14:nvPr macro=""/>
          <xdr14:xfrm>
            <a:off x="1857390" y="1970850"/>
            <a:ext cx="1198080" cy="146160"/>
          </xdr14:xfrm>
        </xdr:contentPart>
      </mc:Choice>
      <mc:Fallback xmlns="">
        <xdr:pic>
          <xdr:nvPicPr>
            <xdr:cNvPr id="71" name="Ink 70">
              <a:extLst>
                <a:ext uri="{FF2B5EF4-FFF2-40B4-BE49-F238E27FC236}">
                  <a16:creationId xmlns:a16="http://schemas.microsoft.com/office/drawing/2014/main" id="{220A28C8-EC46-3D3C-2174-0A64F7427079}"/>
                </a:ext>
              </a:extLst>
            </xdr:cNvPr>
            <xdr:cNvPicPr/>
          </xdr:nvPicPr>
          <xdr:blipFill>
            <a:blip xmlns:r="http://schemas.openxmlformats.org/officeDocument/2006/relationships" r:embed="rId71"/>
            <a:stretch>
              <a:fillRect/>
            </a:stretch>
          </xdr:blipFill>
          <xdr:spPr>
            <a:xfrm>
              <a:off x="1848390" y="1962080"/>
              <a:ext cx="1215720" cy="164065"/>
            </a:xfrm>
            <a:prstGeom prst="rect">
              <a:avLst/>
            </a:prstGeom>
          </xdr:spPr>
        </xdr:pic>
      </mc:Fallback>
    </mc:AlternateContent>
    <xdr:clientData/>
  </xdr:twoCellAnchor>
  <xdr:twoCellAnchor editAs="oneCell">
    <xdr:from>
      <xdr:col>10</xdr:col>
      <xdr:colOff>511821</xdr:colOff>
      <xdr:row>32</xdr:row>
      <xdr:rowOff>64933</xdr:rowOff>
    </xdr:from>
    <xdr:to>
      <xdr:col>11</xdr:col>
      <xdr:colOff>264390</xdr:colOff>
      <xdr:row>33</xdr:row>
      <xdr:rowOff>145477</xdr:rowOff>
    </xdr:to>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5" name="Ink 74">
              <a:extLst>
                <a:ext uri="{FF2B5EF4-FFF2-40B4-BE49-F238E27FC236}">
                  <a16:creationId xmlns:a16="http://schemas.microsoft.com/office/drawing/2014/main" id="{B83C1258-17EA-AFD5-AF7D-2241740D2033}"/>
                </a:ext>
              </a:extLst>
            </xdr14:cNvPr>
            <xdr14:cNvContentPartPr/>
          </xdr14:nvContentPartPr>
          <xdr14:nvPr macro=""/>
          <xdr14:xfrm>
            <a:off x="6852750" y="5943219"/>
            <a:ext cx="364890" cy="264240"/>
          </xdr14:xfrm>
        </xdr:contentPart>
      </mc:Choice>
      <mc:Fallback xmlns="">
        <xdr:pic>
          <xdr:nvPicPr>
            <xdr:cNvPr id="75" name="Ink 74">
              <a:extLst>
                <a:ext uri="{FF2B5EF4-FFF2-40B4-BE49-F238E27FC236}">
                  <a16:creationId xmlns:a16="http://schemas.microsoft.com/office/drawing/2014/main" id="{B83C1258-17EA-AFD5-AF7D-2241740D2033}"/>
                </a:ext>
              </a:extLst>
            </xdr:cNvPr>
            <xdr:cNvPicPr/>
          </xdr:nvPicPr>
          <xdr:blipFill>
            <a:blip xmlns:r="http://schemas.openxmlformats.org/officeDocument/2006/relationships" r:embed="rId73"/>
            <a:stretch>
              <a:fillRect/>
            </a:stretch>
          </xdr:blipFill>
          <xdr:spPr>
            <a:xfrm>
              <a:off x="6844010" y="5934579"/>
              <a:ext cx="382734" cy="281880"/>
            </a:xfrm>
            <a:prstGeom prst="rect">
              <a:avLst/>
            </a:prstGeom>
          </xdr:spPr>
        </xdr:pic>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18</xdr:col>
      <xdr:colOff>304800</xdr:colOff>
      <xdr:row>3</xdr:row>
      <xdr:rowOff>171450</xdr:rowOff>
    </xdr:from>
    <xdr:to>
      <xdr:col>24</xdr:col>
      <xdr:colOff>456724</xdr:colOff>
      <xdr:row>11</xdr:row>
      <xdr:rowOff>37933</xdr:rowOff>
    </xdr:to>
    <xdr:pic>
      <xdr:nvPicPr>
        <xdr:cNvPr id="3" name="Picture 2">
          <a:extLst>
            <a:ext uri="{FF2B5EF4-FFF2-40B4-BE49-F238E27FC236}">
              <a16:creationId xmlns:a16="http://schemas.microsoft.com/office/drawing/2014/main" id="{CC40D4B7-1163-4BD9-9C93-02CF64BC56EB}"/>
            </a:ext>
          </a:extLst>
        </xdr:cNvPr>
        <xdr:cNvPicPr>
          <a:picLocks noChangeAspect="1"/>
        </xdr:cNvPicPr>
      </xdr:nvPicPr>
      <xdr:blipFill>
        <a:blip xmlns:r="http://schemas.openxmlformats.org/officeDocument/2006/relationships" r:embed="rId1"/>
        <a:stretch>
          <a:fillRect/>
        </a:stretch>
      </xdr:blipFill>
      <xdr:spPr>
        <a:xfrm>
          <a:off x="11591925" y="714375"/>
          <a:ext cx="3809524" cy="131428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339770</xdr:colOff>
      <xdr:row>4</xdr:row>
      <xdr:rowOff>57050</xdr:rowOff>
    </xdr:from>
    <xdr:to>
      <xdr:col>16</xdr:col>
      <xdr:colOff>592215</xdr:colOff>
      <xdr:row>6</xdr:row>
      <xdr:rowOff>96965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9" name="Ink 18">
              <a:extLst>
                <a:ext uri="{FF2B5EF4-FFF2-40B4-BE49-F238E27FC236}">
                  <a16:creationId xmlns:a16="http://schemas.microsoft.com/office/drawing/2014/main" id="{035835E4-263E-4D7B-93ED-197C23DD92C5}"/>
                </a:ext>
              </a:extLst>
            </xdr14:cNvPr>
            <xdr14:cNvContentPartPr/>
          </xdr14:nvContentPartPr>
          <xdr14:nvPr macro=""/>
          <xdr14:xfrm>
            <a:off x="9960020" y="793650"/>
            <a:ext cx="847440" cy="399960"/>
          </xdr14:xfrm>
        </xdr:contentPart>
      </mc:Choice>
      <mc:Fallback xmlns="">
        <xdr:pic>
          <xdr:nvPicPr>
            <xdr:cNvPr id="19" name="Ink 18">
              <a:extLst>
                <a:ext uri="{FF2B5EF4-FFF2-40B4-BE49-F238E27FC236}">
                  <a16:creationId xmlns:a16="http://schemas.microsoft.com/office/drawing/2014/main" id="{035835E4-263E-4D7B-93ED-197C23DD92C5}"/>
                </a:ext>
              </a:extLst>
            </xdr:cNvPr>
            <xdr:cNvPicPr/>
          </xdr:nvPicPr>
          <xdr:blipFill>
            <a:blip xmlns:r="http://schemas.openxmlformats.org/officeDocument/2006/relationships" r:embed="rId2"/>
            <a:stretch>
              <a:fillRect/>
            </a:stretch>
          </xdr:blipFill>
          <xdr:spPr>
            <a:xfrm>
              <a:off x="9951380" y="784650"/>
              <a:ext cx="865080" cy="417600"/>
            </a:xfrm>
            <a:prstGeom prst="rect">
              <a:avLst/>
            </a:prstGeom>
          </xdr:spPr>
        </xdr:pic>
      </mc:Fallback>
    </mc:AlternateContent>
    <xdr:clientData/>
  </xdr:twoCellAnchor>
  <xdr:twoCellAnchor editAs="oneCell">
    <xdr:from>
      <xdr:col>15</xdr:col>
      <xdr:colOff>43130</xdr:colOff>
      <xdr:row>5</xdr:row>
      <xdr:rowOff>101140</xdr:rowOff>
    </xdr:from>
    <xdr:to>
      <xdr:col>15</xdr:col>
      <xdr:colOff>132770</xdr:colOff>
      <xdr:row>5</xdr:row>
      <xdr:rowOff>171700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2" name="Ink 21">
              <a:extLst>
                <a:ext uri="{FF2B5EF4-FFF2-40B4-BE49-F238E27FC236}">
                  <a16:creationId xmlns:a16="http://schemas.microsoft.com/office/drawing/2014/main" id="{1ED03BFC-A4D2-41A6-9711-07D0DFA1DAF8}"/>
                </a:ext>
              </a:extLst>
            </xdr14:cNvPr>
            <xdr14:cNvContentPartPr/>
          </xdr14:nvContentPartPr>
          <xdr14:nvPr macro=""/>
          <xdr14:xfrm>
            <a:off x="9663380" y="1021890"/>
            <a:ext cx="89640" cy="70560"/>
          </xdr14:xfrm>
        </xdr:contentPart>
      </mc:Choice>
      <mc:Fallback xmlns="">
        <xdr:pic>
          <xdr:nvPicPr>
            <xdr:cNvPr id="22" name="Ink 21">
              <a:extLst>
                <a:ext uri="{FF2B5EF4-FFF2-40B4-BE49-F238E27FC236}">
                  <a16:creationId xmlns:a16="http://schemas.microsoft.com/office/drawing/2014/main" id="{1ED03BFC-A4D2-41A6-9711-07D0DFA1DAF8}"/>
                </a:ext>
              </a:extLst>
            </xdr:cNvPr>
            <xdr:cNvPicPr/>
          </xdr:nvPicPr>
          <xdr:blipFill>
            <a:blip xmlns:r="http://schemas.openxmlformats.org/officeDocument/2006/relationships" r:embed="rId4"/>
            <a:stretch>
              <a:fillRect/>
            </a:stretch>
          </xdr:blipFill>
          <xdr:spPr>
            <a:xfrm>
              <a:off x="9654380" y="1012890"/>
              <a:ext cx="107280" cy="88200"/>
            </a:xfrm>
            <a:prstGeom prst="rect">
              <a:avLst/>
            </a:prstGeom>
          </xdr:spPr>
        </xdr:pic>
      </mc:Fallback>
    </mc:AlternateContent>
    <xdr:clientData/>
  </xdr:twoCellAnchor>
  <xdr:twoCellAnchor editAs="oneCell">
    <xdr:from>
      <xdr:col>25</xdr:col>
      <xdr:colOff>25250</xdr:colOff>
      <xdr:row>1</xdr:row>
      <xdr:rowOff>127610</xdr:rowOff>
    </xdr:from>
    <xdr:to>
      <xdr:col>26</xdr:col>
      <xdr:colOff>98960</xdr:colOff>
      <xdr:row>4</xdr:row>
      <xdr:rowOff>56355</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6" name="Ink 45">
              <a:extLst>
                <a:ext uri="{FF2B5EF4-FFF2-40B4-BE49-F238E27FC236}">
                  <a16:creationId xmlns:a16="http://schemas.microsoft.com/office/drawing/2014/main" id="{BEC55718-BA4B-458F-980A-A4C9B19F54D7}"/>
                </a:ext>
              </a:extLst>
            </xdr14:cNvPr>
            <xdr14:cNvContentPartPr/>
          </xdr14:nvContentPartPr>
          <xdr14:nvPr macro=""/>
          <xdr14:xfrm>
            <a:off x="15849450" y="311760"/>
            <a:ext cx="793800" cy="485640"/>
          </xdr14:xfrm>
        </xdr:contentPart>
      </mc:Choice>
      <mc:Fallback xmlns="">
        <xdr:pic>
          <xdr:nvPicPr>
            <xdr:cNvPr id="46" name="Ink 45">
              <a:extLst>
                <a:ext uri="{FF2B5EF4-FFF2-40B4-BE49-F238E27FC236}">
                  <a16:creationId xmlns:a16="http://schemas.microsoft.com/office/drawing/2014/main" id="{BEC55718-BA4B-458F-980A-A4C9B19F54D7}"/>
                </a:ext>
              </a:extLst>
            </xdr:cNvPr>
            <xdr:cNvPicPr/>
          </xdr:nvPicPr>
          <xdr:blipFill>
            <a:blip xmlns:r="http://schemas.openxmlformats.org/officeDocument/2006/relationships" r:embed="rId6"/>
            <a:stretch>
              <a:fillRect/>
            </a:stretch>
          </xdr:blipFill>
          <xdr:spPr>
            <a:xfrm>
              <a:off x="15840450" y="303120"/>
              <a:ext cx="811440" cy="503280"/>
            </a:xfrm>
            <a:prstGeom prst="rect">
              <a:avLst/>
            </a:prstGeom>
          </xdr:spPr>
        </xdr:pic>
      </mc:Fallback>
    </mc:AlternateContent>
    <xdr:clientData/>
  </xdr:twoCellAnchor>
  <xdr:twoCellAnchor editAs="oneCell">
    <xdr:from>
      <xdr:col>22</xdr:col>
      <xdr:colOff>287924</xdr:colOff>
      <xdr:row>32</xdr:row>
      <xdr:rowOff>154791</xdr:rowOff>
    </xdr:from>
    <xdr:to>
      <xdr:col>29</xdr:col>
      <xdr:colOff>16962</xdr:colOff>
      <xdr:row>42</xdr:row>
      <xdr:rowOff>16410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9" name="Ink 8">
              <a:extLst>
                <a:ext uri="{FF2B5EF4-FFF2-40B4-BE49-F238E27FC236}">
                  <a16:creationId xmlns:a16="http://schemas.microsoft.com/office/drawing/2014/main" id="{B1BD6AEF-8A95-D37D-B15B-CAE3D117F75F}"/>
                </a:ext>
              </a:extLst>
            </xdr14:cNvPr>
            <xdr14:cNvContentPartPr/>
          </xdr14:nvContentPartPr>
          <xdr14:nvPr macro=""/>
          <xdr14:xfrm>
            <a:off x="14209078" y="6016329"/>
            <a:ext cx="4073610" cy="1685730"/>
          </xdr14:xfrm>
        </xdr:contentPart>
      </mc:Choice>
      <mc:Fallback xmlns="">
        <xdr:pic>
          <xdr:nvPicPr>
            <xdr:cNvPr id="9" name="Ink 8">
              <a:extLst>
                <a:ext uri="{FF2B5EF4-FFF2-40B4-BE49-F238E27FC236}">
                  <a16:creationId xmlns:a16="http://schemas.microsoft.com/office/drawing/2014/main" id="{B1BD6AEF-8A95-D37D-B15B-CAE3D117F75F}"/>
                </a:ext>
              </a:extLst>
            </xdr:cNvPr>
            <xdr:cNvPicPr/>
          </xdr:nvPicPr>
          <xdr:blipFill>
            <a:blip xmlns:r="http://schemas.openxmlformats.org/officeDocument/2006/relationships" r:embed="rId8"/>
            <a:stretch>
              <a:fillRect/>
            </a:stretch>
          </xdr:blipFill>
          <xdr:spPr>
            <a:xfrm>
              <a:off x="14200112" y="6007748"/>
              <a:ext cx="4091184" cy="1703249"/>
            </a:xfrm>
            <a:prstGeom prst="rect">
              <a:avLst/>
            </a:prstGeom>
          </xdr:spPr>
        </xdr:pic>
      </mc:Fallback>
    </mc:AlternateContent>
    <xdr:clientData/>
  </xdr:twoCellAnchor>
  <xdr:twoCellAnchor editAs="oneCell">
    <xdr:from>
      <xdr:col>23</xdr:col>
      <xdr:colOff>202615</xdr:colOff>
      <xdr:row>32</xdr:row>
      <xdr:rowOff>155151</xdr:rowOff>
    </xdr:from>
    <xdr:to>
      <xdr:col>29</xdr:col>
      <xdr:colOff>94137</xdr:colOff>
      <xdr:row>42</xdr:row>
      <xdr:rowOff>91890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2" name="Ink 71">
              <a:extLst>
                <a:ext uri="{FF2B5EF4-FFF2-40B4-BE49-F238E27FC236}">
                  <a16:creationId xmlns:a16="http://schemas.microsoft.com/office/drawing/2014/main" id="{42CFB869-53B6-4F72-DD9D-EA4E9B75E035}"/>
                </a:ext>
              </a:extLst>
            </xdr14:cNvPr>
            <xdr14:cNvContentPartPr/>
          </xdr14:nvContentPartPr>
          <xdr14:nvPr macro=""/>
          <xdr14:xfrm>
            <a:off x="14731903" y="6016689"/>
            <a:ext cx="3645105" cy="1772280"/>
          </xdr14:xfrm>
        </xdr:contentPart>
      </mc:Choice>
      <mc:Fallback xmlns="">
        <xdr:pic>
          <xdr:nvPicPr>
            <xdr:cNvPr id="72" name="Ink 71">
              <a:extLst>
                <a:ext uri="{FF2B5EF4-FFF2-40B4-BE49-F238E27FC236}">
                  <a16:creationId xmlns:a16="http://schemas.microsoft.com/office/drawing/2014/main" id="{42CFB869-53B6-4F72-DD9D-EA4E9B75E035}"/>
                </a:ext>
              </a:extLst>
            </xdr:cNvPr>
            <xdr:cNvPicPr/>
          </xdr:nvPicPr>
          <xdr:blipFill>
            <a:blip xmlns:r="http://schemas.openxmlformats.org/officeDocument/2006/relationships" r:embed="rId10"/>
            <a:stretch>
              <a:fillRect/>
            </a:stretch>
          </xdr:blipFill>
          <xdr:spPr>
            <a:xfrm>
              <a:off x="14723241" y="6007689"/>
              <a:ext cx="3662791" cy="1789920"/>
            </a:xfrm>
            <a:prstGeom prst="rect">
              <a:avLst/>
            </a:prstGeom>
          </xdr:spPr>
        </xdr:pic>
      </mc:Fallback>
    </mc:AlternateContent>
    <xdr:clientData/>
  </xdr:twoCellAnchor>
  <xdr:twoCellAnchor editAs="oneCell">
    <xdr:from>
      <xdr:col>24</xdr:col>
      <xdr:colOff>326045</xdr:colOff>
      <xdr:row>40</xdr:row>
      <xdr:rowOff>51391</xdr:rowOff>
    </xdr:from>
    <xdr:to>
      <xdr:col>25</xdr:col>
      <xdr:colOff>187920</xdr:colOff>
      <xdr:row>41</xdr:row>
      <xdr:rowOff>58103</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5" name="Ink 74">
              <a:extLst>
                <a:ext uri="{FF2B5EF4-FFF2-40B4-BE49-F238E27FC236}">
                  <a16:creationId xmlns:a16="http://schemas.microsoft.com/office/drawing/2014/main" id="{A58EB92C-A6FE-3FC4-E1EC-CDEF50C9B8D5}"/>
                </a:ext>
              </a:extLst>
            </xdr14:cNvPr>
            <xdr14:cNvContentPartPr/>
          </xdr14:nvContentPartPr>
          <xdr14:nvPr macro=""/>
          <xdr14:xfrm>
            <a:off x="15463468" y="7378314"/>
            <a:ext cx="470010" cy="180360"/>
          </xdr14:xfrm>
        </xdr:contentPart>
      </mc:Choice>
      <mc:Fallback xmlns="">
        <xdr:pic>
          <xdr:nvPicPr>
            <xdr:cNvPr id="75" name="Ink 74">
              <a:extLst>
                <a:ext uri="{FF2B5EF4-FFF2-40B4-BE49-F238E27FC236}">
                  <a16:creationId xmlns:a16="http://schemas.microsoft.com/office/drawing/2014/main" id="{A58EB92C-A6FE-3FC4-E1EC-CDEF50C9B8D5}"/>
                </a:ext>
              </a:extLst>
            </xdr:cNvPr>
            <xdr:cNvPicPr/>
          </xdr:nvPicPr>
          <xdr:blipFill>
            <a:blip xmlns:r="http://schemas.openxmlformats.org/officeDocument/2006/relationships" r:embed="rId12"/>
            <a:stretch>
              <a:fillRect/>
            </a:stretch>
          </xdr:blipFill>
          <xdr:spPr>
            <a:xfrm>
              <a:off x="15454757" y="7369223"/>
              <a:ext cx="487794" cy="198178"/>
            </a:xfrm>
            <a:prstGeom prst="rect">
              <a:avLst/>
            </a:prstGeom>
          </xdr:spPr>
        </xdr:pic>
      </mc:Fallback>
    </mc:AlternateContent>
    <xdr:clientData/>
  </xdr:twoCellAnchor>
  <xdr:twoCellAnchor editAs="oneCell">
    <xdr:from>
      <xdr:col>26</xdr:col>
      <xdr:colOff>63416</xdr:colOff>
      <xdr:row>40</xdr:row>
      <xdr:rowOff>150646</xdr:rowOff>
    </xdr:from>
    <xdr:to>
      <xdr:col>26</xdr:col>
      <xdr:colOff>94001</xdr:colOff>
      <xdr:row>41</xdr:row>
      <xdr:rowOff>133283</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76" name="Ink 75">
              <a:extLst>
                <a:ext uri="{FF2B5EF4-FFF2-40B4-BE49-F238E27FC236}">
                  <a16:creationId xmlns:a16="http://schemas.microsoft.com/office/drawing/2014/main" id="{93F1A3E5-489D-3BA2-F19B-F249F14B60D2}"/>
                </a:ext>
              </a:extLst>
            </xdr14:cNvPr>
            <xdr14:cNvContentPartPr/>
          </xdr14:nvContentPartPr>
          <xdr14:nvPr macro=""/>
          <xdr14:xfrm>
            <a:off x="16512358" y="7477569"/>
            <a:ext cx="43920" cy="162000"/>
          </xdr14:xfrm>
        </xdr:contentPart>
      </mc:Choice>
      <mc:Fallback xmlns="">
        <xdr:pic>
          <xdr:nvPicPr>
            <xdr:cNvPr id="76" name="Ink 75">
              <a:extLst>
                <a:ext uri="{FF2B5EF4-FFF2-40B4-BE49-F238E27FC236}">
                  <a16:creationId xmlns:a16="http://schemas.microsoft.com/office/drawing/2014/main" id="{93F1A3E5-489D-3BA2-F19B-F249F14B60D2}"/>
                </a:ext>
              </a:extLst>
            </xdr:cNvPr>
            <xdr:cNvPicPr/>
          </xdr:nvPicPr>
          <xdr:blipFill>
            <a:blip xmlns:r="http://schemas.openxmlformats.org/officeDocument/2006/relationships" r:embed="rId14"/>
            <a:stretch>
              <a:fillRect/>
            </a:stretch>
          </xdr:blipFill>
          <xdr:spPr>
            <a:xfrm>
              <a:off x="16503358" y="7468929"/>
              <a:ext cx="61560" cy="179640"/>
            </a:xfrm>
            <a:prstGeom prst="rect">
              <a:avLst/>
            </a:prstGeom>
          </xdr:spPr>
        </xdr:pic>
      </mc:Fallback>
    </mc:AlternateContent>
    <xdr:clientData/>
  </xdr:twoCellAnchor>
  <xdr:twoCellAnchor editAs="oneCell">
    <xdr:from>
      <xdr:col>28</xdr:col>
      <xdr:colOff>598441</xdr:colOff>
      <xdr:row>33</xdr:row>
      <xdr:rowOff>125802</xdr:rowOff>
    </xdr:from>
    <xdr:to>
      <xdr:col>30</xdr:col>
      <xdr:colOff>495757</xdr:colOff>
      <xdr:row>35</xdr:row>
      <xdr:rowOff>169241</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86" name="Ink 85">
              <a:extLst>
                <a:ext uri="{FF2B5EF4-FFF2-40B4-BE49-F238E27FC236}">
                  <a16:creationId xmlns:a16="http://schemas.microsoft.com/office/drawing/2014/main" id="{581ACF33-FAD1-191B-FC62-4625000124EF}"/>
                </a:ext>
              </a:extLst>
            </xdr14:cNvPr>
            <xdr14:cNvContentPartPr/>
          </xdr14:nvContentPartPr>
          <xdr14:nvPr macro=""/>
          <xdr14:xfrm>
            <a:off x="18263653" y="6170514"/>
            <a:ext cx="1113585" cy="405975"/>
          </xdr14:xfrm>
        </xdr:contentPart>
      </mc:Choice>
      <mc:Fallback xmlns="">
        <xdr:pic>
          <xdr:nvPicPr>
            <xdr:cNvPr id="86" name="Ink 85">
              <a:extLst>
                <a:ext uri="{FF2B5EF4-FFF2-40B4-BE49-F238E27FC236}">
                  <a16:creationId xmlns:a16="http://schemas.microsoft.com/office/drawing/2014/main" id="{581ACF33-FAD1-191B-FC62-4625000124EF}"/>
                </a:ext>
              </a:extLst>
            </xdr:cNvPr>
            <xdr:cNvPicPr/>
          </xdr:nvPicPr>
          <xdr:blipFill>
            <a:blip xmlns:r="http://schemas.openxmlformats.org/officeDocument/2006/relationships" r:embed="rId16"/>
            <a:stretch>
              <a:fillRect/>
            </a:stretch>
          </xdr:blipFill>
          <xdr:spPr>
            <a:xfrm>
              <a:off x="18254652" y="6161869"/>
              <a:ext cx="1131227" cy="423626"/>
            </a:xfrm>
            <a:prstGeom prst="rect">
              <a:avLst/>
            </a:prstGeom>
          </xdr:spPr>
        </xdr:pic>
      </mc:Fallback>
    </mc:AlternateContent>
    <xdr:clientData/>
  </xdr:twoCellAnchor>
  <xdr:twoCellAnchor editAs="oneCell">
    <xdr:from>
      <xdr:col>23</xdr:col>
      <xdr:colOff>464695</xdr:colOff>
      <xdr:row>3</xdr:row>
      <xdr:rowOff>58731</xdr:rowOff>
    </xdr:from>
    <xdr:to>
      <xdr:col>24</xdr:col>
      <xdr:colOff>401360</xdr:colOff>
      <xdr:row>4</xdr:row>
      <xdr:rowOff>57928</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92" name="Ink 91">
              <a:extLst>
                <a:ext uri="{FF2B5EF4-FFF2-40B4-BE49-F238E27FC236}">
                  <a16:creationId xmlns:a16="http://schemas.microsoft.com/office/drawing/2014/main" id="{AF864640-DFD3-BBB5-46EE-51B1237EC26D}"/>
                </a:ext>
              </a:extLst>
            </xdr14:cNvPr>
            <xdr14:cNvContentPartPr/>
          </xdr14:nvContentPartPr>
          <xdr14:nvPr macro=""/>
          <xdr14:xfrm>
            <a:off x="14993983" y="608250"/>
            <a:ext cx="531465" cy="178560"/>
          </xdr14:xfrm>
        </xdr:contentPart>
      </mc:Choice>
      <mc:Fallback xmlns="">
        <xdr:pic>
          <xdr:nvPicPr>
            <xdr:cNvPr id="92" name="Ink 91">
              <a:extLst>
                <a:ext uri="{FF2B5EF4-FFF2-40B4-BE49-F238E27FC236}">
                  <a16:creationId xmlns:a16="http://schemas.microsoft.com/office/drawing/2014/main" id="{AF864640-DFD3-BBB5-46EE-51B1237EC26D}"/>
                </a:ext>
              </a:extLst>
            </xdr:cNvPr>
            <xdr:cNvPicPr/>
          </xdr:nvPicPr>
          <xdr:blipFill>
            <a:blip xmlns:r="http://schemas.openxmlformats.org/officeDocument/2006/relationships" r:embed="rId18"/>
            <a:stretch>
              <a:fillRect/>
            </a:stretch>
          </xdr:blipFill>
          <xdr:spPr>
            <a:xfrm>
              <a:off x="14985341" y="599396"/>
              <a:ext cx="549108" cy="196637"/>
            </a:xfrm>
            <a:prstGeom prst="rect">
              <a:avLst/>
            </a:prstGeom>
          </xdr:spPr>
        </xdr:pic>
      </mc:Fallback>
    </mc:AlternateContent>
    <xdr:clientData/>
  </xdr:twoCellAnchor>
  <xdr:twoCellAnchor editAs="oneCell">
    <xdr:from>
      <xdr:col>25</xdr:col>
      <xdr:colOff>434520</xdr:colOff>
      <xdr:row>17</xdr:row>
      <xdr:rowOff>78898</xdr:rowOff>
    </xdr:from>
    <xdr:to>
      <xdr:col>25</xdr:col>
      <xdr:colOff>440490</xdr:colOff>
      <xdr:row>17</xdr:row>
      <xdr:rowOff>91768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93" name="Ink 92">
              <a:extLst>
                <a:ext uri="{FF2B5EF4-FFF2-40B4-BE49-F238E27FC236}">
                  <a16:creationId xmlns:a16="http://schemas.microsoft.com/office/drawing/2014/main" id="{927BEC76-5B5F-BEAD-2EF0-A1C202BF02A4}"/>
                </a:ext>
              </a:extLst>
            </xdr14:cNvPr>
            <xdr14:cNvContentPartPr/>
          </xdr14:nvContentPartPr>
          <xdr14:nvPr macro=""/>
          <xdr14:xfrm>
            <a:off x="16180078" y="3192840"/>
            <a:ext cx="2160" cy="1440"/>
          </xdr14:xfrm>
        </xdr:contentPart>
      </mc:Choice>
      <mc:Fallback xmlns="">
        <xdr:pic>
          <xdr:nvPicPr>
            <xdr:cNvPr id="93" name="Ink 92">
              <a:extLst>
                <a:ext uri="{FF2B5EF4-FFF2-40B4-BE49-F238E27FC236}">
                  <a16:creationId xmlns:a16="http://schemas.microsoft.com/office/drawing/2014/main" id="{927BEC76-5B5F-BEAD-2EF0-A1C202BF02A4}"/>
                </a:ext>
              </a:extLst>
            </xdr:cNvPr>
            <xdr:cNvPicPr/>
          </xdr:nvPicPr>
          <xdr:blipFill>
            <a:blip xmlns:r="http://schemas.openxmlformats.org/officeDocument/2006/relationships" r:embed="rId20"/>
            <a:stretch>
              <a:fillRect/>
            </a:stretch>
          </xdr:blipFill>
          <xdr:spPr>
            <a:xfrm>
              <a:off x="16171078" y="3183840"/>
              <a:ext cx="19800" cy="19080"/>
            </a:xfrm>
            <a:prstGeom prst="rect">
              <a:avLst/>
            </a:prstGeom>
          </xdr:spPr>
        </xdr:pic>
      </mc:Fallback>
    </mc:AlternateContent>
    <xdr:clientData/>
  </xdr:twoCellAnchor>
  <xdr:twoCellAnchor editAs="oneCell">
    <xdr:from>
      <xdr:col>23</xdr:col>
      <xdr:colOff>512260</xdr:colOff>
      <xdr:row>2</xdr:row>
      <xdr:rowOff>15824</xdr:rowOff>
    </xdr:from>
    <xdr:to>
      <xdr:col>24</xdr:col>
      <xdr:colOff>56960</xdr:colOff>
      <xdr:row>2</xdr:row>
      <xdr:rowOff>172439</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97" name="Ink 96">
              <a:extLst>
                <a:ext uri="{FF2B5EF4-FFF2-40B4-BE49-F238E27FC236}">
                  <a16:creationId xmlns:a16="http://schemas.microsoft.com/office/drawing/2014/main" id="{5B290604-CBFB-7579-A679-A4297CA4182F}"/>
                </a:ext>
              </a:extLst>
            </xdr14:cNvPr>
            <xdr14:cNvContentPartPr/>
          </xdr14:nvContentPartPr>
          <xdr14:nvPr macro=""/>
          <xdr14:xfrm>
            <a:off x="15041548" y="382170"/>
            <a:ext cx="162360" cy="143280"/>
          </xdr14:xfrm>
        </xdr:contentPart>
      </mc:Choice>
      <mc:Fallback xmlns="">
        <xdr:pic>
          <xdr:nvPicPr>
            <xdr:cNvPr id="97" name="Ink 96">
              <a:extLst>
                <a:ext uri="{FF2B5EF4-FFF2-40B4-BE49-F238E27FC236}">
                  <a16:creationId xmlns:a16="http://schemas.microsoft.com/office/drawing/2014/main" id="{5B290604-CBFB-7579-A679-A4297CA4182F}"/>
                </a:ext>
              </a:extLst>
            </xdr:cNvPr>
            <xdr:cNvPicPr/>
          </xdr:nvPicPr>
          <xdr:blipFill>
            <a:blip xmlns:r="http://schemas.openxmlformats.org/officeDocument/2006/relationships" r:embed="rId22"/>
            <a:stretch>
              <a:fillRect/>
            </a:stretch>
          </xdr:blipFill>
          <xdr:spPr>
            <a:xfrm>
              <a:off x="15032548" y="373170"/>
              <a:ext cx="180000" cy="160920"/>
            </a:xfrm>
            <a:prstGeom prst="rect">
              <a:avLst/>
            </a:prstGeom>
          </xdr:spPr>
        </xdr:pic>
      </mc:Fallback>
    </mc:AlternateContent>
    <xdr:clientData/>
  </xdr:twoCellAnchor>
  <xdr:twoCellAnchor editAs="oneCell">
    <xdr:from>
      <xdr:col>24</xdr:col>
      <xdr:colOff>562310</xdr:colOff>
      <xdr:row>1</xdr:row>
      <xdr:rowOff>15397</xdr:rowOff>
    </xdr:from>
    <xdr:to>
      <xdr:col>25</xdr:col>
      <xdr:colOff>41760</xdr:colOff>
      <xdr:row>1</xdr:row>
      <xdr:rowOff>151987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00" name="Ink 99">
              <a:extLst>
                <a:ext uri="{FF2B5EF4-FFF2-40B4-BE49-F238E27FC236}">
                  <a16:creationId xmlns:a16="http://schemas.microsoft.com/office/drawing/2014/main" id="{E48E011D-3A28-ACB9-25F2-BC450536F112}"/>
                </a:ext>
              </a:extLst>
            </xdr14:cNvPr>
            <xdr14:cNvContentPartPr/>
          </xdr14:nvContentPartPr>
          <xdr14:nvPr macro=""/>
          <xdr14:xfrm>
            <a:off x="15699733" y="198570"/>
            <a:ext cx="87585" cy="136590"/>
          </xdr14:xfrm>
        </xdr:contentPart>
      </mc:Choice>
      <mc:Fallback xmlns="">
        <xdr:pic>
          <xdr:nvPicPr>
            <xdr:cNvPr id="100" name="Ink 99">
              <a:extLst>
                <a:ext uri="{FF2B5EF4-FFF2-40B4-BE49-F238E27FC236}">
                  <a16:creationId xmlns:a16="http://schemas.microsoft.com/office/drawing/2014/main" id="{E48E011D-3A28-ACB9-25F2-BC450536F112}"/>
                </a:ext>
              </a:extLst>
            </xdr:cNvPr>
            <xdr:cNvPicPr/>
          </xdr:nvPicPr>
          <xdr:blipFill>
            <a:blip xmlns:r="http://schemas.openxmlformats.org/officeDocument/2006/relationships" r:embed="rId24"/>
            <a:stretch>
              <a:fillRect/>
            </a:stretch>
          </xdr:blipFill>
          <xdr:spPr>
            <a:xfrm>
              <a:off x="15691047" y="189781"/>
              <a:ext cx="105319" cy="154533"/>
            </a:xfrm>
            <a:prstGeom prst="rect">
              <a:avLst/>
            </a:prstGeom>
          </xdr:spPr>
        </xdr:pic>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603250</xdr:colOff>
      <xdr:row>16</xdr:row>
      <xdr:rowOff>38100</xdr:rowOff>
    </xdr:from>
    <xdr:to>
      <xdr:col>11</xdr:col>
      <xdr:colOff>146861</xdr:colOff>
      <xdr:row>35</xdr:row>
      <xdr:rowOff>31224</xdr:rowOff>
    </xdr:to>
    <xdr:pic>
      <xdr:nvPicPr>
        <xdr:cNvPr id="2" name="Picture 1">
          <a:extLst>
            <a:ext uri="{FF2B5EF4-FFF2-40B4-BE49-F238E27FC236}">
              <a16:creationId xmlns:a16="http://schemas.microsoft.com/office/drawing/2014/main" id="{35CD31BF-5B56-4478-9B28-33EF7653CFD5}"/>
            </a:ext>
          </a:extLst>
        </xdr:cNvPr>
        <xdr:cNvPicPr>
          <a:picLocks noChangeAspect="1"/>
        </xdr:cNvPicPr>
      </xdr:nvPicPr>
      <xdr:blipFill>
        <a:blip xmlns:r="http://schemas.openxmlformats.org/officeDocument/2006/relationships" r:embed="rId1"/>
        <a:stretch>
          <a:fillRect/>
        </a:stretch>
      </xdr:blipFill>
      <xdr:spPr>
        <a:xfrm>
          <a:off x="603250" y="2984500"/>
          <a:ext cx="6249211" cy="3491974"/>
        </a:xfrm>
        <a:prstGeom prst="rect">
          <a:avLst/>
        </a:prstGeom>
      </xdr:spPr>
    </xdr:pic>
    <xdr:clientData/>
  </xdr:twoCellAnchor>
  <xdr:twoCellAnchor editAs="oneCell">
    <xdr:from>
      <xdr:col>16</xdr:col>
      <xdr:colOff>539750</xdr:colOff>
      <xdr:row>25</xdr:row>
      <xdr:rowOff>42002</xdr:rowOff>
    </xdr:from>
    <xdr:to>
      <xdr:col>26</xdr:col>
      <xdr:colOff>237195</xdr:colOff>
      <xdr:row>42</xdr:row>
      <xdr:rowOff>34423</xdr:rowOff>
    </xdr:to>
    <xdr:pic>
      <xdr:nvPicPr>
        <xdr:cNvPr id="3" name="Picture 2">
          <a:extLst>
            <a:ext uri="{FF2B5EF4-FFF2-40B4-BE49-F238E27FC236}">
              <a16:creationId xmlns:a16="http://schemas.microsoft.com/office/drawing/2014/main" id="{548B7CE7-1B5D-4C54-9D90-7F32BE1B66BE}"/>
            </a:ext>
          </a:extLst>
        </xdr:cNvPr>
        <xdr:cNvPicPr>
          <a:picLocks noChangeAspect="1"/>
        </xdr:cNvPicPr>
      </xdr:nvPicPr>
      <xdr:blipFill>
        <a:blip xmlns:r="http://schemas.openxmlformats.org/officeDocument/2006/relationships" r:embed="rId2"/>
        <a:stretch>
          <a:fillRect/>
        </a:stretch>
      </xdr:blipFill>
      <xdr:spPr>
        <a:xfrm>
          <a:off x="10293350" y="4645752"/>
          <a:ext cx="5793445" cy="3122971"/>
        </a:xfrm>
        <a:prstGeom prst="rect">
          <a:avLst/>
        </a:prstGeom>
      </xdr:spPr>
    </xdr:pic>
    <xdr:clientData/>
  </xdr:twoCellAnchor>
  <xdr:twoCellAnchor editAs="oneCell">
    <xdr:from>
      <xdr:col>33</xdr:col>
      <xdr:colOff>158750</xdr:colOff>
      <xdr:row>9</xdr:row>
      <xdr:rowOff>6350</xdr:rowOff>
    </xdr:from>
    <xdr:to>
      <xdr:col>46</xdr:col>
      <xdr:colOff>138712</xdr:colOff>
      <xdr:row>30</xdr:row>
      <xdr:rowOff>5867</xdr:rowOff>
    </xdr:to>
    <xdr:pic>
      <xdr:nvPicPr>
        <xdr:cNvPr id="4" name="Picture 3">
          <a:extLst>
            <a:ext uri="{FF2B5EF4-FFF2-40B4-BE49-F238E27FC236}">
              <a16:creationId xmlns:a16="http://schemas.microsoft.com/office/drawing/2014/main" id="{953BEE61-899E-4403-85AD-E03E429E7817}"/>
            </a:ext>
          </a:extLst>
        </xdr:cNvPr>
        <xdr:cNvPicPr>
          <a:picLocks noChangeAspect="1"/>
        </xdr:cNvPicPr>
      </xdr:nvPicPr>
      <xdr:blipFill>
        <a:blip xmlns:r="http://schemas.openxmlformats.org/officeDocument/2006/relationships" r:embed="rId3"/>
        <a:stretch>
          <a:fillRect/>
        </a:stretch>
      </xdr:blipFill>
      <xdr:spPr>
        <a:xfrm>
          <a:off x="20275550" y="1663700"/>
          <a:ext cx="7904762" cy="38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409575</xdr:colOff>
      <xdr:row>11</xdr:row>
      <xdr:rowOff>133350</xdr:rowOff>
    </xdr:from>
    <xdr:to>
      <xdr:col>15</xdr:col>
      <xdr:colOff>104775</xdr:colOff>
      <xdr:row>26</xdr:row>
      <xdr:rowOff>114300</xdr:rowOff>
    </xdr:to>
    <xdr:graphicFrame macro="">
      <xdr:nvGraphicFramePr>
        <xdr:cNvPr id="2" name="Chart 1">
          <a:extLst>
            <a:ext uri="{FF2B5EF4-FFF2-40B4-BE49-F238E27FC236}">
              <a16:creationId xmlns:a16="http://schemas.microsoft.com/office/drawing/2014/main" id="{DECA8D11-EFF2-45DB-998E-F62DA82C2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307895</xdr:colOff>
      <xdr:row>7</xdr:row>
      <xdr:rowOff>88367</xdr:rowOff>
    </xdr:from>
    <xdr:to>
      <xdr:col>4</xdr:col>
      <xdr:colOff>522665</xdr:colOff>
      <xdr:row>9</xdr:row>
      <xdr:rowOff>151537</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5" name="Ink 4">
              <a:extLst>
                <a:ext uri="{FF2B5EF4-FFF2-40B4-BE49-F238E27FC236}">
                  <a16:creationId xmlns:a16="http://schemas.microsoft.com/office/drawing/2014/main" id="{A8BE2CCE-87E8-F400-F64D-D60A01D558A9}"/>
                </a:ext>
              </a:extLst>
            </xdr14:cNvPr>
            <xdr14:cNvContentPartPr/>
          </xdr14:nvContentPartPr>
          <xdr14:nvPr macro=""/>
          <xdr14:xfrm>
            <a:off x="3530520" y="1366305"/>
            <a:ext cx="214770" cy="428295"/>
          </xdr14:xfrm>
        </xdr:contentPart>
      </mc:Choice>
      <mc:Fallback xmlns="">
        <xdr:pic>
          <xdr:nvPicPr>
            <xdr:cNvPr id="5" name="Ink 4">
              <a:extLst>
                <a:ext uri="{FF2B5EF4-FFF2-40B4-BE49-F238E27FC236}">
                  <a16:creationId xmlns:a16="http://schemas.microsoft.com/office/drawing/2014/main" id="{A8BE2CCE-87E8-F400-F64D-D60A01D558A9}"/>
                </a:ext>
              </a:extLst>
            </xdr:cNvPr>
            <xdr:cNvPicPr/>
          </xdr:nvPicPr>
          <xdr:blipFill>
            <a:blip xmlns:r="http://schemas.openxmlformats.org/officeDocument/2006/relationships" r:embed="rId3"/>
            <a:stretch>
              <a:fillRect/>
            </a:stretch>
          </xdr:blipFill>
          <xdr:spPr>
            <a:xfrm>
              <a:off x="3521526" y="1357254"/>
              <a:ext cx="232398" cy="446035"/>
            </a:xfrm>
            <a:prstGeom prst="rect">
              <a:avLst/>
            </a:prstGeom>
          </xdr:spPr>
        </xdr:pic>
      </mc:Fallback>
    </mc:AlternateContent>
    <xdr:clientData/>
  </xdr:twoCellAnchor>
</xdr:wsDr>
</file>

<file path=xl/drawings/drawing11.xml><?xml version="1.0" encoding="utf-8"?>
<xdr:wsDr xmlns:xdr="http://schemas.openxmlformats.org/drawingml/2006/spreadsheetDrawing" xmlns:a="http://schemas.openxmlformats.org/drawingml/2006/main">
  <xdr:oneCellAnchor>
    <xdr:from>
      <xdr:col>4</xdr:col>
      <xdr:colOff>209040</xdr:colOff>
      <xdr:row>11</xdr:row>
      <xdr:rowOff>85395</xdr:rowOff>
    </xdr:from>
    <xdr:ext cx="360" cy="599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3E8E90B-4A57-4C4F-8FF9-3AD149FE0BDE}"/>
                </a:ext>
              </a:extLst>
            </xdr14:cNvPr>
            <xdr14:cNvContentPartPr/>
          </xdr14:nvContentPartPr>
          <xdr14:nvPr macro=""/>
          <xdr14:xfrm>
            <a:off x="4476240" y="2076120"/>
            <a:ext cx="360" cy="360"/>
          </xdr14:xfrm>
        </xdr:contentPart>
      </mc:Choice>
      <mc:Fallback xmlns="">
        <xdr:pic>
          <xdr:nvPicPr>
            <xdr:cNvPr id="2" name="Ink 1">
              <a:extLst>
                <a:ext uri="{FF2B5EF4-FFF2-40B4-BE49-F238E27FC236}">
                  <a16:creationId xmlns:a16="http://schemas.microsoft.com/office/drawing/2014/main" id="{53E8E90B-4A57-4C4F-8FF9-3AD149FE0BDE}"/>
                </a:ext>
              </a:extLst>
            </xdr:cNvPr>
            <xdr:cNvPicPr/>
          </xdr:nvPicPr>
          <xdr:blipFill>
            <a:blip xmlns:r="http://schemas.openxmlformats.org/officeDocument/2006/relationships" r:embed="rId2"/>
            <a:stretch>
              <a:fillRect/>
            </a:stretch>
          </xdr:blipFill>
          <xdr:spPr>
            <a:xfrm>
              <a:off x="4467240" y="2067480"/>
              <a:ext cx="18000" cy="18000"/>
            </a:xfrm>
            <a:prstGeom prst="rect">
              <a:avLst/>
            </a:prstGeom>
          </xdr:spPr>
        </xdr:pic>
      </mc:Fallback>
    </mc:AlternateContent>
    <xdr:clientData/>
  </xdr:oneCellAnchor>
  <xdr:twoCellAnchor>
    <xdr:from>
      <xdr:col>9</xdr:col>
      <xdr:colOff>286237</xdr:colOff>
      <xdr:row>0</xdr:row>
      <xdr:rowOff>163878</xdr:rowOff>
    </xdr:from>
    <xdr:to>
      <xdr:col>20</xdr:col>
      <xdr:colOff>221761</xdr:colOff>
      <xdr:row>22</xdr:row>
      <xdr:rowOff>162169</xdr:rowOff>
    </xdr:to>
    <xdr:graphicFrame macro="">
      <xdr:nvGraphicFramePr>
        <xdr:cNvPr id="3" name="Chart 2">
          <a:extLst>
            <a:ext uri="{FF2B5EF4-FFF2-40B4-BE49-F238E27FC236}">
              <a16:creationId xmlns:a16="http://schemas.microsoft.com/office/drawing/2014/main" id="{D0A67356-465B-4F4A-ABEC-F1D55638A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10</xdr:col>
      <xdr:colOff>239469</xdr:colOff>
      <xdr:row>3</xdr:row>
      <xdr:rowOff>142531</xdr:rowOff>
    </xdr:from>
    <xdr:ext cx="5493665" cy="3027535"/>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 name="Ink 3">
              <a:extLst>
                <a:ext uri="{FF2B5EF4-FFF2-40B4-BE49-F238E27FC236}">
                  <a16:creationId xmlns:a16="http://schemas.microsoft.com/office/drawing/2014/main" id="{9011632A-0FC5-41F0-96C4-27DE802D90D1}"/>
                </a:ext>
              </a:extLst>
            </xdr14:cNvPr>
            <xdr14:cNvContentPartPr/>
          </xdr14:nvContentPartPr>
          <xdr14:nvPr macro=""/>
          <xdr14:xfrm>
            <a:off x="6320815" y="692050"/>
            <a:ext cx="5490490" cy="3030710"/>
          </xdr14:xfrm>
        </xdr:contentPart>
      </mc:Choice>
      <mc:Fallback xmlns="">
        <xdr:pic>
          <xdr:nvPicPr>
            <xdr:cNvPr id="4" name="Ink 3">
              <a:extLst>
                <a:ext uri="{FF2B5EF4-FFF2-40B4-BE49-F238E27FC236}">
                  <a16:creationId xmlns:a16="http://schemas.microsoft.com/office/drawing/2014/main" id="{9011632A-0FC5-41F0-96C4-27DE802D90D1}"/>
                </a:ext>
              </a:extLst>
            </xdr:cNvPr>
            <xdr:cNvPicPr/>
          </xdr:nvPicPr>
          <xdr:blipFill>
            <a:blip xmlns:r="http://schemas.openxmlformats.org/officeDocument/2006/relationships" r:embed="rId5"/>
            <a:stretch>
              <a:fillRect/>
            </a:stretch>
          </xdr:blipFill>
          <xdr:spPr>
            <a:xfrm>
              <a:off x="6312175" y="683031"/>
              <a:ext cx="5508130" cy="3048387"/>
            </a:xfrm>
            <a:prstGeom prst="rect">
              <a:avLst/>
            </a:prstGeom>
          </xdr:spPr>
        </xdr:pic>
      </mc:Fallback>
    </mc:AlternateContent>
    <xdr:clientData/>
  </xdr:oneCellAnchor>
  <xdr:oneCellAnchor>
    <xdr:from>
      <xdr:col>10</xdr:col>
      <xdr:colOff>36494</xdr:colOff>
      <xdr:row>22</xdr:row>
      <xdr:rowOff>94712</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5" name="Ink 4">
              <a:extLst>
                <a:ext uri="{FF2B5EF4-FFF2-40B4-BE49-F238E27FC236}">
                  <a16:creationId xmlns:a16="http://schemas.microsoft.com/office/drawing/2014/main" id="{30A15E86-0CA1-4F96-9B2C-75D5ED23F89F}"/>
                </a:ext>
              </a:extLst>
            </xdr14:cNvPr>
            <xdr14:cNvContentPartPr/>
          </xdr14:nvContentPartPr>
          <xdr14:nvPr macro=""/>
          <xdr14:xfrm>
            <a:off x="6117840" y="4124520"/>
            <a:ext cx="360" cy="360"/>
          </xdr14:xfrm>
        </xdr:contentPart>
      </mc:Choice>
      <mc:Fallback xmlns="">
        <xdr:pic>
          <xdr:nvPicPr>
            <xdr:cNvPr id="5" name="Ink 4">
              <a:extLst>
                <a:ext uri="{FF2B5EF4-FFF2-40B4-BE49-F238E27FC236}">
                  <a16:creationId xmlns:a16="http://schemas.microsoft.com/office/drawing/2014/main" id="{30A15E86-0CA1-4F96-9B2C-75D5ED23F89F}"/>
                </a:ext>
              </a:extLst>
            </xdr:cNvPr>
            <xdr:cNvPicPr/>
          </xdr:nvPicPr>
          <xdr:blipFill>
            <a:blip xmlns:r="http://schemas.openxmlformats.org/officeDocument/2006/relationships" r:embed="rId7"/>
            <a:stretch>
              <a:fillRect/>
            </a:stretch>
          </xdr:blipFill>
          <xdr:spPr>
            <a:xfrm>
              <a:off x="6109200" y="4115880"/>
              <a:ext cx="18000" cy="18000"/>
            </a:xfrm>
            <a:prstGeom prst="rect">
              <a:avLst/>
            </a:prstGeom>
          </xdr:spPr>
        </xdr:pic>
      </mc:Fallback>
    </mc:AlternateContent>
    <xdr:clientData/>
  </xdr:oneCellAnchor>
  <xdr:twoCellAnchor>
    <xdr:from>
      <xdr:col>9</xdr:col>
      <xdr:colOff>305045</xdr:colOff>
      <xdr:row>0</xdr:row>
      <xdr:rowOff>167884</xdr:rowOff>
    </xdr:from>
    <xdr:to>
      <xdr:col>20</xdr:col>
      <xdr:colOff>228112</xdr:colOff>
      <xdr:row>22</xdr:row>
      <xdr:rowOff>141458</xdr:rowOff>
    </xdr:to>
    <xdr:graphicFrame macro="">
      <xdr:nvGraphicFramePr>
        <xdr:cNvPr id="6" name="Chart 5">
          <a:extLst>
            <a:ext uri="{FF2B5EF4-FFF2-40B4-BE49-F238E27FC236}">
              <a16:creationId xmlns:a16="http://schemas.microsoft.com/office/drawing/2014/main" id="{DC4703F2-64A4-4067-99ED-D2D738A59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10</xdr:col>
      <xdr:colOff>173190</xdr:colOff>
      <xdr:row>19</xdr:row>
      <xdr:rowOff>170112</xdr:rowOff>
    </xdr:from>
    <xdr:ext cx="181440" cy="9887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6">
              <a:extLst>
                <a:ext uri="{FF2B5EF4-FFF2-40B4-BE49-F238E27FC236}">
                  <a16:creationId xmlns:a16="http://schemas.microsoft.com/office/drawing/2014/main" id="{CFBEC759-0A2E-4028-A2A2-B5D8C53918AE}"/>
                </a:ext>
              </a:extLst>
            </xdr14:cNvPr>
            <xdr14:cNvContentPartPr/>
          </xdr14:nvContentPartPr>
          <xdr14:nvPr macro=""/>
          <xdr14:xfrm>
            <a:off x="6364440" y="3650400"/>
            <a:ext cx="184615" cy="95695"/>
          </xdr14:xfrm>
        </xdr:contentPart>
      </mc:Choice>
      <mc:Fallback xmlns="">
        <xdr:pic>
          <xdr:nvPicPr>
            <xdr:cNvPr id="7" name="Ink 6">
              <a:extLst>
                <a:ext uri="{FF2B5EF4-FFF2-40B4-BE49-F238E27FC236}">
                  <a16:creationId xmlns:a16="http://schemas.microsoft.com/office/drawing/2014/main" id="{CFBEC759-0A2E-4028-A2A2-B5D8C53918AE}"/>
                </a:ext>
              </a:extLst>
            </xdr:cNvPr>
            <xdr:cNvPicPr/>
          </xdr:nvPicPr>
          <xdr:blipFill>
            <a:blip xmlns:r="http://schemas.openxmlformats.org/officeDocument/2006/relationships" r:embed="rId10"/>
            <a:stretch>
              <a:fillRect/>
            </a:stretch>
          </xdr:blipFill>
          <xdr:spPr>
            <a:xfrm>
              <a:off x="6355443" y="3641464"/>
              <a:ext cx="202249" cy="113940"/>
            </a:xfrm>
            <a:prstGeom prst="rect">
              <a:avLst/>
            </a:prstGeom>
          </xdr:spPr>
        </xdr:pic>
      </mc:Fallback>
    </mc:AlternateContent>
    <xdr:clientData/>
  </xdr:oneCellAnchor>
  <xdr:oneCellAnchor>
    <xdr:from>
      <xdr:col>14</xdr:col>
      <xdr:colOff>463397</xdr:colOff>
      <xdr:row>10</xdr:row>
      <xdr:rowOff>104414</xdr:rowOff>
    </xdr:from>
    <xdr:ext cx="79330" cy="8352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8" name="Ink 7">
              <a:extLst>
                <a:ext uri="{FF2B5EF4-FFF2-40B4-BE49-F238E27FC236}">
                  <a16:creationId xmlns:a16="http://schemas.microsoft.com/office/drawing/2014/main" id="{627E517C-45F2-476E-83E3-7C5F83ED6DF3}"/>
                </a:ext>
              </a:extLst>
            </xdr14:cNvPr>
            <xdr14:cNvContentPartPr/>
          </xdr14:nvContentPartPr>
          <xdr14:nvPr macro=""/>
          <xdr14:xfrm>
            <a:off x="9087185" y="1936145"/>
            <a:ext cx="85680" cy="83520"/>
          </xdr14:xfrm>
        </xdr:contentPart>
      </mc:Choice>
      <mc:Fallback xmlns="">
        <xdr:pic>
          <xdr:nvPicPr>
            <xdr:cNvPr id="8" name="Ink 7">
              <a:extLst>
                <a:ext uri="{FF2B5EF4-FFF2-40B4-BE49-F238E27FC236}">
                  <a16:creationId xmlns:a16="http://schemas.microsoft.com/office/drawing/2014/main" id="{627E517C-45F2-476E-83E3-7C5F83ED6DF3}"/>
                </a:ext>
              </a:extLst>
            </xdr:cNvPr>
            <xdr:cNvPicPr/>
          </xdr:nvPicPr>
          <xdr:blipFill>
            <a:blip xmlns:r="http://schemas.openxmlformats.org/officeDocument/2006/relationships" r:embed="rId12"/>
            <a:stretch>
              <a:fillRect/>
            </a:stretch>
          </xdr:blipFill>
          <xdr:spPr>
            <a:xfrm>
              <a:off x="9079184" y="1927505"/>
              <a:ext cx="102016" cy="101160"/>
            </a:xfrm>
            <a:prstGeom prst="rect">
              <a:avLst/>
            </a:prstGeom>
          </xdr:spPr>
        </xdr:pic>
      </mc:Fallback>
    </mc:AlternateContent>
    <xdr:clientData/>
  </xdr:oneCellAnchor>
  <xdr:oneCellAnchor>
    <xdr:from>
      <xdr:col>10</xdr:col>
      <xdr:colOff>399630</xdr:colOff>
      <xdr:row>18</xdr:row>
      <xdr:rowOff>68820</xdr:rowOff>
    </xdr:from>
    <xdr:ext cx="626040" cy="42503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9" name="Ink 8">
              <a:extLst>
                <a:ext uri="{FF2B5EF4-FFF2-40B4-BE49-F238E27FC236}">
                  <a16:creationId xmlns:a16="http://schemas.microsoft.com/office/drawing/2014/main" id="{3DFE7123-58A3-44ED-BD65-697AB7022088}"/>
                </a:ext>
              </a:extLst>
            </xdr14:cNvPr>
            <xdr14:cNvContentPartPr/>
          </xdr14:nvContentPartPr>
          <xdr14:nvPr macro=""/>
          <xdr14:xfrm>
            <a:off x="6590880" y="3365935"/>
            <a:ext cx="626040" cy="418680"/>
          </xdr14:xfrm>
        </xdr:contentPart>
      </mc:Choice>
      <mc:Fallback xmlns="">
        <xdr:pic>
          <xdr:nvPicPr>
            <xdr:cNvPr id="9" name="Ink 8">
              <a:extLst>
                <a:ext uri="{FF2B5EF4-FFF2-40B4-BE49-F238E27FC236}">
                  <a16:creationId xmlns:a16="http://schemas.microsoft.com/office/drawing/2014/main" id="{3DFE7123-58A3-44ED-BD65-697AB7022088}"/>
                </a:ext>
              </a:extLst>
            </xdr:cNvPr>
            <xdr:cNvPicPr/>
          </xdr:nvPicPr>
          <xdr:blipFill>
            <a:blip xmlns:r="http://schemas.openxmlformats.org/officeDocument/2006/relationships" r:embed="rId14"/>
            <a:stretch>
              <a:fillRect/>
            </a:stretch>
          </xdr:blipFill>
          <xdr:spPr>
            <a:xfrm>
              <a:off x="6582240" y="3356943"/>
              <a:ext cx="643680" cy="436305"/>
            </a:xfrm>
            <a:prstGeom prst="rect">
              <a:avLst/>
            </a:prstGeom>
          </xdr:spPr>
        </xdr:pic>
      </mc:Fallback>
    </mc:AlternateContent>
    <xdr:clientData/>
  </xdr:oneCellAnchor>
  <xdr:oneCellAnchor>
    <xdr:from>
      <xdr:col>10</xdr:col>
      <xdr:colOff>362910</xdr:colOff>
      <xdr:row>3</xdr:row>
      <xdr:rowOff>83361</xdr:rowOff>
    </xdr:from>
    <xdr:ext cx="5384880" cy="313514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0" name="Ink 9">
              <a:extLst>
                <a:ext uri="{FF2B5EF4-FFF2-40B4-BE49-F238E27FC236}">
                  <a16:creationId xmlns:a16="http://schemas.microsoft.com/office/drawing/2014/main" id="{223FFA0B-C20E-40E2-BD03-09EDC70D5801}"/>
                </a:ext>
              </a:extLst>
            </xdr14:cNvPr>
            <xdr14:cNvContentPartPr/>
          </xdr14:nvContentPartPr>
          <xdr14:nvPr macro=""/>
          <xdr14:xfrm>
            <a:off x="6554160" y="632880"/>
            <a:ext cx="5381705" cy="3135140"/>
          </xdr14:xfrm>
        </xdr:contentPart>
      </mc:Choice>
      <mc:Fallback xmlns="">
        <xdr:pic>
          <xdr:nvPicPr>
            <xdr:cNvPr id="10" name="Ink 9">
              <a:extLst>
                <a:ext uri="{FF2B5EF4-FFF2-40B4-BE49-F238E27FC236}">
                  <a16:creationId xmlns:a16="http://schemas.microsoft.com/office/drawing/2014/main" id="{223FFA0B-C20E-40E2-BD03-09EDC70D5801}"/>
                </a:ext>
              </a:extLst>
            </xdr:cNvPr>
            <xdr:cNvPicPr/>
          </xdr:nvPicPr>
          <xdr:blipFill>
            <a:blip xmlns:r="http://schemas.openxmlformats.org/officeDocument/2006/relationships" r:embed="rId16"/>
            <a:stretch>
              <a:fillRect/>
            </a:stretch>
          </xdr:blipFill>
          <xdr:spPr>
            <a:xfrm>
              <a:off x="6545520" y="623889"/>
              <a:ext cx="5399345" cy="3152763"/>
            </a:xfrm>
            <a:prstGeom prst="rect">
              <a:avLst/>
            </a:prstGeom>
          </xdr:spPr>
        </xdr:pic>
      </mc:Fallback>
    </mc:AlternateContent>
    <xdr:clientData/>
  </xdr:oneCellAnchor>
  <xdr:oneCellAnchor>
    <xdr:from>
      <xdr:col>13</xdr:col>
      <xdr:colOff>263626</xdr:colOff>
      <xdr:row>10</xdr:row>
      <xdr:rowOff>178509</xdr:rowOff>
    </xdr:from>
    <xdr:ext cx="885665" cy="26941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1" name="Ink 10">
              <a:extLst>
                <a:ext uri="{FF2B5EF4-FFF2-40B4-BE49-F238E27FC236}">
                  <a16:creationId xmlns:a16="http://schemas.microsoft.com/office/drawing/2014/main" id="{63D87A6F-CC2A-4544-9F00-BCC1FE50F773}"/>
                </a:ext>
              </a:extLst>
            </xdr14:cNvPr>
            <xdr14:cNvContentPartPr/>
          </xdr14:nvContentPartPr>
          <xdr14:nvPr macro=""/>
          <xdr14:xfrm>
            <a:off x="8279280" y="2010240"/>
            <a:ext cx="888840" cy="275760"/>
          </xdr14:xfrm>
        </xdr:contentPart>
      </mc:Choice>
      <mc:Fallback xmlns="">
        <xdr:pic>
          <xdr:nvPicPr>
            <xdr:cNvPr id="11" name="Ink 10">
              <a:extLst>
                <a:ext uri="{FF2B5EF4-FFF2-40B4-BE49-F238E27FC236}">
                  <a16:creationId xmlns:a16="http://schemas.microsoft.com/office/drawing/2014/main" id="{63D87A6F-CC2A-4544-9F00-BCC1FE50F773}"/>
                </a:ext>
              </a:extLst>
            </xdr:cNvPr>
            <xdr:cNvPicPr/>
          </xdr:nvPicPr>
          <xdr:blipFill>
            <a:blip xmlns:r="http://schemas.openxmlformats.org/officeDocument/2006/relationships" r:embed="rId18"/>
            <a:stretch>
              <a:fillRect/>
            </a:stretch>
          </xdr:blipFill>
          <xdr:spPr>
            <a:xfrm>
              <a:off x="8270280" y="2001240"/>
              <a:ext cx="906480" cy="293400"/>
            </a:xfrm>
            <a:prstGeom prst="rect">
              <a:avLst/>
            </a:prstGeom>
          </xdr:spPr>
        </xdr:pic>
      </mc:Fallback>
    </mc:AlternateContent>
    <xdr:clientData/>
  </xdr:oneCellAnchor>
  <xdr:twoCellAnchor>
    <xdr:from>
      <xdr:col>21</xdr:col>
      <xdr:colOff>581269</xdr:colOff>
      <xdr:row>0</xdr:row>
      <xdr:rowOff>162901</xdr:rowOff>
    </xdr:from>
    <xdr:to>
      <xdr:col>32</xdr:col>
      <xdr:colOff>523386</xdr:colOff>
      <xdr:row>22</xdr:row>
      <xdr:rowOff>172670</xdr:rowOff>
    </xdr:to>
    <xdr:graphicFrame macro="">
      <xdr:nvGraphicFramePr>
        <xdr:cNvPr id="12" name="Chart 11">
          <a:extLst>
            <a:ext uri="{FF2B5EF4-FFF2-40B4-BE49-F238E27FC236}">
              <a16:creationId xmlns:a16="http://schemas.microsoft.com/office/drawing/2014/main" id="{52DF4500-5166-4B38-AEAB-757F15AE5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11</xdr:col>
      <xdr:colOff>332870</xdr:colOff>
      <xdr:row>19</xdr:row>
      <xdr:rowOff>115752</xdr:rowOff>
    </xdr:from>
    <xdr:ext cx="216490" cy="11579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3" name="Ink 12">
              <a:extLst>
                <a:ext uri="{FF2B5EF4-FFF2-40B4-BE49-F238E27FC236}">
                  <a16:creationId xmlns:a16="http://schemas.microsoft.com/office/drawing/2014/main" id="{D5656BB2-7828-4E8D-94BE-5AE3D42D7C28}"/>
                </a:ext>
              </a:extLst>
            </xdr14:cNvPr>
            <xdr14:cNvContentPartPr/>
          </xdr14:nvContentPartPr>
          <xdr14:nvPr macro=""/>
          <xdr14:xfrm>
            <a:off x="7132255" y="3596040"/>
            <a:ext cx="219665" cy="112615"/>
          </xdr14:xfrm>
        </xdr:contentPart>
      </mc:Choice>
      <mc:Fallback xmlns="">
        <xdr:pic>
          <xdr:nvPicPr>
            <xdr:cNvPr id="13" name="Ink 12">
              <a:extLst>
                <a:ext uri="{FF2B5EF4-FFF2-40B4-BE49-F238E27FC236}">
                  <a16:creationId xmlns:a16="http://schemas.microsoft.com/office/drawing/2014/main" id="{D5656BB2-7828-4E8D-94BE-5AE3D42D7C28}"/>
                </a:ext>
              </a:extLst>
            </xdr:cNvPr>
            <xdr:cNvPicPr/>
          </xdr:nvPicPr>
          <xdr:blipFill>
            <a:blip xmlns:r="http://schemas.openxmlformats.org/officeDocument/2006/relationships" r:embed="rId21"/>
            <a:stretch>
              <a:fillRect/>
            </a:stretch>
          </xdr:blipFill>
          <xdr:spPr>
            <a:xfrm>
              <a:off x="7123252" y="3587405"/>
              <a:ext cx="237310" cy="130245"/>
            </a:xfrm>
            <a:prstGeom prst="rect">
              <a:avLst/>
            </a:prstGeom>
          </xdr:spPr>
        </xdr:pic>
      </mc:Fallback>
    </mc:AlternateContent>
    <xdr:clientData/>
  </xdr:oneCellAnchor>
  <xdr:oneCellAnchor>
    <xdr:from>
      <xdr:col>16</xdr:col>
      <xdr:colOff>436862</xdr:colOff>
      <xdr:row>9</xdr:row>
      <xdr:rowOff>29827</xdr:rowOff>
    </xdr:from>
    <xdr:ext cx="345600" cy="15130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14" name="Ink 13">
              <a:extLst>
                <a:ext uri="{FF2B5EF4-FFF2-40B4-BE49-F238E27FC236}">
                  <a16:creationId xmlns:a16="http://schemas.microsoft.com/office/drawing/2014/main" id="{4FB56AD2-EE31-473E-87CC-B2345A95CF03}"/>
                </a:ext>
              </a:extLst>
            </xdr14:cNvPr>
            <xdr14:cNvContentPartPr/>
          </xdr14:nvContentPartPr>
          <xdr14:nvPr macro=""/>
          <xdr14:xfrm>
            <a:off x="10276920" y="1678385"/>
            <a:ext cx="345600" cy="144950"/>
          </xdr14:xfrm>
        </xdr:contentPart>
      </mc:Choice>
      <mc:Fallback xmlns="">
        <xdr:pic>
          <xdr:nvPicPr>
            <xdr:cNvPr id="14" name="Ink 13">
              <a:extLst>
                <a:ext uri="{FF2B5EF4-FFF2-40B4-BE49-F238E27FC236}">
                  <a16:creationId xmlns:a16="http://schemas.microsoft.com/office/drawing/2014/main" id="{4FB56AD2-EE31-473E-87CC-B2345A95CF03}"/>
                </a:ext>
              </a:extLst>
            </xdr:cNvPr>
            <xdr:cNvPicPr/>
          </xdr:nvPicPr>
          <xdr:blipFill>
            <a:blip xmlns:r="http://schemas.openxmlformats.org/officeDocument/2006/relationships" r:embed="rId23"/>
            <a:stretch>
              <a:fillRect/>
            </a:stretch>
          </xdr:blipFill>
          <xdr:spPr>
            <a:xfrm>
              <a:off x="10268271" y="1669753"/>
              <a:ext cx="363258" cy="162574"/>
            </a:xfrm>
            <a:prstGeom prst="rect">
              <a:avLst/>
            </a:prstGeom>
          </xdr:spPr>
        </xdr:pic>
      </mc:Fallback>
    </mc:AlternateContent>
    <xdr:clientData/>
  </xdr:oneCellAnchor>
  <xdr:oneCellAnchor>
    <xdr:from>
      <xdr:col>11</xdr:col>
      <xdr:colOff>355320</xdr:colOff>
      <xdr:row>19</xdr:row>
      <xdr:rowOff>55272</xdr:rowOff>
    </xdr:from>
    <xdr:ext cx="666655" cy="80215"/>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15" name="Ink 14">
              <a:extLst>
                <a:ext uri="{FF2B5EF4-FFF2-40B4-BE49-F238E27FC236}">
                  <a16:creationId xmlns:a16="http://schemas.microsoft.com/office/drawing/2014/main" id="{F3E69B78-2902-41A5-8004-7C156F0DB059}"/>
                </a:ext>
              </a:extLst>
            </xdr14:cNvPr>
            <xdr14:cNvContentPartPr/>
          </xdr14:nvContentPartPr>
          <xdr14:nvPr macro=""/>
          <xdr14:xfrm>
            <a:off x="7154705" y="3535560"/>
            <a:ext cx="666655" cy="80215"/>
          </xdr14:xfrm>
        </xdr:contentPart>
      </mc:Choice>
      <mc:Fallback xmlns="">
        <xdr:pic>
          <xdr:nvPicPr>
            <xdr:cNvPr id="15" name="Ink 14">
              <a:extLst>
                <a:ext uri="{FF2B5EF4-FFF2-40B4-BE49-F238E27FC236}">
                  <a16:creationId xmlns:a16="http://schemas.microsoft.com/office/drawing/2014/main" id="{F3E69B78-2902-41A5-8004-7C156F0DB059}"/>
                </a:ext>
              </a:extLst>
            </xdr:cNvPr>
            <xdr:cNvPicPr/>
          </xdr:nvPicPr>
          <xdr:blipFill>
            <a:blip xmlns:r="http://schemas.openxmlformats.org/officeDocument/2006/relationships" r:embed="rId25"/>
            <a:stretch>
              <a:fillRect/>
            </a:stretch>
          </xdr:blipFill>
          <xdr:spPr>
            <a:xfrm>
              <a:off x="7146071" y="3526888"/>
              <a:ext cx="684284" cy="97920"/>
            </a:xfrm>
            <a:prstGeom prst="rect">
              <a:avLst/>
            </a:prstGeom>
          </xdr:spPr>
        </xdr:pic>
      </mc:Fallback>
    </mc:AlternateContent>
    <xdr:clientData/>
  </xdr:oneCellAnchor>
  <xdr:oneCellAnchor>
    <xdr:from>
      <xdr:col>29</xdr:col>
      <xdr:colOff>116206</xdr:colOff>
      <xdr:row>8</xdr:row>
      <xdr:rowOff>84480</xdr:rowOff>
    </xdr:from>
    <xdr:ext cx="310975" cy="84535"/>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16" name="Ink 15">
              <a:extLst>
                <a:ext uri="{FF2B5EF4-FFF2-40B4-BE49-F238E27FC236}">
                  <a16:creationId xmlns:a16="http://schemas.microsoft.com/office/drawing/2014/main" id="{AC1AE1B8-DF87-473F-B089-06D6E3651DD7}"/>
                </a:ext>
              </a:extLst>
            </xdr14:cNvPr>
            <xdr14:cNvContentPartPr/>
          </xdr14:nvContentPartPr>
          <xdr14:nvPr macro=""/>
          <xdr14:xfrm>
            <a:off x="17862014" y="1549865"/>
            <a:ext cx="307800" cy="87710"/>
          </xdr14:xfrm>
        </xdr:contentPart>
      </mc:Choice>
      <mc:Fallback xmlns="">
        <xdr:pic>
          <xdr:nvPicPr>
            <xdr:cNvPr id="16" name="Ink 15">
              <a:extLst>
                <a:ext uri="{FF2B5EF4-FFF2-40B4-BE49-F238E27FC236}">
                  <a16:creationId xmlns:a16="http://schemas.microsoft.com/office/drawing/2014/main" id="{AC1AE1B8-DF87-473F-B089-06D6E3651DD7}"/>
                </a:ext>
              </a:extLst>
            </xdr:cNvPr>
            <xdr:cNvPicPr/>
          </xdr:nvPicPr>
          <xdr:blipFill>
            <a:blip xmlns:r="http://schemas.openxmlformats.org/officeDocument/2006/relationships" r:embed="rId27"/>
            <a:stretch>
              <a:fillRect/>
            </a:stretch>
          </xdr:blipFill>
          <xdr:spPr>
            <a:xfrm>
              <a:off x="17853025" y="1540915"/>
              <a:ext cx="325419" cy="105252"/>
            </a:xfrm>
            <a:prstGeom prst="rect">
              <a:avLst/>
            </a:prstGeom>
          </xdr:spPr>
        </xdr:pic>
      </mc:Fallback>
    </mc:AlternateContent>
    <xdr:clientData/>
  </xdr:oneCellAnchor>
  <xdr:oneCellAnchor>
    <xdr:from>
      <xdr:col>23</xdr:col>
      <xdr:colOff>171588</xdr:colOff>
      <xdr:row>19</xdr:row>
      <xdr:rowOff>2352</xdr:rowOff>
    </xdr:from>
    <xdr:ext cx="1102975" cy="3225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17" name="Ink 16">
              <a:extLst>
                <a:ext uri="{FF2B5EF4-FFF2-40B4-BE49-F238E27FC236}">
                  <a16:creationId xmlns:a16="http://schemas.microsoft.com/office/drawing/2014/main" id="{B3583BCD-AE15-4C64-AC79-1DE58850DD0D}"/>
                </a:ext>
              </a:extLst>
            </xdr14:cNvPr>
            <xdr14:cNvContentPartPr/>
          </xdr14:nvContentPartPr>
          <xdr14:nvPr macro=""/>
          <xdr14:xfrm>
            <a:off x="14268588" y="3482640"/>
            <a:ext cx="1102975" cy="325735"/>
          </xdr14:xfrm>
        </xdr:contentPart>
      </mc:Choice>
      <mc:Fallback xmlns="">
        <xdr:pic>
          <xdr:nvPicPr>
            <xdr:cNvPr id="17" name="Ink 16">
              <a:extLst>
                <a:ext uri="{FF2B5EF4-FFF2-40B4-BE49-F238E27FC236}">
                  <a16:creationId xmlns:a16="http://schemas.microsoft.com/office/drawing/2014/main" id="{B3583BCD-AE15-4C64-AC79-1DE58850DD0D}"/>
                </a:ext>
              </a:extLst>
            </xdr:cNvPr>
            <xdr:cNvPicPr/>
          </xdr:nvPicPr>
          <xdr:blipFill>
            <a:blip xmlns:r="http://schemas.openxmlformats.org/officeDocument/2006/relationships" r:embed="rId29"/>
            <a:stretch>
              <a:fillRect/>
            </a:stretch>
          </xdr:blipFill>
          <xdr:spPr>
            <a:xfrm>
              <a:off x="14259589" y="3473915"/>
              <a:ext cx="1120614" cy="343549"/>
            </a:xfrm>
            <a:prstGeom prst="rect">
              <a:avLst/>
            </a:prstGeom>
          </xdr:spPr>
        </xdr:pic>
      </mc:Fallback>
    </mc:AlternateContent>
    <xdr:clientData/>
  </xdr:oneCellAnchor>
  <xdr:oneCellAnchor>
    <xdr:from>
      <xdr:col>28</xdr:col>
      <xdr:colOff>474235</xdr:colOff>
      <xdr:row>4</xdr:row>
      <xdr:rowOff>160893</xdr:rowOff>
    </xdr:from>
    <xdr:ext cx="1999015" cy="124105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18" name="Ink 17">
              <a:extLst>
                <a:ext uri="{FF2B5EF4-FFF2-40B4-BE49-F238E27FC236}">
                  <a16:creationId xmlns:a16="http://schemas.microsoft.com/office/drawing/2014/main" id="{EB10DB67-8168-4A92-8B65-6552203F0E27}"/>
                </a:ext>
              </a:extLst>
            </xdr14:cNvPr>
            <xdr14:cNvContentPartPr/>
          </xdr14:nvContentPartPr>
          <xdr14:nvPr macro=""/>
          <xdr14:xfrm>
            <a:off x="17611908" y="893585"/>
            <a:ext cx="1999015" cy="1247400"/>
          </xdr14:xfrm>
        </xdr:contentPart>
      </mc:Choice>
      <mc:Fallback xmlns="">
        <xdr:pic>
          <xdr:nvPicPr>
            <xdr:cNvPr id="18" name="Ink 17">
              <a:extLst>
                <a:ext uri="{FF2B5EF4-FFF2-40B4-BE49-F238E27FC236}">
                  <a16:creationId xmlns:a16="http://schemas.microsoft.com/office/drawing/2014/main" id="{EB10DB67-8168-4A92-8B65-6552203F0E27}"/>
                </a:ext>
              </a:extLst>
            </xdr:cNvPr>
            <xdr:cNvPicPr/>
          </xdr:nvPicPr>
          <xdr:blipFill>
            <a:blip xmlns:r="http://schemas.openxmlformats.org/officeDocument/2006/relationships" r:embed="rId31"/>
            <a:stretch>
              <a:fillRect/>
            </a:stretch>
          </xdr:blipFill>
          <xdr:spPr>
            <a:xfrm>
              <a:off x="17603268" y="884611"/>
              <a:ext cx="2016654" cy="1264989"/>
            </a:xfrm>
            <a:prstGeom prst="rect">
              <a:avLst/>
            </a:prstGeom>
          </xdr:spPr>
        </xdr:pic>
      </mc:Fallback>
    </mc:AlternateContent>
    <xdr:clientData/>
  </xdr:oneCellAnchor>
  <xdr:oneCellAnchor>
    <xdr:from>
      <xdr:col>24</xdr:col>
      <xdr:colOff>58453</xdr:colOff>
      <xdr:row>13</xdr:row>
      <xdr:rowOff>93030</xdr:rowOff>
    </xdr:from>
    <xdr:ext cx="1113415" cy="106452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19" name="Ink 18">
              <a:extLst>
                <a:ext uri="{FF2B5EF4-FFF2-40B4-BE49-F238E27FC236}">
                  <a16:creationId xmlns:a16="http://schemas.microsoft.com/office/drawing/2014/main" id="{F7734B6E-4C97-4EB1-83FA-1D2318583507}"/>
                </a:ext>
              </a:extLst>
            </xdr14:cNvPr>
            <xdr14:cNvContentPartPr/>
          </xdr14:nvContentPartPr>
          <xdr14:nvPr macro=""/>
          <xdr14:xfrm>
            <a:off x="14763588" y="2474280"/>
            <a:ext cx="1110240" cy="1064520"/>
          </xdr14:xfrm>
        </xdr:contentPart>
      </mc:Choice>
      <mc:Fallback xmlns="">
        <xdr:pic>
          <xdr:nvPicPr>
            <xdr:cNvPr id="19" name="Ink 18">
              <a:extLst>
                <a:ext uri="{FF2B5EF4-FFF2-40B4-BE49-F238E27FC236}">
                  <a16:creationId xmlns:a16="http://schemas.microsoft.com/office/drawing/2014/main" id="{F7734B6E-4C97-4EB1-83FA-1D2318583507}"/>
                </a:ext>
              </a:extLst>
            </xdr:cNvPr>
            <xdr:cNvPicPr/>
          </xdr:nvPicPr>
          <xdr:blipFill>
            <a:blip xmlns:r="http://schemas.openxmlformats.org/officeDocument/2006/relationships" r:embed="rId33"/>
            <a:stretch>
              <a:fillRect/>
            </a:stretch>
          </xdr:blipFill>
          <xdr:spPr>
            <a:xfrm>
              <a:off x="14754948" y="2465280"/>
              <a:ext cx="1127880" cy="1082160"/>
            </a:xfrm>
            <a:prstGeom prst="rect">
              <a:avLst/>
            </a:prstGeom>
          </xdr:spPr>
        </xdr:pic>
      </mc:Fallback>
    </mc:AlternateContent>
    <xdr:clientData/>
  </xdr:oneCellAnchor>
  <xdr:twoCellAnchor>
    <xdr:from>
      <xdr:col>33</xdr:col>
      <xdr:colOff>46648</xdr:colOff>
      <xdr:row>1</xdr:row>
      <xdr:rowOff>163880</xdr:rowOff>
    </xdr:from>
    <xdr:to>
      <xdr:col>42</xdr:col>
      <xdr:colOff>146537</xdr:colOff>
      <xdr:row>22</xdr:row>
      <xdr:rowOff>124557</xdr:rowOff>
    </xdr:to>
    <xdr:graphicFrame macro="">
      <xdr:nvGraphicFramePr>
        <xdr:cNvPr id="20" name="Chart 19">
          <a:extLst>
            <a:ext uri="{FF2B5EF4-FFF2-40B4-BE49-F238E27FC236}">
              <a16:creationId xmlns:a16="http://schemas.microsoft.com/office/drawing/2014/main" id="{D2FA0305-1488-4BA4-A032-DA5B390BA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oneCellAnchor>
    <xdr:from>
      <xdr:col>35</xdr:col>
      <xdr:colOff>46196</xdr:colOff>
      <xdr:row>17</xdr:row>
      <xdr:rowOff>123308</xdr:rowOff>
    </xdr:from>
    <xdr:ext cx="229025" cy="154015"/>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1" name="Ink 20">
              <a:extLst>
                <a:ext uri="{FF2B5EF4-FFF2-40B4-BE49-F238E27FC236}">
                  <a16:creationId xmlns:a16="http://schemas.microsoft.com/office/drawing/2014/main" id="{C4C4E06B-440A-4B54-973C-8C1B52500D0C}"/>
                </a:ext>
              </a:extLst>
            </xdr14:cNvPr>
            <xdr14:cNvContentPartPr/>
          </xdr14:nvContentPartPr>
          <xdr14:nvPr macro=""/>
          <xdr14:xfrm>
            <a:off x="21440811" y="3237250"/>
            <a:ext cx="235375" cy="157190"/>
          </xdr14:xfrm>
        </xdr:contentPart>
      </mc:Choice>
      <mc:Fallback xmlns="">
        <xdr:pic>
          <xdr:nvPicPr>
            <xdr:cNvPr id="21" name="Ink 20">
              <a:extLst>
                <a:ext uri="{FF2B5EF4-FFF2-40B4-BE49-F238E27FC236}">
                  <a16:creationId xmlns:a16="http://schemas.microsoft.com/office/drawing/2014/main" id="{C4C4E06B-440A-4B54-973C-8C1B52500D0C}"/>
                </a:ext>
              </a:extLst>
            </xdr:cNvPr>
            <xdr:cNvPicPr/>
          </xdr:nvPicPr>
          <xdr:blipFill>
            <a:blip xmlns:r="http://schemas.openxmlformats.org/officeDocument/2006/relationships" r:embed="rId36"/>
            <a:stretch>
              <a:fillRect/>
            </a:stretch>
          </xdr:blipFill>
          <xdr:spPr>
            <a:xfrm>
              <a:off x="21432173" y="3228436"/>
              <a:ext cx="253010" cy="175186"/>
            </a:xfrm>
            <a:prstGeom prst="rect">
              <a:avLst/>
            </a:prstGeom>
          </xdr:spPr>
        </xdr:pic>
      </mc:Fallback>
    </mc:AlternateContent>
    <xdr:clientData/>
  </xdr:oneCellAnchor>
  <xdr:oneCellAnchor>
    <xdr:from>
      <xdr:col>34</xdr:col>
      <xdr:colOff>163715</xdr:colOff>
      <xdr:row>13</xdr:row>
      <xdr:rowOff>145655</xdr:rowOff>
    </xdr:from>
    <xdr:ext cx="1398045" cy="114755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2" name="Ink 21">
              <a:extLst>
                <a:ext uri="{FF2B5EF4-FFF2-40B4-BE49-F238E27FC236}">
                  <a16:creationId xmlns:a16="http://schemas.microsoft.com/office/drawing/2014/main" id="{54EF4D22-1F9A-4A90-B71C-1C76C1661D3D}"/>
                </a:ext>
              </a:extLst>
            </xdr14:cNvPr>
            <xdr14:cNvContentPartPr/>
          </xdr14:nvContentPartPr>
          <xdr14:nvPr macro=""/>
          <xdr14:xfrm>
            <a:off x="20950196" y="2526905"/>
            <a:ext cx="1394870" cy="1147550"/>
          </xdr14:xfrm>
        </xdr:contentPart>
      </mc:Choice>
      <mc:Fallback xmlns="">
        <xdr:pic>
          <xdr:nvPicPr>
            <xdr:cNvPr id="22" name="Ink 21">
              <a:extLst>
                <a:ext uri="{FF2B5EF4-FFF2-40B4-BE49-F238E27FC236}">
                  <a16:creationId xmlns:a16="http://schemas.microsoft.com/office/drawing/2014/main" id="{54EF4D22-1F9A-4A90-B71C-1C76C1661D3D}"/>
                </a:ext>
              </a:extLst>
            </xdr:cNvPr>
            <xdr:cNvPicPr/>
          </xdr:nvPicPr>
          <xdr:blipFill>
            <a:blip xmlns:r="http://schemas.openxmlformats.org/officeDocument/2006/relationships" r:embed="rId38"/>
            <a:stretch>
              <a:fillRect/>
            </a:stretch>
          </xdr:blipFill>
          <xdr:spPr>
            <a:xfrm>
              <a:off x="20941197" y="2517881"/>
              <a:ext cx="1412508" cy="1165238"/>
            </a:xfrm>
            <a:prstGeom prst="rect">
              <a:avLst/>
            </a:prstGeom>
          </xdr:spPr>
        </xdr:pic>
      </mc:Fallback>
    </mc:AlternateContent>
    <xdr:clientData/>
  </xdr:oneCellAnchor>
  <xdr:oneCellAnchor>
    <xdr:from>
      <xdr:col>38</xdr:col>
      <xdr:colOff>417072</xdr:colOff>
      <xdr:row>5</xdr:row>
      <xdr:rowOff>164200</xdr:rowOff>
    </xdr:from>
    <xdr:ext cx="1703030" cy="1102615"/>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3" name="Ink 22">
              <a:extLst>
                <a:ext uri="{FF2B5EF4-FFF2-40B4-BE49-F238E27FC236}">
                  <a16:creationId xmlns:a16="http://schemas.microsoft.com/office/drawing/2014/main" id="{626CCB57-DBA3-4179-98B9-AF1F00D756FF}"/>
                </a:ext>
              </a:extLst>
            </xdr14:cNvPr>
            <xdr14:cNvContentPartPr/>
          </xdr14:nvContentPartPr>
          <xdr14:nvPr macro=""/>
          <xdr14:xfrm>
            <a:off x="23636091" y="1080065"/>
            <a:ext cx="1699855" cy="1102615"/>
          </xdr14:xfrm>
        </xdr:contentPart>
      </mc:Choice>
      <mc:Fallback xmlns="">
        <xdr:pic>
          <xdr:nvPicPr>
            <xdr:cNvPr id="23" name="Ink 22">
              <a:extLst>
                <a:ext uri="{FF2B5EF4-FFF2-40B4-BE49-F238E27FC236}">
                  <a16:creationId xmlns:a16="http://schemas.microsoft.com/office/drawing/2014/main" id="{626CCB57-DBA3-4179-98B9-AF1F00D756FF}"/>
                </a:ext>
              </a:extLst>
            </xdr:cNvPr>
            <xdr:cNvPicPr/>
          </xdr:nvPicPr>
          <xdr:blipFill>
            <a:blip xmlns:r="http://schemas.openxmlformats.org/officeDocument/2006/relationships" r:embed="rId40"/>
            <a:stretch>
              <a:fillRect/>
            </a:stretch>
          </xdr:blipFill>
          <xdr:spPr>
            <a:xfrm>
              <a:off x="23627076" y="1071068"/>
              <a:ext cx="1717524" cy="1120248"/>
            </a:xfrm>
            <a:prstGeom prst="rect">
              <a:avLst/>
            </a:prstGeom>
          </xdr:spPr>
        </xdr:pic>
      </mc:Fallback>
    </mc:AlternateContent>
    <xdr:clientData/>
  </xdr:oneCellAnchor>
  <xdr:twoCellAnchor editAs="oneCell">
    <xdr:from>
      <xdr:col>10</xdr:col>
      <xdr:colOff>315389</xdr:colOff>
      <xdr:row>20</xdr:row>
      <xdr:rowOff>171768</xdr:rowOff>
    </xdr:from>
    <xdr:to>
      <xdr:col>10</xdr:col>
      <xdr:colOff>441389</xdr:colOff>
      <xdr:row>21</xdr:row>
      <xdr:rowOff>172195</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6" name="Ink 25">
              <a:extLst>
                <a:ext uri="{FF2B5EF4-FFF2-40B4-BE49-F238E27FC236}">
                  <a16:creationId xmlns:a16="http://schemas.microsoft.com/office/drawing/2014/main" id="{D0962DB9-7B09-35A6-3556-F307053D7ECD}"/>
                </a:ext>
              </a:extLst>
            </xdr14:cNvPr>
            <xdr14:cNvContentPartPr/>
          </xdr14:nvContentPartPr>
          <xdr14:nvPr macro=""/>
          <xdr14:xfrm>
            <a:off x="6491985" y="3835230"/>
            <a:ext cx="126000" cy="183600"/>
          </xdr14:xfrm>
        </xdr:contentPart>
      </mc:Choice>
      <mc:Fallback xmlns="">
        <xdr:pic>
          <xdr:nvPicPr>
            <xdr:cNvPr id="26" name="Ink 25">
              <a:extLst>
                <a:ext uri="{FF2B5EF4-FFF2-40B4-BE49-F238E27FC236}">
                  <a16:creationId xmlns:a16="http://schemas.microsoft.com/office/drawing/2014/main" id="{D0962DB9-7B09-35A6-3556-F307053D7ECD}"/>
                </a:ext>
              </a:extLst>
            </xdr:cNvPr>
            <xdr:cNvPicPr/>
          </xdr:nvPicPr>
          <xdr:blipFill>
            <a:blip xmlns:r="http://schemas.openxmlformats.org/officeDocument/2006/relationships" r:embed="rId42"/>
            <a:stretch>
              <a:fillRect/>
            </a:stretch>
          </xdr:blipFill>
          <xdr:spPr>
            <a:xfrm>
              <a:off x="6482985" y="3826590"/>
              <a:ext cx="143640" cy="201240"/>
            </a:xfrm>
            <a:prstGeom prst="rect">
              <a:avLst/>
            </a:prstGeom>
          </xdr:spPr>
        </xdr:pic>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23</xdr:col>
      <xdr:colOff>55789</xdr:colOff>
      <xdr:row>0</xdr:row>
      <xdr:rowOff>0</xdr:rowOff>
    </xdr:from>
    <xdr:to>
      <xdr:col>37</xdr:col>
      <xdr:colOff>238850</xdr:colOff>
      <xdr:row>27</xdr:row>
      <xdr:rowOff>176702</xdr:rowOff>
    </xdr:to>
    <xdr:pic>
      <xdr:nvPicPr>
        <xdr:cNvPr id="2" name="Picture 1">
          <a:extLst>
            <a:ext uri="{FF2B5EF4-FFF2-40B4-BE49-F238E27FC236}">
              <a16:creationId xmlns:a16="http://schemas.microsoft.com/office/drawing/2014/main" id="{70323166-A7FB-4093-9856-D62AB4137847}"/>
            </a:ext>
          </a:extLst>
        </xdr:cNvPr>
        <xdr:cNvPicPr>
          <a:picLocks noChangeAspect="1"/>
        </xdr:cNvPicPr>
      </xdr:nvPicPr>
      <xdr:blipFill>
        <a:blip xmlns:r="http://schemas.openxmlformats.org/officeDocument/2006/relationships" r:embed="rId1"/>
        <a:stretch>
          <a:fillRect/>
        </a:stretch>
      </xdr:blipFill>
      <xdr:spPr>
        <a:xfrm>
          <a:off x="14139182" y="0"/>
          <a:ext cx="8755561" cy="5136506"/>
        </a:xfrm>
        <a:prstGeom prst="rect">
          <a:avLst/>
        </a:prstGeom>
      </xdr:spPr>
    </xdr:pic>
    <xdr:clientData/>
  </xdr:twoCellAnchor>
  <xdr:twoCellAnchor editAs="oneCell">
    <xdr:from>
      <xdr:col>53</xdr:col>
      <xdr:colOff>361560</xdr:colOff>
      <xdr:row>0</xdr:row>
      <xdr:rowOff>107215</xdr:rowOff>
    </xdr:from>
    <xdr:to>
      <xdr:col>54</xdr:col>
      <xdr:colOff>393120</xdr:colOff>
      <xdr:row>1</xdr:row>
      <xdr:rowOff>152025</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36" name="Ink 35">
              <a:extLst>
                <a:ext uri="{FF2B5EF4-FFF2-40B4-BE49-F238E27FC236}">
                  <a16:creationId xmlns:a16="http://schemas.microsoft.com/office/drawing/2014/main" id="{415E43FB-761A-4FE3-B67D-ACDF67E515F3}"/>
                </a:ext>
              </a:extLst>
            </xdr14:cNvPr>
            <xdr14:cNvContentPartPr/>
          </xdr14:nvContentPartPr>
          <xdr14:nvPr macro=""/>
          <xdr14:xfrm>
            <a:off x="32670360" y="107215"/>
            <a:ext cx="641160" cy="225785"/>
          </xdr14:xfrm>
        </xdr:contentPart>
      </mc:Choice>
      <mc:Fallback xmlns="">
        <xdr:pic>
          <xdr:nvPicPr>
            <xdr:cNvPr id="36" name="Ink 35">
              <a:extLst>
                <a:ext uri="{FF2B5EF4-FFF2-40B4-BE49-F238E27FC236}">
                  <a16:creationId xmlns:a16="http://schemas.microsoft.com/office/drawing/2014/main" id="{415E43FB-761A-4FE3-B67D-ACDF67E515F3}"/>
                </a:ext>
              </a:extLst>
            </xdr:cNvPr>
            <xdr:cNvPicPr/>
          </xdr:nvPicPr>
          <xdr:blipFill>
            <a:blip xmlns:r="http://schemas.openxmlformats.org/officeDocument/2006/relationships" r:embed="rId3"/>
            <a:stretch>
              <a:fillRect/>
            </a:stretch>
          </xdr:blipFill>
          <xdr:spPr>
            <a:xfrm>
              <a:off x="32661715" y="98695"/>
              <a:ext cx="658810" cy="243180"/>
            </a:xfrm>
            <a:prstGeom prst="rect">
              <a:avLst/>
            </a:prstGeom>
          </xdr:spPr>
        </xdr:pic>
      </mc:Fallback>
    </mc:AlternateContent>
    <xdr:clientData/>
  </xdr:twoCellAnchor>
  <xdr:twoCellAnchor editAs="oneCell">
    <xdr:from>
      <xdr:col>53</xdr:col>
      <xdr:colOff>401160</xdr:colOff>
      <xdr:row>2</xdr:row>
      <xdr:rowOff>67105</xdr:rowOff>
    </xdr:from>
    <xdr:to>
      <xdr:col>54</xdr:col>
      <xdr:colOff>187265</xdr:colOff>
      <xdr:row>3</xdr:row>
      <xdr:rowOff>27380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7" name="Ink 36">
              <a:extLst>
                <a:ext uri="{FF2B5EF4-FFF2-40B4-BE49-F238E27FC236}">
                  <a16:creationId xmlns:a16="http://schemas.microsoft.com/office/drawing/2014/main" id="{C8BAAD0F-2F52-4664-B79D-B8AFF1CAE83A}"/>
                </a:ext>
              </a:extLst>
            </xdr14:cNvPr>
            <xdr14:cNvContentPartPr/>
          </xdr14:nvContentPartPr>
          <xdr14:nvPr macro=""/>
          <xdr14:xfrm>
            <a:off x="32709960" y="429055"/>
            <a:ext cx="395705" cy="141250"/>
          </xdr14:xfrm>
        </xdr:contentPart>
      </mc:Choice>
      <mc:Fallback xmlns="">
        <xdr:pic>
          <xdr:nvPicPr>
            <xdr:cNvPr id="37" name="Ink 36">
              <a:extLst>
                <a:ext uri="{FF2B5EF4-FFF2-40B4-BE49-F238E27FC236}">
                  <a16:creationId xmlns:a16="http://schemas.microsoft.com/office/drawing/2014/main" id="{C8BAAD0F-2F52-4664-B79D-B8AFF1CAE83A}"/>
                </a:ext>
              </a:extLst>
            </xdr:cNvPr>
            <xdr:cNvPicPr/>
          </xdr:nvPicPr>
          <xdr:blipFill>
            <a:blip xmlns:r="http://schemas.openxmlformats.org/officeDocument/2006/relationships" r:embed="rId5"/>
            <a:stretch>
              <a:fillRect/>
            </a:stretch>
          </xdr:blipFill>
          <xdr:spPr>
            <a:xfrm>
              <a:off x="32701319" y="420787"/>
              <a:ext cx="413348" cy="158131"/>
            </a:xfrm>
            <a:prstGeom prst="rect">
              <a:avLst/>
            </a:prstGeom>
          </xdr:spPr>
        </xdr:pic>
      </mc:Fallback>
    </mc:AlternateContent>
    <xdr:clientData/>
  </xdr:twoCellAnchor>
  <xdr:twoCellAnchor editAs="oneCell">
    <xdr:from>
      <xdr:col>51</xdr:col>
      <xdr:colOff>151920</xdr:colOff>
      <xdr:row>0</xdr:row>
      <xdr:rowOff>171000</xdr:rowOff>
    </xdr:from>
    <xdr:to>
      <xdr:col>52</xdr:col>
      <xdr:colOff>295440</xdr:colOff>
      <xdr:row>4</xdr:row>
      <xdr:rowOff>50035</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9" name="Ink 38">
              <a:extLst>
                <a:ext uri="{FF2B5EF4-FFF2-40B4-BE49-F238E27FC236}">
                  <a16:creationId xmlns:a16="http://schemas.microsoft.com/office/drawing/2014/main" id="{85865514-64D9-4C14-95D3-F9E36761A0D6}"/>
                </a:ext>
              </a:extLst>
            </xdr14:cNvPr>
            <xdr14:cNvContentPartPr/>
          </xdr14:nvContentPartPr>
          <xdr14:nvPr macro=""/>
          <xdr14:xfrm>
            <a:off x="31241520" y="171000"/>
            <a:ext cx="753120" cy="602935"/>
          </xdr14:xfrm>
        </xdr:contentPart>
      </mc:Choice>
      <mc:Fallback xmlns="">
        <xdr:pic>
          <xdr:nvPicPr>
            <xdr:cNvPr id="39" name="Ink 38">
              <a:extLst>
                <a:ext uri="{FF2B5EF4-FFF2-40B4-BE49-F238E27FC236}">
                  <a16:creationId xmlns:a16="http://schemas.microsoft.com/office/drawing/2014/main" id="{85865514-64D9-4C14-95D3-F9E36761A0D6}"/>
                </a:ext>
              </a:extLst>
            </xdr:cNvPr>
            <xdr:cNvPicPr/>
          </xdr:nvPicPr>
          <xdr:blipFill>
            <a:blip xmlns:r="http://schemas.openxmlformats.org/officeDocument/2006/relationships" r:embed="rId7"/>
            <a:stretch>
              <a:fillRect/>
            </a:stretch>
          </xdr:blipFill>
          <xdr:spPr>
            <a:xfrm>
              <a:off x="31232880" y="162356"/>
              <a:ext cx="770760" cy="620584"/>
            </a:xfrm>
            <a:prstGeom prst="rect">
              <a:avLst/>
            </a:prstGeom>
          </xdr:spPr>
        </xdr:pic>
      </mc:Fallback>
    </mc:AlternateContent>
    <xdr:clientData/>
  </xdr:twoCellAnchor>
  <xdr:twoCellAnchor editAs="oneCell">
    <xdr:from>
      <xdr:col>53</xdr:col>
      <xdr:colOff>532200</xdr:colOff>
      <xdr:row>5</xdr:row>
      <xdr:rowOff>64540</xdr:rowOff>
    </xdr:from>
    <xdr:to>
      <xdr:col>55</xdr:col>
      <xdr:colOff>408775</xdr:colOff>
      <xdr:row>7</xdr:row>
      <xdr:rowOff>94335</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57" name="Ink 56">
              <a:extLst>
                <a:ext uri="{FF2B5EF4-FFF2-40B4-BE49-F238E27FC236}">
                  <a16:creationId xmlns:a16="http://schemas.microsoft.com/office/drawing/2014/main" id="{BCB005ED-8611-4805-8DF7-C334208EFE9C}"/>
                </a:ext>
              </a:extLst>
            </xdr14:cNvPr>
            <xdr14:cNvContentPartPr/>
          </xdr14:nvContentPartPr>
          <xdr14:nvPr macro=""/>
          <xdr14:xfrm>
            <a:off x="32841000" y="969415"/>
            <a:ext cx="1095775" cy="391745"/>
          </xdr14:xfrm>
        </xdr:contentPart>
      </mc:Choice>
      <mc:Fallback xmlns="">
        <xdr:pic>
          <xdr:nvPicPr>
            <xdr:cNvPr id="57" name="Ink 56">
              <a:extLst>
                <a:ext uri="{FF2B5EF4-FFF2-40B4-BE49-F238E27FC236}">
                  <a16:creationId xmlns:a16="http://schemas.microsoft.com/office/drawing/2014/main" id="{BCB005ED-8611-4805-8DF7-C334208EFE9C}"/>
                </a:ext>
              </a:extLst>
            </xdr:cNvPr>
            <xdr:cNvPicPr/>
          </xdr:nvPicPr>
          <xdr:blipFill>
            <a:blip xmlns:r="http://schemas.openxmlformats.org/officeDocument/2006/relationships" r:embed="rId9"/>
            <a:stretch>
              <a:fillRect/>
            </a:stretch>
          </xdr:blipFill>
          <xdr:spPr>
            <a:xfrm>
              <a:off x="32832003" y="960422"/>
              <a:ext cx="1113408" cy="409372"/>
            </a:xfrm>
            <a:prstGeom prst="rect">
              <a:avLst/>
            </a:prstGeom>
          </xdr:spPr>
        </xdr:pic>
      </mc:Fallback>
    </mc:AlternateContent>
    <xdr:clientData/>
  </xdr:twoCellAnchor>
  <xdr:twoCellAnchor editAs="oneCell">
    <xdr:from>
      <xdr:col>39</xdr:col>
      <xdr:colOff>438120</xdr:colOff>
      <xdr:row>5</xdr:row>
      <xdr:rowOff>28245</xdr:rowOff>
    </xdr:from>
    <xdr:to>
      <xdr:col>49</xdr:col>
      <xdr:colOff>428705</xdr:colOff>
      <xdr:row>17</xdr:row>
      <xdr:rowOff>150105</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118" name="Ink 117">
              <a:extLst>
                <a:ext uri="{FF2B5EF4-FFF2-40B4-BE49-F238E27FC236}">
                  <a16:creationId xmlns:a16="http://schemas.microsoft.com/office/drawing/2014/main" id="{D4610C94-438D-4F85-A073-B58A374CA47B}"/>
                </a:ext>
              </a:extLst>
            </xdr14:cNvPr>
            <xdr14:cNvContentPartPr/>
          </xdr14:nvContentPartPr>
          <xdr14:nvPr macro=""/>
          <xdr14:xfrm>
            <a:off x="24212520" y="933120"/>
            <a:ext cx="6086585" cy="2293560"/>
          </xdr14:xfrm>
        </xdr:contentPart>
      </mc:Choice>
      <mc:Fallback xmlns="">
        <xdr:pic>
          <xdr:nvPicPr>
            <xdr:cNvPr id="118" name="Ink 117">
              <a:extLst>
                <a:ext uri="{FF2B5EF4-FFF2-40B4-BE49-F238E27FC236}">
                  <a16:creationId xmlns:a16="http://schemas.microsoft.com/office/drawing/2014/main" id="{D4610C94-438D-4F85-A073-B58A374CA47B}"/>
                </a:ext>
              </a:extLst>
            </xdr:cNvPr>
            <xdr:cNvPicPr/>
          </xdr:nvPicPr>
          <xdr:blipFill>
            <a:blip xmlns:r="http://schemas.openxmlformats.org/officeDocument/2006/relationships" r:embed="rId11"/>
            <a:stretch>
              <a:fillRect/>
            </a:stretch>
          </xdr:blipFill>
          <xdr:spPr>
            <a:xfrm>
              <a:off x="24203880" y="924267"/>
              <a:ext cx="6104224" cy="2310911"/>
            </a:xfrm>
            <a:prstGeom prst="rect">
              <a:avLst/>
            </a:prstGeom>
          </xdr:spPr>
        </xdr:pic>
      </mc:Fallback>
    </mc:AlternateContent>
    <xdr:clientData/>
  </xdr:twoCellAnchor>
  <xdr:twoCellAnchor editAs="oneCell">
    <xdr:from>
      <xdr:col>42</xdr:col>
      <xdr:colOff>533160</xdr:colOff>
      <xdr:row>2</xdr:row>
      <xdr:rowOff>11665</xdr:rowOff>
    </xdr:from>
    <xdr:to>
      <xdr:col>53</xdr:col>
      <xdr:colOff>103800</xdr:colOff>
      <xdr:row>33</xdr:row>
      <xdr:rowOff>79000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55" name="Ink 154">
              <a:extLst>
                <a:ext uri="{FF2B5EF4-FFF2-40B4-BE49-F238E27FC236}">
                  <a16:creationId xmlns:a16="http://schemas.microsoft.com/office/drawing/2014/main" id="{22B856E8-972F-4A50-8223-54FFB15AA064}"/>
                </a:ext>
              </a:extLst>
            </xdr14:cNvPr>
            <xdr14:cNvContentPartPr/>
          </xdr14:nvContentPartPr>
          <xdr14:nvPr macro=""/>
          <xdr14:xfrm>
            <a:off x="26136360" y="373615"/>
            <a:ext cx="6276240" cy="5677560"/>
          </xdr14:xfrm>
        </xdr:contentPart>
      </mc:Choice>
      <mc:Fallback xmlns="">
        <xdr:pic>
          <xdr:nvPicPr>
            <xdr:cNvPr id="155" name="Ink 154">
              <a:extLst>
                <a:ext uri="{FF2B5EF4-FFF2-40B4-BE49-F238E27FC236}">
                  <a16:creationId xmlns:a16="http://schemas.microsoft.com/office/drawing/2014/main" id="{22B856E8-972F-4A50-8223-54FFB15AA064}"/>
                </a:ext>
              </a:extLst>
            </xdr:cNvPr>
            <xdr:cNvPicPr/>
          </xdr:nvPicPr>
          <xdr:blipFill>
            <a:blip xmlns:r="http://schemas.openxmlformats.org/officeDocument/2006/relationships" r:embed="rId13"/>
            <a:stretch>
              <a:fillRect/>
            </a:stretch>
          </xdr:blipFill>
          <xdr:spPr>
            <a:xfrm>
              <a:off x="26127720" y="364769"/>
              <a:ext cx="6293880" cy="5694899"/>
            </a:xfrm>
            <a:prstGeom prst="rect">
              <a:avLst/>
            </a:prstGeom>
          </xdr:spPr>
        </xdr:pic>
      </mc:Fallback>
    </mc:AlternateContent>
    <xdr:clientData/>
  </xdr:twoCellAnchor>
  <xdr:twoCellAnchor editAs="oneCell">
    <xdr:from>
      <xdr:col>47</xdr:col>
      <xdr:colOff>570360</xdr:colOff>
      <xdr:row>8</xdr:row>
      <xdr:rowOff>180840</xdr:rowOff>
    </xdr:from>
    <xdr:to>
      <xdr:col>49</xdr:col>
      <xdr:colOff>186720</xdr:colOff>
      <xdr:row>11</xdr:row>
      <xdr:rowOff>99435</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56" name="Ink 155">
              <a:extLst>
                <a:ext uri="{FF2B5EF4-FFF2-40B4-BE49-F238E27FC236}">
                  <a16:creationId xmlns:a16="http://schemas.microsoft.com/office/drawing/2014/main" id="{218F041F-522F-4F6D-9BC4-3A27BC39DE24}"/>
                </a:ext>
              </a:extLst>
            </xdr14:cNvPr>
            <xdr14:cNvContentPartPr/>
          </xdr14:nvContentPartPr>
          <xdr14:nvPr macro=""/>
          <xdr14:xfrm>
            <a:off x="29221560" y="1628640"/>
            <a:ext cx="835560" cy="461520"/>
          </xdr14:xfrm>
        </xdr:contentPart>
      </mc:Choice>
      <mc:Fallback xmlns="">
        <xdr:pic>
          <xdr:nvPicPr>
            <xdr:cNvPr id="156" name="Ink 155">
              <a:extLst>
                <a:ext uri="{FF2B5EF4-FFF2-40B4-BE49-F238E27FC236}">
                  <a16:creationId xmlns:a16="http://schemas.microsoft.com/office/drawing/2014/main" id="{218F041F-522F-4F6D-9BC4-3A27BC39DE24}"/>
                </a:ext>
              </a:extLst>
            </xdr:cNvPr>
            <xdr:cNvPicPr/>
          </xdr:nvPicPr>
          <xdr:blipFill>
            <a:blip xmlns:r="http://schemas.openxmlformats.org/officeDocument/2006/relationships" r:embed="rId15"/>
            <a:stretch>
              <a:fillRect/>
            </a:stretch>
          </xdr:blipFill>
          <xdr:spPr>
            <a:xfrm>
              <a:off x="29212560" y="1619640"/>
              <a:ext cx="853200" cy="479160"/>
            </a:xfrm>
            <a:prstGeom prst="rect">
              <a:avLst/>
            </a:prstGeom>
          </xdr:spPr>
        </xdr:pic>
      </mc:Fallback>
    </mc:AlternateContent>
    <xdr:clientData/>
  </xdr:twoCellAnchor>
  <xdr:twoCellAnchor editAs="oneCell">
    <xdr:from>
      <xdr:col>47</xdr:col>
      <xdr:colOff>139440</xdr:colOff>
      <xdr:row>13</xdr:row>
      <xdr:rowOff>76245</xdr:rowOff>
    </xdr:from>
    <xdr:to>
      <xdr:col>48</xdr:col>
      <xdr:colOff>19440</xdr:colOff>
      <xdr:row>15</xdr:row>
      <xdr:rowOff>161415</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7" name="Ink 156">
              <a:extLst>
                <a:ext uri="{FF2B5EF4-FFF2-40B4-BE49-F238E27FC236}">
                  <a16:creationId xmlns:a16="http://schemas.microsoft.com/office/drawing/2014/main" id="{77381B0F-6179-40C7-BB51-C4AA6C525A04}"/>
                </a:ext>
              </a:extLst>
            </xdr14:cNvPr>
            <xdr14:cNvContentPartPr/>
          </xdr14:nvContentPartPr>
          <xdr14:nvPr macro=""/>
          <xdr14:xfrm>
            <a:off x="28790640" y="2428920"/>
            <a:ext cx="489600" cy="447120"/>
          </xdr14:xfrm>
        </xdr:contentPart>
      </mc:Choice>
      <mc:Fallback xmlns="">
        <xdr:pic>
          <xdr:nvPicPr>
            <xdr:cNvPr id="157" name="Ink 156">
              <a:extLst>
                <a:ext uri="{FF2B5EF4-FFF2-40B4-BE49-F238E27FC236}">
                  <a16:creationId xmlns:a16="http://schemas.microsoft.com/office/drawing/2014/main" id="{77381B0F-6179-40C7-BB51-C4AA6C525A04}"/>
                </a:ext>
              </a:extLst>
            </xdr:cNvPr>
            <xdr:cNvPicPr/>
          </xdr:nvPicPr>
          <xdr:blipFill>
            <a:blip xmlns:r="http://schemas.openxmlformats.org/officeDocument/2006/relationships" r:embed="rId17"/>
            <a:stretch>
              <a:fillRect/>
            </a:stretch>
          </xdr:blipFill>
          <xdr:spPr>
            <a:xfrm>
              <a:off x="28782000" y="2420280"/>
              <a:ext cx="507240" cy="464760"/>
            </a:xfrm>
            <a:prstGeom prst="rect">
              <a:avLst/>
            </a:prstGeom>
          </xdr:spPr>
        </xdr:pic>
      </mc:Fallback>
    </mc:AlternateContent>
    <xdr:clientData/>
  </xdr:twoCellAnchor>
  <xdr:twoCellAnchor editAs="oneCell">
    <xdr:from>
      <xdr:col>46</xdr:col>
      <xdr:colOff>306240</xdr:colOff>
      <xdr:row>18</xdr:row>
      <xdr:rowOff>60570</xdr:rowOff>
    </xdr:from>
    <xdr:to>
      <xdr:col>47</xdr:col>
      <xdr:colOff>44400</xdr:colOff>
      <xdr:row>21</xdr:row>
      <xdr:rowOff>57285</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58" name="Ink 157">
              <a:extLst>
                <a:ext uri="{FF2B5EF4-FFF2-40B4-BE49-F238E27FC236}">
                  <a16:creationId xmlns:a16="http://schemas.microsoft.com/office/drawing/2014/main" id="{F893E90E-9EF7-40D3-8B2E-2F8D385A2FF2}"/>
                </a:ext>
              </a:extLst>
            </xdr14:cNvPr>
            <xdr14:cNvContentPartPr/>
          </xdr14:nvContentPartPr>
          <xdr14:nvPr macro=""/>
          <xdr14:xfrm>
            <a:off x="28347840" y="3318120"/>
            <a:ext cx="347760" cy="539640"/>
          </xdr14:xfrm>
        </xdr:contentPart>
      </mc:Choice>
      <mc:Fallback xmlns="">
        <xdr:pic>
          <xdr:nvPicPr>
            <xdr:cNvPr id="158" name="Ink 157">
              <a:extLst>
                <a:ext uri="{FF2B5EF4-FFF2-40B4-BE49-F238E27FC236}">
                  <a16:creationId xmlns:a16="http://schemas.microsoft.com/office/drawing/2014/main" id="{F893E90E-9EF7-40D3-8B2E-2F8D385A2FF2}"/>
                </a:ext>
              </a:extLst>
            </xdr:cNvPr>
            <xdr:cNvPicPr/>
          </xdr:nvPicPr>
          <xdr:blipFill>
            <a:blip xmlns:r="http://schemas.openxmlformats.org/officeDocument/2006/relationships" r:embed="rId19"/>
            <a:stretch>
              <a:fillRect/>
            </a:stretch>
          </xdr:blipFill>
          <xdr:spPr>
            <a:xfrm>
              <a:off x="28338840" y="3309480"/>
              <a:ext cx="365400" cy="557280"/>
            </a:xfrm>
            <a:prstGeom prst="rect">
              <a:avLst/>
            </a:prstGeom>
          </xdr:spPr>
        </xdr:pic>
      </mc:Fallback>
    </mc:AlternateContent>
    <xdr:clientData/>
  </xdr:twoCellAnchor>
  <xdr:twoCellAnchor editAs="oneCell">
    <xdr:from>
      <xdr:col>45</xdr:col>
      <xdr:colOff>485280</xdr:colOff>
      <xdr:row>22</xdr:row>
      <xdr:rowOff>98070</xdr:rowOff>
    </xdr:from>
    <xdr:to>
      <xdr:col>46</xdr:col>
      <xdr:colOff>201480</xdr:colOff>
      <xdr:row>25</xdr:row>
      <xdr:rowOff>161025</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59" name="Ink 158">
              <a:extLst>
                <a:ext uri="{FF2B5EF4-FFF2-40B4-BE49-F238E27FC236}">
                  <a16:creationId xmlns:a16="http://schemas.microsoft.com/office/drawing/2014/main" id="{205D02E5-47C6-4CA9-BDD7-DD860A0CFAE4}"/>
                </a:ext>
              </a:extLst>
            </xdr14:cNvPr>
            <xdr14:cNvContentPartPr/>
          </xdr14:nvContentPartPr>
          <xdr14:nvPr macro=""/>
          <xdr14:xfrm>
            <a:off x="27917280" y="4079520"/>
            <a:ext cx="325800" cy="605880"/>
          </xdr14:xfrm>
        </xdr:contentPart>
      </mc:Choice>
      <mc:Fallback xmlns="">
        <xdr:pic>
          <xdr:nvPicPr>
            <xdr:cNvPr id="159" name="Ink 158">
              <a:extLst>
                <a:ext uri="{FF2B5EF4-FFF2-40B4-BE49-F238E27FC236}">
                  <a16:creationId xmlns:a16="http://schemas.microsoft.com/office/drawing/2014/main" id="{205D02E5-47C6-4CA9-BDD7-DD860A0CFAE4}"/>
                </a:ext>
              </a:extLst>
            </xdr:cNvPr>
            <xdr:cNvPicPr/>
          </xdr:nvPicPr>
          <xdr:blipFill>
            <a:blip xmlns:r="http://schemas.openxmlformats.org/officeDocument/2006/relationships" r:embed="rId21"/>
            <a:stretch>
              <a:fillRect/>
            </a:stretch>
          </xdr:blipFill>
          <xdr:spPr>
            <a:xfrm>
              <a:off x="27908640" y="4070880"/>
              <a:ext cx="343440" cy="623520"/>
            </a:xfrm>
            <a:prstGeom prst="rect">
              <a:avLst/>
            </a:prstGeom>
          </xdr:spPr>
        </xdr:pic>
      </mc:Fallback>
    </mc:AlternateContent>
    <xdr:clientData/>
  </xdr:twoCellAnchor>
  <xdr:twoCellAnchor editAs="oneCell">
    <xdr:from>
      <xdr:col>44</xdr:col>
      <xdr:colOff>597000</xdr:colOff>
      <xdr:row>29</xdr:row>
      <xdr:rowOff>126885</xdr:rowOff>
    </xdr:from>
    <xdr:to>
      <xdr:col>46</xdr:col>
      <xdr:colOff>143520</xdr:colOff>
      <xdr:row>32</xdr:row>
      <xdr:rowOff>140520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160" name="Ink 159">
              <a:extLst>
                <a:ext uri="{FF2B5EF4-FFF2-40B4-BE49-F238E27FC236}">
                  <a16:creationId xmlns:a16="http://schemas.microsoft.com/office/drawing/2014/main" id="{9E3682B9-5BC6-4C5A-AB3B-D22769A84BC3}"/>
                </a:ext>
              </a:extLst>
            </xdr14:cNvPr>
            <xdr14:cNvContentPartPr/>
          </xdr14:nvContentPartPr>
          <xdr14:nvPr macro=""/>
          <xdr14:xfrm>
            <a:off x="27419400" y="5375160"/>
            <a:ext cx="765720" cy="556560"/>
          </xdr14:xfrm>
        </xdr:contentPart>
      </mc:Choice>
      <mc:Fallback xmlns="">
        <xdr:pic>
          <xdr:nvPicPr>
            <xdr:cNvPr id="160" name="Ink 159">
              <a:extLst>
                <a:ext uri="{FF2B5EF4-FFF2-40B4-BE49-F238E27FC236}">
                  <a16:creationId xmlns:a16="http://schemas.microsoft.com/office/drawing/2014/main" id="{9E3682B9-5BC6-4C5A-AB3B-D22769A84BC3}"/>
                </a:ext>
              </a:extLst>
            </xdr:cNvPr>
            <xdr:cNvPicPr/>
          </xdr:nvPicPr>
          <xdr:blipFill>
            <a:blip xmlns:r="http://schemas.openxmlformats.org/officeDocument/2006/relationships" r:embed="rId23"/>
            <a:stretch>
              <a:fillRect/>
            </a:stretch>
          </xdr:blipFill>
          <xdr:spPr>
            <a:xfrm>
              <a:off x="27410400" y="5366520"/>
              <a:ext cx="783360" cy="574200"/>
            </a:xfrm>
            <a:prstGeom prst="rect">
              <a:avLst/>
            </a:prstGeom>
          </xdr:spPr>
        </xdr:pic>
      </mc:Fallback>
    </mc:AlternateContent>
    <xdr:clientData/>
  </xdr:twoCellAnchor>
  <xdr:twoCellAnchor editAs="oneCell">
    <xdr:from>
      <xdr:col>51</xdr:col>
      <xdr:colOff>354895</xdr:colOff>
      <xdr:row>12</xdr:row>
      <xdr:rowOff>40500</xdr:rowOff>
    </xdr:from>
    <xdr:to>
      <xdr:col>52</xdr:col>
      <xdr:colOff>563575</xdr:colOff>
      <xdr:row>13</xdr:row>
      <xdr:rowOff>152205</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164" name="Ink 163">
              <a:extLst>
                <a:ext uri="{FF2B5EF4-FFF2-40B4-BE49-F238E27FC236}">
                  <a16:creationId xmlns:a16="http://schemas.microsoft.com/office/drawing/2014/main" id="{57B168E2-5201-4110-BA92-CA59A2E1A4A4}"/>
                </a:ext>
              </a:extLst>
            </xdr14:cNvPr>
            <xdr14:cNvContentPartPr/>
          </xdr14:nvContentPartPr>
          <xdr14:nvPr macro=""/>
          <xdr14:xfrm>
            <a:off x="31444495" y="2212200"/>
            <a:ext cx="818280" cy="292680"/>
          </xdr14:xfrm>
        </xdr:contentPart>
      </mc:Choice>
      <mc:Fallback xmlns="">
        <xdr:pic>
          <xdr:nvPicPr>
            <xdr:cNvPr id="164" name="Ink 163">
              <a:extLst>
                <a:ext uri="{FF2B5EF4-FFF2-40B4-BE49-F238E27FC236}">
                  <a16:creationId xmlns:a16="http://schemas.microsoft.com/office/drawing/2014/main" id="{57B168E2-5201-4110-BA92-CA59A2E1A4A4}"/>
                </a:ext>
              </a:extLst>
            </xdr:cNvPr>
            <xdr:cNvPicPr/>
          </xdr:nvPicPr>
          <xdr:blipFill>
            <a:blip xmlns:r="http://schemas.openxmlformats.org/officeDocument/2006/relationships" r:embed="rId25"/>
            <a:stretch>
              <a:fillRect/>
            </a:stretch>
          </xdr:blipFill>
          <xdr:spPr>
            <a:xfrm>
              <a:off x="31435821" y="2203655"/>
              <a:ext cx="835990" cy="310127"/>
            </a:xfrm>
            <a:prstGeom prst="rect">
              <a:avLst/>
            </a:prstGeom>
          </xdr:spPr>
        </xdr:pic>
      </mc:Fallback>
    </mc:AlternateContent>
    <xdr:clientData/>
  </xdr:twoCellAnchor>
  <xdr:twoCellAnchor editAs="oneCell">
    <xdr:from>
      <xdr:col>43</xdr:col>
      <xdr:colOff>516840</xdr:colOff>
      <xdr:row>9</xdr:row>
      <xdr:rowOff>62865</xdr:rowOff>
    </xdr:from>
    <xdr:to>
      <xdr:col>44</xdr:col>
      <xdr:colOff>94800</xdr:colOff>
      <xdr:row>9</xdr:row>
      <xdr:rowOff>113985</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165" name="Ink 164">
              <a:extLst>
                <a:ext uri="{FF2B5EF4-FFF2-40B4-BE49-F238E27FC236}">
                  <a16:creationId xmlns:a16="http://schemas.microsoft.com/office/drawing/2014/main" id="{C737CF78-DB36-42BC-B15E-1F4483D5CC93}"/>
                </a:ext>
              </a:extLst>
            </xdr14:cNvPr>
            <xdr14:cNvContentPartPr/>
          </xdr14:nvContentPartPr>
          <xdr14:nvPr macro=""/>
          <xdr14:xfrm>
            <a:off x="26729640" y="1691640"/>
            <a:ext cx="187560" cy="51120"/>
          </xdr14:xfrm>
        </xdr:contentPart>
      </mc:Choice>
      <mc:Fallback xmlns="">
        <xdr:pic>
          <xdr:nvPicPr>
            <xdr:cNvPr id="165" name="Ink 164">
              <a:extLst>
                <a:ext uri="{FF2B5EF4-FFF2-40B4-BE49-F238E27FC236}">
                  <a16:creationId xmlns:a16="http://schemas.microsoft.com/office/drawing/2014/main" id="{C737CF78-DB36-42BC-B15E-1F4483D5CC93}"/>
                </a:ext>
              </a:extLst>
            </xdr:cNvPr>
            <xdr:cNvPicPr/>
          </xdr:nvPicPr>
          <xdr:blipFill>
            <a:blip xmlns:r="http://schemas.openxmlformats.org/officeDocument/2006/relationships" r:embed="rId27"/>
            <a:stretch>
              <a:fillRect/>
            </a:stretch>
          </xdr:blipFill>
          <xdr:spPr>
            <a:xfrm>
              <a:off x="26720640" y="1682640"/>
              <a:ext cx="205200" cy="68760"/>
            </a:xfrm>
            <a:prstGeom prst="rect">
              <a:avLst/>
            </a:prstGeom>
          </xdr:spPr>
        </xdr:pic>
      </mc:Fallback>
    </mc:AlternateContent>
    <xdr:clientData/>
  </xdr:twoCellAnchor>
  <xdr:twoCellAnchor editAs="oneCell">
    <xdr:from>
      <xdr:col>48</xdr:col>
      <xdr:colOff>199800</xdr:colOff>
      <xdr:row>5</xdr:row>
      <xdr:rowOff>133005</xdr:rowOff>
    </xdr:from>
    <xdr:to>
      <xdr:col>49</xdr:col>
      <xdr:colOff>276000</xdr:colOff>
      <xdr:row>9</xdr:row>
      <xdr:rowOff>76185</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175" name="Ink 174">
              <a:extLst>
                <a:ext uri="{FF2B5EF4-FFF2-40B4-BE49-F238E27FC236}">
                  <a16:creationId xmlns:a16="http://schemas.microsoft.com/office/drawing/2014/main" id="{24AE4481-B862-4C8B-B854-3BD4E2DC1C90}"/>
                </a:ext>
              </a:extLst>
            </xdr14:cNvPr>
            <xdr14:cNvContentPartPr/>
          </xdr14:nvContentPartPr>
          <xdr14:nvPr macro=""/>
          <xdr14:xfrm>
            <a:off x="29460600" y="1037880"/>
            <a:ext cx="685800" cy="667080"/>
          </xdr14:xfrm>
        </xdr:contentPart>
      </mc:Choice>
      <mc:Fallback xmlns="">
        <xdr:pic>
          <xdr:nvPicPr>
            <xdr:cNvPr id="175" name="Ink 174">
              <a:extLst>
                <a:ext uri="{FF2B5EF4-FFF2-40B4-BE49-F238E27FC236}">
                  <a16:creationId xmlns:a16="http://schemas.microsoft.com/office/drawing/2014/main" id="{24AE4481-B862-4C8B-B854-3BD4E2DC1C90}"/>
                </a:ext>
              </a:extLst>
            </xdr:cNvPr>
            <xdr:cNvPicPr/>
          </xdr:nvPicPr>
          <xdr:blipFill>
            <a:blip xmlns:r="http://schemas.openxmlformats.org/officeDocument/2006/relationships" r:embed="rId29"/>
            <a:stretch>
              <a:fillRect/>
            </a:stretch>
          </xdr:blipFill>
          <xdr:spPr>
            <a:xfrm>
              <a:off x="29451955" y="1028880"/>
              <a:ext cx="703449" cy="684720"/>
            </a:xfrm>
            <a:prstGeom prst="rect">
              <a:avLst/>
            </a:prstGeom>
          </xdr:spPr>
        </xdr:pic>
      </mc:Fallback>
    </mc:AlternateContent>
    <xdr:clientData/>
  </xdr:twoCellAnchor>
  <xdr:twoCellAnchor editAs="oneCell">
    <xdr:from>
      <xdr:col>48</xdr:col>
      <xdr:colOff>376920</xdr:colOff>
      <xdr:row>14</xdr:row>
      <xdr:rowOff>123510</xdr:rowOff>
    </xdr:from>
    <xdr:to>
      <xdr:col>48</xdr:col>
      <xdr:colOff>381240</xdr:colOff>
      <xdr:row>14</xdr:row>
      <xdr:rowOff>123870</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176" name="Ink 175">
              <a:extLst>
                <a:ext uri="{FF2B5EF4-FFF2-40B4-BE49-F238E27FC236}">
                  <a16:creationId xmlns:a16="http://schemas.microsoft.com/office/drawing/2014/main" id="{0AEC26A3-CF2B-4E8F-86AF-A1E4E647BDB8}"/>
                </a:ext>
              </a:extLst>
            </xdr14:cNvPr>
            <xdr14:cNvContentPartPr/>
          </xdr14:nvContentPartPr>
          <xdr14:nvPr macro=""/>
          <xdr14:xfrm>
            <a:off x="29637720" y="2657160"/>
            <a:ext cx="4320" cy="360"/>
          </xdr14:xfrm>
        </xdr:contentPart>
      </mc:Choice>
      <mc:Fallback xmlns="">
        <xdr:pic>
          <xdr:nvPicPr>
            <xdr:cNvPr id="176" name="Ink 175">
              <a:extLst>
                <a:ext uri="{FF2B5EF4-FFF2-40B4-BE49-F238E27FC236}">
                  <a16:creationId xmlns:a16="http://schemas.microsoft.com/office/drawing/2014/main" id="{0AEC26A3-CF2B-4E8F-86AF-A1E4E647BDB8}"/>
                </a:ext>
              </a:extLst>
            </xdr:cNvPr>
            <xdr:cNvPicPr/>
          </xdr:nvPicPr>
          <xdr:blipFill>
            <a:blip xmlns:r="http://schemas.openxmlformats.org/officeDocument/2006/relationships" r:embed="rId31"/>
            <a:stretch>
              <a:fillRect/>
            </a:stretch>
          </xdr:blipFill>
          <xdr:spPr>
            <a:xfrm>
              <a:off x="29629080" y="2648520"/>
              <a:ext cx="21960" cy="18000"/>
            </a:xfrm>
            <a:prstGeom prst="rect">
              <a:avLst/>
            </a:prstGeom>
          </xdr:spPr>
        </xdr:pic>
      </mc:Fallback>
    </mc:AlternateContent>
    <xdr:clientData/>
  </xdr:twoCellAnchor>
  <xdr:twoCellAnchor editAs="oneCell">
    <xdr:from>
      <xdr:col>51</xdr:col>
      <xdr:colOff>590040</xdr:colOff>
      <xdr:row>12</xdr:row>
      <xdr:rowOff>162410</xdr:rowOff>
    </xdr:from>
    <xdr:to>
      <xdr:col>55</xdr:col>
      <xdr:colOff>211495</xdr:colOff>
      <xdr:row>17</xdr:row>
      <xdr:rowOff>153705</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205" name="Ink 204">
              <a:extLst>
                <a:ext uri="{FF2B5EF4-FFF2-40B4-BE49-F238E27FC236}">
                  <a16:creationId xmlns:a16="http://schemas.microsoft.com/office/drawing/2014/main" id="{CB9EE2E3-B527-45C4-B74A-F7FAFC864996}"/>
                </a:ext>
              </a:extLst>
            </xdr14:cNvPr>
            <xdr14:cNvContentPartPr/>
          </xdr14:nvContentPartPr>
          <xdr14:nvPr macro=""/>
          <xdr14:xfrm>
            <a:off x="31679640" y="2334110"/>
            <a:ext cx="2059855" cy="896170"/>
          </xdr14:xfrm>
        </xdr:contentPart>
      </mc:Choice>
      <mc:Fallback xmlns="">
        <xdr:pic>
          <xdr:nvPicPr>
            <xdr:cNvPr id="205" name="Ink 204">
              <a:extLst>
                <a:ext uri="{FF2B5EF4-FFF2-40B4-BE49-F238E27FC236}">
                  <a16:creationId xmlns:a16="http://schemas.microsoft.com/office/drawing/2014/main" id="{CB9EE2E3-B527-45C4-B74A-F7FAFC864996}"/>
                </a:ext>
              </a:extLst>
            </xdr:cNvPr>
            <xdr:cNvPicPr/>
          </xdr:nvPicPr>
          <xdr:blipFill>
            <a:blip xmlns:r="http://schemas.openxmlformats.org/officeDocument/2006/relationships" r:embed="rId33"/>
            <a:stretch>
              <a:fillRect/>
            </a:stretch>
          </xdr:blipFill>
          <xdr:spPr>
            <a:xfrm>
              <a:off x="31670999" y="2325109"/>
              <a:ext cx="2077498" cy="913813"/>
            </a:xfrm>
            <a:prstGeom prst="rect">
              <a:avLst/>
            </a:prstGeom>
          </xdr:spPr>
        </xdr:pic>
      </mc:Fallback>
    </mc:AlternateContent>
    <xdr:clientData/>
  </xdr:twoCellAnchor>
  <xdr:twoCellAnchor editAs="oneCell">
    <xdr:from>
      <xdr:col>54</xdr:col>
      <xdr:colOff>164815</xdr:colOff>
      <xdr:row>18</xdr:row>
      <xdr:rowOff>144385</xdr:rowOff>
    </xdr:from>
    <xdr:to>
      <xdr:col>55</xdr:col>
      <xdr:colOff>129775</xdr:colOff>
      <xdr:row>20</xdr:row>
      <xdr:rowOff>103915</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06" name="Ink 205">
              <a:extLst>
                <a:ext uri="{FF2B5EF4-FFF2-40B4-BE49-F238E27FC236}">
                  <a16:creationId xmlns:a16="http://schemas.microsoft.com/office/drawing/2014/main" id="{09619801-1648-4168-8FD2-72420069A26C}"/>
                </a:ext>
              </a:extLst>
            </xdr14:cNvPr>
            <xdr14:cNvContentPartPr/>
          </xdr14:nvContentPartPr>
          <xdr14:nvPr macro=""/>
          <xdr14:xfrm>
            <a:off x="33083215" y="3401935"/>
            <a:ext cx="574560" cy="321480"/>
          </xdr14:xfrm>
        </xdr:contentPart>
      </mc:Choice>
      <mc:Fallback xmlns="">
        <xdr:pic>
          <xdr:nvPicPr>
            <xdr:cNvPr id="206" name="Ink 205">
              <a:extLst>
                <a:ext uri="{FF2B5EF4-FFF2-40B4-BE49-F238E27FC236}">
                  <a16:creationId xmlns:a16="http://schemas.microsoft.com/office/drawing/2014/main" id="{09619801-1648-4168-8FD2-72420069A26C}"/>
                </a:ext>
              </a:extLst>
            </xdr:cNvPr>
            <xdr:cNvPicPr/>
          </xdr:nvPicPr>
          <xdr:blipFill>
            <a:blip xmlns:r="http://schemas.openxmlformats.org/officeDocument/2006/relationships" r:embed="rId35"/>
            <a:stretch>
              <a:fillRect/>
            </a:stretch>
          </xdr:blipFill>
          <xdr:spPr>
            <a:xfrm>
              <a:off x="33074221" y="3392935"/>
              <a:ext cx="592189" cy="339120"/>
            </a:xfrm>
            <a:prstGeom prst="rect">
              <a:avLst/>
            </a:prstGeom>
          </xdr:spPr>
        </xdr:pic>
      </mc:Fallback>
    </mc:AlternateContent>
    <xdr:clientData/>
  </xdr:twoCellAnchor>
  <xdr:twoCellAnchor editAs="oneCell">
    <xdr:from>
      <xdr:col>37</xdr:col>
      <xdr:colOff>438000</xdr:colOff>
      <xdr:row>8</xdr:row>
      <xdr:rowOff>12520</xdr:rowOff>
    </xdr:from>
    <xdr:to>
      <xdr:col>37</xdr:col>
      <xdr:colOff>438360</xdr:colOff>
      <xdr:row>8</xdr:row>
      <xdr:rowOff>12880</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207" name="Ink 206">
              <a:extLst>
                <a:ext uri="{FF2B5EF4-FFF2-40B4-BE49-F238E27FC236}">
                  <a16:creationId xmlns:a16="http://schemas.microsoft.com/office/drawing/2014/main" id="{1B1D4D17-ABE3-4661-BB95-28854D9D59ED}"/>
                </a:ext>
              </a:extLst>
            </xdr14:cNvPr>
            <xdr14:cNvContentPartPr/>
          </xdr14:nvContentPartPr>
          <xdr14:nvPr macro=""/>
          <xdr14:xfrm>
            <a:off x="22993200" y="1485720"/>
            <a:ext cx="360" cy="360"/>
          </xdr14:xfrm>
        </xdr:contentPart>
      </mc:Choice>
      <mc:Fallback xmlns="">
        <xdr:pic>
          <xdr:nvPicPr>
            <xdr:cNvPr id="207" name="Ink 206">
              <a:extLst>
                <a:ext uri="{FF2B5EF4-FFF2-40B4-BE49-F238E27FC236}">
                  <a16:creationId xmlns:a16="http://schemas.microsoft.com/office/drawing/2014/main" id="{1B1D4D17-ABE3-4661-BB95-28854D9D59ED}"/>
                </a:ext>
              </a:extLst>
            </xdr:cNvPr>
            <xdr:cNvPicPr/>
          </xdr:nvPicPr>
          <xdr:blipFill>
            <a:blip xmlns:r="http://schemas.openxmlformats.org/officeDocument/2006/relationships" r:embed="rId37"/>
            <a:stretch>
              <a:fillRect/>
            </a:stretch>
          </xdr:blipFill>
          <xdr:spPr>
            <a:xfrm>
              <a:off x="22984200" y="1476720"/>
              <a:ext cx="18000" cy="18000"/>
            </a:xfrm>
            <a:prstGeom prst="rect">
              <a:avLst/>
            </a:prstGeom>
          </xdr:spPr>
        </xdr:pic>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37440</xdr:colOff>
      <xdr:row>8</xdr:row>
      <xdr:rowOff>75720</xdr:rowOff>
    </xdr:from>
    <xdr:to>
      <xdr:col>3</xdr:col>
      <xdr:colOff>37800</xdr:colOff>
      <xdr:row>8</xdr:row>
      <xdr:rowOff>76080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F2CA6FA-6E39-4379-8913-0D1DB2AC7A24}"/>
                </a:ext>
              </a:extLst>
            </xdr14:cNvPr>
            <xdr14:cNvContentPartPr/>
          </xdr14:nvContentPartPr>
          <xdr14:nvPr macro=""/>
          <xdr14:xfrm>
            <a:off x="1866240" y="1523520"/>
            <a:ext cx="360" cy="360"/>
          </xdr14:xfrm>
        </xdr:contentPart>
      </mc:Choice>
      <mc:Fallback xmlns="">
        <xdr:pic>
          <xdr:nvPicPr>
            <xdr:cNvPr id="2" name="Ink 1">
              <a:extLst>
                <a:ext uri="{FF2B5EF4-FFF2-40B4-BE49-F238E27FC236}">
                  <a16:creationId xmlns:a16="http://schemas.microsoft.com/office/drawing/2014/main" id="{8F2CA6FA-6E39-4379-8913-0D1DB2AC7A24}"/>
                </a:ext>
              </a:extLst>
            </xdr:cNvPr>
            <xdr:cNvPicPr/>
          </xdr:nvPicPr>
          <xdr:blipFill>
            <a:blip xmlns:r="http://schemas.openxmlformats.org/officeDocument/2006/relationships" r:embed="rId2"/>
            <a:stretch>
              <a:fillRect/>
            </a:stretch>
          </xdr:blipFill>
          <xdr:spPr>
            <a:xfrm>
              <a:off x="1857600" y="1514880"/>
              <a:ext cx="18000" cy="18000"/>
            </a:xfrm>
            <a:prstGeom prst="rect">
              <a:avLst/>
            </a:prstGeom>
          </xdr:spPr>
        </xdr:pic>
      </mc:Fallback>
    </mc:AlternateContent>
    <xdr:clientData/>
  </xdr:twoCellAnchor>
  <xdr:twoCellAnchor editAs="oneCell">
    <xdr:from>
      <xdr:col>2</xdr:col>
      <xdr:colOff>533280</xdr:colOff>
      <xdr:row>5</xdr:row>
      <xdr:rowOff>152085</xdr:rowOff>
    </xdr:from>
    <xdr:to>
      <xdr:col>2</xdr:col>
      <xdr:colOff>533640</xdr:colOff>
      <xdr:row>5</xdr:row>
      <xdr:rowOff>152445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AC7F7E2D-0D50-4796-A05A-5986919AFC5D}"/>
                </a:ext>
              </a:extLst>
            </xdr14:cNvPr>
            <xdr14:cNvContentPartPr/>
          </xdr14:nvContentPartPr>
          <xdr14:nvPr macro=""/>
          <xdr14:xfrm>
            <a:off x="1752480" y="1056960"/>
            <a:ext cx="360" cy="360"/>
          </xdr14:xfrm>
        </xdr:contentPart>
      </mc:Choice>
      <mc:Fallback xmlns="">
        <xdr:pic>
          <xdr:nvPicPr>
            <xdr:cNvPr id="3" name="Ink 2">
              <a:extLst>
                <a:ext uri="{FF2B5EF4-FFF2-40B4-BE49-F238E27FC236}">
                  <a16:creationId xmlns:a16="http://schemas.microsoft.com/office/drawing/2014/main" id="{AC7F7E2D-0D50-4796-A05A-5986919AFC5D}"/>
                </a:ext>
              </a:extLst>
            </xdr:cNvPr>
            <xdr:cNvPicPr/>
          </xdr:nvPicPr>
          <xdr:blipFill>
            <a:blip xmlns:r="http://schemas.openxmlformats.org/officeDocument/2006/relationships" r:embed="rId2"/>
            <a:stretch>
              <a:fillRect/>
            </a:stretch>
          </xdr:blipFill>
          <xdr:spPr>
            <a:xfrm>
              <a:off x="1743480" y="1048320"/>
              <a:ext cx="18000" cy="18000"/>
            </a:xfrm>
            <a:prstGeom prst="rect">
              <a:avLst/>
            </a:prstGeom>
          </xdr:spPr>
        </xdr:pic>
      </mc:Fallback>
    </mc:AlternateContent>
    <xdr:clientData/>
  </xdr:twoCellAnchor>
  <xdr:twoCellAnchor editAs="oneCell">
    <xdr:from>
      <xdr:col>4</xdr:col>
      <xdr:colOff>437920</xdr:colOff>
      <xdr:row>30</xdr:row>
      <xdr:rowOff>63750</xdr:rowOff>
    </xdr:from>
    <xdr:to>
      <xdr:col>4</xdr:col>
      <xdr:colOff>545600</xdr:colOff>
      <xdr:row>30</xdr:row>
      <xdr:rowOff>122665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 name="Ink 3">
              <a:extLst>
                <a:ext uri="{FF2B5EF4-FFF2-40B4-BE49-F238E27FC236}">
                  <a16:creationId xmlns:a16="http://schemas.microsoft.com/office/drawing/2014/main" id="{D663E10A-E541-49F2-9A3E-36BAA1184B54}"/>
                </a:ext>
              </a:extLst>
            </xdr14:cNvPr>
            <xdr14:cNvContentPartPr/>
          </xdr14:nvContentPartPr>
          <xdr14:nvPr macro=""/>
          <xdr14:xfrm>
            <a:off x="3511320" y="5588250"/>
            <a:ext cx="105775" cy="60185"/>
          </xdr14:xfrm>
        </xdr:contentPart>
      </mc:Choice>
      <mc:Fallback xmlns="">
        <xdr:pic>
          <xdr:nvPicPr>
            <xdr:cNvPr id="4" name="Ink 3">
              <a:extLst>
                <a:ext uri="{FF2B5EF4-FFF2-40B4-BE49-F238E27FC236}">
                  <a16:creationId xmlns:a16="http://schemas.microsoft.com/office/drawing/2014/main" id="{D663E10A-E541-49F2-9A3E-36BAA1184B54}"/>
                </a:ext>
              </a:extLst>
            </xdr:cNvPr>
            <xdr:cNvPicPr/>
          </xdr:nvPicPr>
          <xdr:blipFill>
            <a:blip xmlns:r="http://schemas.openxmlformats.org/officeDocument/2006/relationships" r:embed="rId5"/>
            <a:stretch>
              <a:fillRect/>
            </a:stretch>
          </xdr:blipFill>
          <xdr:spPr>
            <a:xfrm>
              <a:off x="3502413" y="5579549"/>
              <a:ext cx="123961" cy="77950"/>
            </a:xfrm>
            <a:prstGeom prst="rect">
              <a:avLst/>
            </a:prstGeom>
          </xdr:spPr>
        </xdr:pic>
      </mc:Fallback>
    </mc:AlternateContent>
    <xdr:clientData/>
  </xdr:twoCellAnchor>
  <xdr:twoCellAnchor editAs="oneCell">
    <xdr:from>
      <xdr:col>2</xdr:col>
      <xdr:colOff>468425</xdr:colOff>
      <xdr:row>29</xdr:row>
      <xdr:rowOff>85605</xdr:rowOff>
    </xdr:from>
    <xdr:to>
      <xdr:col>4</xdr:col>
      <xdr:colOff>200490</xdr:colOff>
      <xdr:row>31</xdr:row>
      <xdr:rowOff>49100</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5" name="Ink 4">
              <a:extLst>
                <a:ext uri="{FF2B5EF4-FFF2-40B4-BE49-F238E27FC236}">
                  <a16:creationId xmlns:a16="http://schemas.microsoft.com/office/drawing/2014/main" id="{0AD8FAE7-8919-4D3F-91C9-6FD96357B65F}"/>
                </a:ext>
              </a:extLst>
            </xdr14:cNvPr>
            <xdr14:cNvContentPartPr/>
          </xdr14:nvContentPartPr>
          <xdr14:nvPr macro=""/>
          <xdr14:xfrm>
            <a:off x="1687625" y="5425955"/>
            <a:ext cx="1587535" cy="339415"/>
          </xdr14:xfrm>
        </xdr:contentPart>
      </mc:Choice>
      <mc:Fallback xmlns="">
        <xdr:pic>
          <xdr:nvPicPr>
            <xdr:cNvPr id="5" name="Ink 4">
              <a:extLst>
                <a:ext uri="{FF2B5EF4-FFF2-40B4-BE49-F238E27FC236}">
                  <a16:creationId xmlns:a16="http://schemas.microsoft.com/office/drawing/2014/main" id="{0AD8FAE7-8919-4D3F-91C9-6FD96357B65F}"/>
                </a:ext>
              </a:extLst>
            </xdr:cNvPr>
            <xdr:cNvPicPr/>
          </xdr:nvPicPr>
          <xdr:blipFill>
            <a:blip xmlns:r="http://schemas.openxmlformats.org/officeDocument/2006/relationships" r:embed="rId7"/>
            <a:stretch>
              <a:fillRect/>
            </a:stretch>
          </xdr:blipFill>
          <xdr:spPr>
            <a:xfrm>
              <a:off x="1678985" y="5416957"/>
              <a:ext cx="1605174" cy="357052"/>
            </a:xfrm>
            <a:prstGeom prst="rect">
              <a:avLst/>
            </a:prstGeom>
          </xdr:spPr>
        </xdr:pic>
      </mc:Fallback>
    </mc:AlternateContent>
    <xdr:clientData/>
  </xdr:twoCellAnchor>
  <xdr:twoCellAnchor editAs="oneCell">
    <xdr:from>
      <xdr:col>5</xdr:col>
      <xdr:colOff>200515</xdr:colOff>
      <xdr:row>28</xdr:row>
      <xdr:rowOff>142675</xdr:rowOff>
    </xdr:from>
    <xdr:to>
      <xdr:col>7</xdr:col>
      <xdr:colOff>407730</xdr:colOff>
      <xdr:row>30</xdr:row>
      <xdr:rowOff>60920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5">
              <a:extLst>
                <a:ext uri="{FF2B5EF4-FFF2-40B4-BE49-F238E27FC236}">
                  <a16:creationId xmlns:a16="http://schemas.microsoft.com/office/drawing/2014/main" id="{F13A7A83-1E6F-4989-953F-AB4E0A819995}"/>
                </a:ext>
              </a:extLst>
            </xdr14:cNvPr>
            <xdr14:cNvContentPartPr/>
          </xdr14:nvContentPartPr>
          <xdr14:nvPr macro=""/>
          <xdr14:xfrm>
            <a:off x="4201015" y="5298875"/>
            <a:ext cx="2088720" cy="299880"/>
          </xdr14:xfrm>
        </xdr:contentPart>
      </mc:Choice>
      <mc:Fallback xmlns="">
        <xdr:pic>
          <xdr:nvPicPr>
            <xdr:cNvPr id="6" name="Ink 5">
              <a:extLst>
                <a:ext uri="{FF2B5EF4-FFF2-40B4-BE49-F238E27FC236}">
                  <a16:creationId xmlns:a16="http://schemas.microsoft.com/office/drawing/2014/main" id="{F13A7A83-1E6F-4989-953F-AB4E0A819995}"/>
                </a:ext>
              </a:extLst>
            </xdr:cNvPr>
            <xdr:cNvPicPr/>
          </xdr:nvPicPr>
          <xdr:blipFill>
            <a:blip xmlns:r="http://schemas.openxmlformats.org/officeDocument/2006/relationships" r:embed="rId9"/>
            <a:stretch>
              <a:fillRect/>
            </a:stretch>
          </xdr:blipFill>
          <xdr:spPr>
            <a:xfrm>
              <a:off x="4192374" y="5289875"/>
              <a:ext cx="2106363" cy="317520"/>
            </a:xfrm>
            <a:prstGeom prst="rect">
              <a:avLst/>
            </a:prstGeom>
          </xdr:spPr>
        </xdr:pic>
      </mc:Fallback>
    </mc:AlternateContent>
    <xdr:clientData/>
  </xdr:twoCellAnchor>
  <xdr:twoCellAnchor editAs="oneCell">
    <xdr:from>
      <xdr:col>7</xdr:col>
      <xdr:colOff>599715</xdr:colOff>
      <xdr:row>28</xdr:row>
      <xdr:rowOff>37850</xdr:rowOff>
    </xdr:from>
    <xdr:to>
      <xdr:col>12</xdr:col>
      <xdr:colOff>78080</xdr:colOff>
      <xdr:row>30</xdr:row>
      <xdr:rowOff>15920</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7" name="Ink 6">
              <a:extLst>
                <a:ext uri="{FF2B5EF4-FFF2-40B4-BE49-F238E27FC236}">
                  <a16:creationId xmlns:a16="http://schemas.microsoft.com/office/drawing/2014/main" id="{6AF32FC6-91D4-4D27-AAF5-4FAC2CAB15E0}"/>
                </a:ext>
              </a:extLst>
            </xdr14:cNvPr>
            <xdr14:cNvContentPartPr/>
          </xdr14:nvContentPartPr>
          <xdr14:nvPr macro=""/>
          <xdr14:xfrm>
            <a:off x="6479815" y="5194050"/>
            <a:ext cx="2640665" cy="362880"/>
          </xdr14:xfrm>
        </xdr:contentPart>
      </mc:Choice>
      <mc:Fallback xmlns="">
        <xdr:pic>
          <xdr:nvPicPr>
            <xdr:cNvPr id="7" name="Ink 6">
              <a:extLst>
                <a:ext uri="{FF2B5EF4-FFF2-40B4-BE49-F238E27FC236}">
                  <a16:creationId xmlns:a16="http://schemas.microsoft.com/office/drawing/2014/main" id="{6AF32FC6-91D4-4D27-AAF5-4FAC2CAB15E0}"/>
                </a:ext>
              </a:extLst>
            </xdr:cNvPr>
            <xdr:cNvPicPr/>
          </xdr:nvPicPr>
          <xdr:blipFill>
            <a:blip xmlns:r="http://schemas.openxmlformats.org/officeDocument/2006/relationships" r:embed="rId11"/>
            <a:stretch>
              <a:fillRect/>
            </a:stretch>
          </xdr:blipFill>
          <xdr:spPr>
            <a:xfrm>
              <a:off x="6471175" y="5185050"/>
              <a:ext cx="2658305" cy="380520"/>
            </a:xfrm>
            <a:prstGeom prst="rect">
              <a:avLst/>
            </a:prstGeom>
          </xdr:spPr>
        </xdr:pic>
      </mc:Fallback>
    </mc:AlternateContent>
    <xdr:clientData/>
  </xdr:twoCellAnchor>
  <xdr:twoCellAnchor editAs="oneCell">
    <xdr:from>
      <xdr:col>12</xdr:col>
      <xdr:colOff>373380</xdr:colOff>
      <xdr:row>28</xdr:row>
      <xdr:rowOff>12520</xdr:rowOff>
    </xdr:from>
    <xdr:to>
      <xdr:col>15</xdr:col>
      <xdr:colOff>371375</xdr:colOff>
      <xdr:row>29</xdr:row>
      <xdr:rowOff>115420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8" name="Ink 7">
              <a:extLst>
                <a:ext uri="{FF2B5EF4-FFF2-40B4-BE49-F238E27FC236}">
                  <a16:creationId xmlns:a16="http://schemas.microsoft.com/office/drawing/2014/main" id="{31143575-C999-4753-A6FC-13976A5A46CF}"/>
                </a:ext>
              </a:extLst>
            </xdr14:cNvPr>
            <xdr14:cNvContentPartPr/>
          </xdr14:nvContentPartPr>
          <xdr14:nvPr macro=""/>
          <xdr14:xfrm>
            <a:off x="9409430" y="5168720"/>
            <a:ext cx="1831875" cy="287050"/>
          </xdr14:xfrm>
        </xdr:contentPart>
      </mc:Choice>
      <mc:Fallback xmlns="">
        <xdr:pic>
          <xdr:nvPicPr>
            <xdr:cNvPr id="8" name="Ink 7">
              <a:extLst>
                <a:ext uri="{FF2B5EF4-FFF2-40B4-BE49-F238E27FC236}">
                  <a16:creationId xmlns:a16="http://schemas.microsoft.com/office/drawing/2014/main" id="{31143575-C999-4753-A6FC-13976A5A46CF}"/>
                </a:ext>
              </a:extLst>
            </xdr:cNvPr>
            <xdr:cNvPicPr/>
          </xdr:nvPicPr>
          <xdr:blipFill>
            <a:blip xmlns:r="http://schemas.openxmlformats.org/officeDocument/2006/relationships" r:embed="rId13"/>
            <a:stretch>
              <a:fillRect/>
            </a:stretch>
          </xdr:blipFill>
          <xdr:spPr>
            <a:xfrm>
              <a:off x="9400431" y="5159816"/>
              <a:ext cx="1849513" cy="304501"/>
            </a:xfrm>
            <a:prstGeom prst="rect">
              <a:avLst/>
            </a:prstGeom>
          </xdr:spPr>
        </xdr:pic>
      </mc:Fallback>
    </mc:AlternateContent>
    <xdr:clientData/>
  </xdr:twoCellAnchor>
  <xdr:twoCellAnchor editAs="oneCell">
    <xdr:from>
      <xdr:col>15</xdr:col>
      <xdr:colOff>562445</xdr:colOff>
      <xdr:row>27</xdr:row>
      <xdr:rowOff>123655</xdr:rowOff>
    </xdr:from>
    <xdr:to>
      <xdr:col>18</xdr:col>
      <xdr:colOff>168520</xdr:colOff>
      <xdr:row>29</xdr:row>
      <xdr:rowOff>114110</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9" name="Ink 8">
              <a:extLst>
                <a:ext uri="{FF2B5EF4-FFF2-40B4-BE49-F238E27FC236}">
                  <a16:creationId xmlns:a16="http://schemas.microsoft.com/office/drawing/2014/main" id="{50F8858F-4F05-44FD-98C7-FF3008B70313}"/>
                </a:ext>
              </a:extLst>
            </xdr14:cNvPr>
            <xdr14:cNvContentPartPr/>
          </xdr14:nvContentPartPr>
          <xdr14:nvPr macro=""/>
          <xdr14:xfrm>
            <a:off x="11427295" y="5095705"/>
            <a:ext cx="1434240" cy="368280"/>
          </xdr14:xfrm>
        </xdr:contentPart>
      </mc:Choice>
      <mc:Fallback xmlns="">
        <xdr:pic>
          <xdr:nvPicPr>
            <xdr:cNvPr id="9" name="Ink 8">
              <a:extLst>
                <a:ext uri="{FF2B5EF4-FFF2-40B4-BE49-F238E27FC236}">
                  <a16:creationId xmlns:a16="http://schemas.microsoft.com/office/drawing/2014/main" id="{50F8858F-4F05-44FD-98C7-FF3008B70313}"/>
                </a:ext>
              </a:extLst>
            </xdr:cNvPr>
            <xdr:cNvPicPr/>
          </xdr:nvPicPr>
          <xdr:blipFill>
            <a:blip xmlns:r="http://schemas.openxmlformats.org/officeDocument/2006/relationships" r:embed="rId15"/>
            <a:stretch>
              <a:fillRect/>
            </a:stretch>
          </xdr:blipFill>
          <xdr:spPr>
            <a:xfrm>
              <a:off x="11418295" y="5086705"/>
              <a:ext cx="1451880" cy="385920"/>
            </a:xfrm>
            <a:prstGeom prst="rect">
              <a:avLst/>
            </a:prstGeom>
          </xdr:spPr>
        </xdr:pic>
      </mc:Fallback>
    </mc:AlternateContent>
    <xdr:clientData/>
  </xdr:twoCellAnchor>
  <xdr:twoCellAnchor editAs="oneCell">
    <xdr:from>
      <xdr:col>5</xdr:col>
      <xdr:colOff>399660</xdr:colOff>
      <xdr:row>30</xdr:row>
      <xdr:rowOff>47255</xdr:rowOff>
    </xdr:from>
    <xdr:to>
      <xdr:col>16</xdr:col>
      <xdr:colOff>358970</xdr:colOff>
      <xdr:row>32</xdr:row>
      <xdr:rowOff>98760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0" name="Ink 9">
              <a:extLst>
                <a:ext uri="{FF2B5EF4-FFF2-40B4-BE49-F238E27FC236}">
                  <a16:creationId xmlns:a16="http://schemas.microsoft.com/office/drawing/2014/main" id="{A517326E-CBB4-4B2C-ADFD-A09C87719441}"/>
                </a:ext>
              </a:extLst>
            </xdr14:cNvPr>
            <xdr14:cNvContentPartPr/>
          </xdr14:nvContentPartPr>
          <xdr14:nvPr macro=""/>
          <xdr14:xfrm>
            <a:off x="4400160" y="5571755"/>
            <a:ext cx="7435800" cy="425520"/>
          </xdr14:xfrm>
        </xdr:contentPart>
      </mc:Choice>
      <mc:Fallback xmlns="">
        <xdr:pic>
          <xdr:nvPicPr>
            <xdr:cNvPr id="10" name="Ink 9">
              <a:extLst>
                <a:ext uri="{FF2B5EF4-FFF2-40B4-BE49-F238E27FC236}">
                  <a16:creationId xmlns:a16="http://schemas.microsoft.com/office/drawing/2014/main" id="{A517326E-CBB4-4B2C-ADFD-A09C87719441}"/>
                </a:ext>
              </a:extLst>
            </xdr:cNvPr>
            <xdr:cNvPicPr/>
          </xdr:nvPicPr>
          <xdr:blipFill>
            <a:blip xmlns:r="http://schemas.openxmlformats.org/officeDocument/2006/relationships" r:embed="rId17"/>
            <a:stretch>
              <a:fillRect/>
            </a:stretch>
          </xdr:blipFill>
          <xdr:spPr>
            <a:xfrm>
              <a:off x="4391520" y="5563108"/>
              <a:ext cx="7453440" cy="443175"/>
            </a:xfrm>
            <a:prstGeom prst="rect">
              <a:avLst/>
            </a:prstGeom>
          </xdr:spPr>
        </xdr:pic>
      </mc:Fallback>
    </mc:AlternateContent>
    <xdr:clientData/>
  </xdr:twoCellAnchor>
  <xdr:twoCellAnchor editAs="oneCell">
    <xdr:from>
      <xdr:col>10</xdr:col>
      <xdr:colOff>407950</xdr:colOff>
      <xdr:row>31</xdr:row>
      <xdr:rowOff>67520</xdr:rowOff>
    </xdr:from>
    <xdr:to>
      <xdr:col>10</xdr:col>
      <xdr:colOff>590095</xdr:colOff>
      <xdr:row>33</xdr:row>
      <xdr:rowOff>24850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1" name="Ink 10">
              <a:extLst>
                <a:ext uri="{FF2B5EF4-FFF2-40B4-BE49-F238E27FC236}">
                  <a16:creationId xmlns:a16="http://schemas.microsoft.com/office/drawing/2014/main" id="{4106DE16-54AB-4673-AD16-88A6F86ADE33}"/>
                </a:ext>
              </a:extLst>
            </xdr14:cNvPr>
            <xdr14:cNvContentPartPr/>
          </xdr14:nvContentPartPr>
          <xdr14:nvPr macro=""/>
          <xdr14:xfrm>
            <a:off x="8224800" y="5776170"/>
            <a:ext cx="195480" cy="324360"/>
          </xdr14:xfrm>
        </xdr:contentPart>
      </mc:Choice>
      <mc:Fallback xmlns="">
        <xdr:pic>
          <xdr:nvPicPr>
            <xdr:cNvPr id="11" name="Ink 10">
              <a:extLst>
                <a:ext uri="{FF2B5EF4-FFF2-40B4-BE49-F238E27FC236}">
                  <a16:creationId xmlns:a16="http://schemas.microsoft.com/office/drawing/2014/main" id="{4106DE16-54AB-4673-AD16-88A6F86ADE33}"/>
                </a:ext>
              </a:extLst>
            </xdr:cNvPr>
            <xdr:cNvPicPr/>
          </xdr:nvPicPr>
          <xdr:blipFill>
            <a:blip xmlns:r="http://schemas.openxmlformats.org/officeDocument/2006/relationships" r:embed="rId19"/>
            <a:stretch>
              <a:fillRect/>
            </a:stretch>
          </xdr:blipFill>
          <xdr:spPr>
            <a:xfrm>
              <a:off x="8216160" y="5767170"/>
              <a:ext cx="213120" cy="342000"/>
            </a:xfrm>
            <a:prstGeom prst="rect">
              <a:avLst/>
            </a:prstGeom>
          </xdr:spPr>
        </xdr:pic>
      </mc:Fallback>
    </mc:AlternateContent>
    <xdr:clientData/>
  </xdr:twoCellAnchor>
  <xdr:twoCellAnchor editAs="oneCell">
    <xdr:from>
      <xdr:col>5</xdr:col>
      <xdr:colOff>447115</xdr:colOff>
      <xdr:row>33</xdr:row>
      <xdr:rowOff>161865</xdr:rowOff>
    </xdr:from>
    <xdr:to>
      <xdr:col>6</xdr:col>
      <xdr:colOff>850090</xdr:colOff>
      <xdr:row>36</xdr:row>
      <xdr:rowOff>112465</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2" name="Ink 11">
              <a:extLst>
                <a:ext uri="{FF2B5EF4-FFF2-40B4-BE49-F238E27FC236}">
                  <a16:creationId xmlns:a16="http://schemas.microsoft.com/office/drawing/2014/main" id="{A41572B5-CA33-4F9F-8E70-324C8AAAD9F8}"/>
                </a:ext>
              </a:extLst>
            </xdr14:cNvPr>
            <xdr14:cNvContentPartPr/>
          </xdr14:nvContentPartPr>
          <xdr14:nvPr macro=""/>
          <xdr14:xfrm>
            <a:off x="4447615" y="6238815"/>
            <a:ext cx="1334520" cy="515750"/>
          </xdr14:xfrm>
        </xdr:contentPart>
      </mc:Choice>
      <mc:Fallback xmlns="">
        <xdr:pic>
          <xdr:nvPicPr>
            <xdr:cNvPr id="12" name="Ink 11">
              <a:extLst>
                <a:ext uri="{FF2B5EF4-FFF2-40B4-BE49-F238E27FC236}">
                  <a16:creationId xmlns:a16="http://schemas.microsoft.com/office/drawing/2014/main" id="{A41572B5-CA33-4F9F-8E70-324C8AAAD9F8}"/>
                </a:ext>
              </a:extLst>
            </xdr:cNvPr>
            <xdr:cNvPicPr/>
          </xdr:nvPicPr>
          <xdr:blipFill>
            <a:blip xmlns:r="http://schemas.openxmlformats.org/officeDocument/2006/relationships" r:embed="rId21"/>
            <a:stretch>
              <a:fillRect/>
            </a:stretch>
          </xdr:blipFill>
          <xdr:spPr>
            <a:xfrm>
              <a:off x="4438615" y="6229817"/>
              <a:ext cx="1352160" cy="533386"/>
            </a:xfrm>
            <a:prstGeom prst="rect">
              <a:avLst/>
            </a:prstGeom>
          </xdr:spPr>
        </xdr:pic>
      </mc:Fallback>
    </mc:AlternateContent>
    <xdr:clientData/>
  </xdr:twoCellAnchor>
  <xdr:twoCellAnchor editAs="oneCell">
    <xdr:from>
      <xdr:col>4</xdr:col>
      <xdr:colOff>761560</xdr:colOff>
      <xdr:row>35</xdr:row>
      <xdr:rowOff>6685</xdr:rowOff>
    </xdr:from>
    <xdr:to>
      <xdr:col>4</xdr:col>
      <xdr:colOff>901315</xdr:colOff>
      <xdr:row>35</xdr:row>
      <xdr:rowOff>68205</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13" name="Ink 12">
              <a:extLst>
                <a:ext uri="{FF2B5EF4-FFF2-40B4-BE49-F238E27FC236}">
                  <a16:creationId xmlns:a16="http://schemas.microsoft.com/office/drawing/2014/main" id="{8F0E9107-FD30-425D-9962-576AA2813AFA}"/>
                </a:ext>
              </a:extLst>
            </xdr14:cNvPr>
            <xdr14:cNvContentPartPr/>
          </xdr14:nvContentPartPr>
          <xdr14:nvPr macro=""/>
          <xdr14:xfrm>
            <a:off x="3834960" y="6451935"/>
            <a:ext cx="164520" cy="66600"/>
          </xdr14:xfrm>
        </xdr:contentPart>
      </mc:Choice>
      <mc:Fallback xmlns="">
        <xdr:pic>
          <xdr:nvPicPr>
            <xdr:cNvPr id="13" name="Ink 12">
              <a:extLst>
                <a:ext uri="{FF2B5EF4-FFF2-40B4-BE49-F238E27FC236}">
                  <a16:creationId xmlns:a16="http://schemas.microsoft.com/office/drawing/2014/main" id="{8F0E9107-FD30-425D-9962-576AA2813AFA}"/>
                </a:ext>
              </a:extLst>
            </xdr:cNvPr>
            <xdr:cNvPicPr/>
          </xdr:nvPicPr>
          <xdr:blipFill>
            <a:blip xmlns:r="http://schemas.openxmlformats.org/officeDocument/2006/relationships" r:embed="rId23"/>
            <a:stretch>
              <a:fillRect/>
            </a:stretch>
          </xdr:blipFill>
          <xdr:spPr>
            <a:xfrm>
              <a:off x="3826320" y="6443248"/>
              <a:ext cx="182160" cy="84336"/>
            </a:xfrm>
            <a:prstGeom prst="rect">
              <a:avLst/>
            </a:prstGeom>
          </xdr:spPr>
        </xdr:pic>
      </mc:Fallback>
    </mc:AlternateContent>
    <xdr:clientData/>
  </xdr:twoCellAnchor>
  <xdr:twoCellAnchor editAs="oneCell">
    <xdr:from>
      <xdr:col>6</xdr:col>
      <xdr:colOff>619815</xdr:colOff>
      <xdr:row>15</xdr:row>
      <xdr:rowOff>66515</xdr:rowOff>
    </xdr:from>
    <xdr:to>
      <xdr:col>6</xdr:col>
      <xdr:colOff>742130</xdr:colOff>
      <xdr:row>15</xdr:row>
      <xdr:rowOff>124645</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14" name="Ink 13">
              <a:extLst>
                <a:ext uri="{FF2B5EF4-FFF2-40B4-BE49-F238E27FC236}">
                  <a16:creationId xmlns:a16="http://schemas.microsoft.com/office/drawing/2014/main" id="{A35C3F6F-4032-4B60-B751-34D53F55725E}"/>
                </a:ext>
              </a:extLst>
            </xdr14:cNvPr>
            <xdr14:cNvContentPartPr/>
          </xdr14:nvContentPartPr>
          <xdr14:nvPr macro=""/>
          <xdr14:xfrm>
            <a:off x="5547415" y="2828765"/>
            <a:ext cx="115330" cy="59400"/>
          </xdr14:xfrm>
        </xdr:contentPart>
      </mc:Choice>
      <mc:Fallback xmlns="">
        <xdr:pic>
          <xdr:nvPicPr>
            <xdr:cNvPr id="14" name="Ink 13">
              <a:extLst>
                <a:ext uri="{FF2B5EF4-FFF2-40B4-BE49-F238E27FC236}">
                  <a16:creationId xmlns:a16="http://schemas.microsoft.com/office/drawing/2014/main" id="{A35C3F6F-4032-4B60-B751-34D53F55725E}"/>
                </a:ext>
              </a:extLst>
            </xdr:cNvPr>
            <xdr:cNvPicPr/>
          </xdr:nvPicPr>
          <xdr:blipFill>
            <a:blip xmlns:r="http://schemas.openxmlformats.org/officeDocument/2006/relationships" r:embed="rId25"/>
            <a:stretch>
              <a:fillRect/>
            </a:stretch>
          </xdr:blipFill>
          <xdr:spPr>
            <a:xfrm>
              <a:off x="5538765" y="2819765"/>
              <a:ext cx="132990" cy="77040"/>
            </a:xfrm>
            <a:prstGeom prst="rect">
              <a:avLst/>
            </a:prstGeom>
          </xdr:spPr>
        </xdr:pic>
      </mc:Fallback>
    </mc:AlternateContent>
    <xdr:clientData/>
  </xdr:twoCellAnchor>
  <xdr:twoCellAnchor editAs="oneCell">
    <xdr:from>
      <xdr:col>7</xdr:col>
      <xdr:colOff>38180</xdr:colOff>
      <xdr:row>33</xdr:row>
      <xdr:rowOff>47385</xdr:rowOff>
    </xdr:from>
    <xdr:to>
      <xdr:col>8</xdr:col>
      <xdr:colOff>625365</xdr:colOff>
      <xdr:row>36</xdr:row>
      <xdr:rowOff>96115</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15" name="Ink 14">
              <a:extLst>
                <a:ext uri="{FF2B5EF4-FFF2-40B4-BE49-F238E27FC236}">
                  <a16:creationId xmlns:a16="http://schemas.microsoft.com/office/drawing/2014/main" id="{2ACF4991-DB80-466C-A51A-1525E914E944}"/>
                </a:ext>
              </a:extLst>
            </xdr14:cNvPr>
            <xdr14:cNvContentPartPr/>
          </xdr14:nvContentPartPr>
          <xdr14:nvPr macro=""/>
          <xdr14:xfrm>
            <a:off x="5918280" y="6124335"/>
            <a:ext cx="1192975" cy="610070"/>
          </xdr14:xfrm>
        </xdr:contentPart>
      </mc:Choice>
      <mc:Fallback xmlns="">
        <xdr:pic>
          <xdr:nvPicPr>
            <xdr:cNvPr id="15" name="Ink 14">
              <a:extLst>
                <a:ext uri="{FF2B5EF4-FFF2-40B4-BE49-F238E27FC236}">
                  <a16:creationId xmlns:a16="http://schemas.microsoft.com/office/drawing/2014/main" id="{2ACF4991-DB80-466C-A51A-1525E914E944}"/>
                </a:ext>
              </a:extLst>
            </xdr:cNvPr>
            <xdr:cNvPicPr/>
          </xdr:nvPicPr>
          <xdr:blipFill>
            <a:blip xmlns:r="http://schemas.openxmlformats.org/officeDocument/2006/relationships" r:embed="rId27"/>
            <a:stretch>
              <a:fillRect/>
            </a:stretch>
          </xdr:blipFill>
          <xdr:spPr>
            <a:xfrm>
              <a:off x="5909640" y="6115289"/>
              <a:ext cx="1210614" cy="627800"/>
            </a:xfrm>
            <a:prstGeom prst="rect">
              <a:avLst/>
            </a:prstGeom>
          </xdr:spPr>
        </xdr:pic>
      </mc:Fallback>
    </mc:AlternateContent>
    <xdr:clientData/>
  </xdr:twoCellAnchor>
  <xdr:twoCellAnchor editAs="oneCell">
    <xdr:from>
      <xdr:col>8</xdr:col>
      <xdr:colOff>628100</xdr:colOff>
      <xdr:row>33</xdr:row>
      <xdr:rowOff>180795</xdr:rowOff>
    </xdr:from>
    <xdr:to>
      <xdr:col>10</xdr:col>
      <xdr:colOff>270265</xdr:colOff>
      <xdr:row>36</xdr:row>
      <xdr:rowOff>172775</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16" name="Ink 15">
              <a:extLst>
                <a:ext uri="{FF2B5EF4-FFF2-40B4-BE49-F238E27FC236}">
                  <a16:creationId xmlns:a16="http://schemas.microsoft.com/office/drawing/2014/main" id="{2B9A6627-95DA-4600-B78C-3987673A7925}"/>
                </a:ext>
              </a:extLst>
            </xdr14:cNvPr>
            <xdr14:cNvContentPartPr/>
          </xdr14:nvContentPartPr>
          <xdr14:nvPr macro=""/>
          <xdr14:xfrm>
            <a:off x="7117800" y="6257745"/>
            <a:ext cx="978840" cy="556495"/>
          </xdr14:xfrm>
        </xdr:contentPart>
      </mc:Choice>
      <mc:Fallback xmlns="">
        <xdr:pic>
          <xdr:nvPicPr>
            <xdr:cNvPr id="16" name="Ink 15">
              <a:extLst>
                <a:ext uri="{FF2B5EF4-FFF2-40B4-BE49-F238E27FC236}">
                  <a16:creationId xmlns:a16="http://schemas.microsoft.com/office/drawing/2014/main" id="{2B9A6627-95DA-4600-B78C-3987673A7925}"/>
                </a:ext>
              </a:extLst>
            </xdr:cNvPr>
            <xdr:cNvPicPr/>
          </xdr:nvPicPr>
          <xdr:blipFill>
            <a:blip xmlns:r="http://schemas.openxmlformats.org/officeDocument/2006/relationships" r:embed="rId29"/>
            <a:stretch>
              <a:fillRect/>
            </a:stretch>
          </xdr:blipFill>
          <xdr:spPr>
            <a:xfrm>
              <a:off x="7109160" y="6248693"/>
              <a:ext cx="996480" cy="574236"/>
            </a:xfrm>
            <a:prstGeom prst="rect">
              <a:avLst/>
            </a:prstGeom>
          </xdr:spPr>
        </xdr:pic>
      </mc:Fallback>
    </mc:AlternateContent>
    <xdr:clientData/>
  </xdr:twoCellAnchor>
  <xdr:twoCellAnchor editAs="oneCell">
    <xdr:from>
      <xdr:col>12</xdr:col>
      <xdr:colOff>523565</xdr:colOff>
      <xdr:row>34</xdr:row>
      <xdr:rowOff>94500</xdr:rowOff>
    </xdr:from>
    <xdr:to>
      <xdr:col>13</xdr:col>
      <xdr:colOff>125325</xdr:colOff>
      <xdr:row>34</xdr:row>
      <xdr:rowOff>162350</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17" name="Ink 16">
              <a:extLst>
                <a:ext uri="{FF2B5EF4-FFF2-40B4-BE49-F238E27FC236}">
                  <a16:creationId xmlns:a16="http://schemas.microsoft.com/office/drawing/2014/main" id="{FDC65CA8-CD34-4FAA-8145-C2DD8EBB986D}"/>
                </a:ext>
              </a:extLst>
            </xdr14:cNvPr>
            <xdr14:cNvContentPartPr/>
          </xdr14:nvContentPartPr>
          <xdr14:nvPr macro=""/>
          <xdr14:xfrm>
            <a:off x="9559615" y="6355600"/>
            <a:ext cx="206280" cy="65945"/>
          </xdr14:xfrm>
        </xdr:contentPart>
      </mc:Choice>
      <mc:Fallback xmlns="">
        <xdr:pic>
          <xdr:nvPicPr>
            <xdr:cNvPr id="17" name="Ink 16">
              <a:extLst>
                <a:ext uri="{FF2B5EF4-FFF2-40B4-BE49-F238E27FC236}">
                  <a16:creationId xmlns:a16="http://schemas.microsoft.com/office/drawing/2014/main" id="{FDC65CA8-CD34-4FAA-8145-C2DD8EBB986D}"/>
                </a:ext>
              </a:extLst>
            </xdr:cNvPr>
            <xdr:cNvPicPr/>
          </xdr:nvPicPr>
          <xdr:blipFill>
            <a:blip xmlns:r="http://schemas.openxmlformats.org/officeDocument/2006/relationships" r:embed="rId31"/>
            <a:stretch>
              <a:fillRect/>
            </a:stretch>
          </xdr:blipFill>
          <xdr:spPr>
            <a:xfrm>
              <a:off x="9550975" y="6346951"/>
              <a:ext cx="223920" cy="83602"/>
            </a:xfrm>
            <a:prstGeom prst="rect">
              <a:avLst/>
            </a:prstGeom>
          </xdr:spPr>
        </xdr:pic>
      </mc:Fallback>
    </mc:AlternateContent>
    <xdr:clientData/>
  </xdr:twoCellAnchor>
  <xdr:twoCellAnchor editAs="oneCell">
    <xdr:from>
      <xdr:col>10</xdr:col>
      <xdr:colOff>388935</xdr:colOff>
      <xdr:row>33</xdr:row>
      <xdr:rowOff>104475</xdr:rowOff>
    </xdr:from>
    <xdr:to>
      <xdr:col>12</xdr:col>
      <xdr:colOff>160135</xdr:colOff>
      <xdr:row>37</xdr:row>
      <xdr:rowOff>29775</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18" name="Ink 17">
              <a:extLst>
                <a:ext uri="{FF2B5EF4-FFF2-40B4-BE49-F238E27FC236}">
                  <a16:creationId xmlns:a16="http://schemas.microsoft.com/office/drawing/2014/main" id="{B3337146-3589-4E43-92E2-37E7AA31B96E}"/>
                </a:ext>
              </a:extLst>
            </xdr14:cNvPr>
            <xdr14:cNvContentPartPr/>
          </xdr14:nvContentPartPr>
          <xdr14:nvPr macro=""/>
          <xdr14:xfrm>
            <a:off x="8205785" y="6181425"/>
            <a:ext cx="991670" cy="686030"/>
          </xdr14:xfrm>
        </xdr:contentPart>
      </mc:Choice>
      <mc:Fallback xmlns="">
        <xdr:pic>
          <xdr:nvPicPr>
            <xdr:cNvPr id="18" name="Ink 17">
              <a:extLst>
                <a:ext uri="{FF2B5EF4-FFF2-40B4-BE49-F238E27FC236}">
                  <a16:creationId xmlns:a16="http://schemas.microsoft.com/office/drawing/2014/main" id="{B3337146-3589-4E43-92E2-37E7AA31B96E}"/>
                </a:ext>
              </a:extLst>
            </xdr:cNvPr>
            <xdr:cNvPicPr/>
          </xdr:nvPicPr>
          <xdr:blipFill>
            <a:blip xmlns:r="http://schemas.openxmlformats.org/officeDocument/2006/relationships" r:embed="rId33"/>
            <a:stretch>
              <a:fillRect/>
            </a:stretch>
          </xdr:blipFill>
          <xdr:spPr>
            <a:xfrm>
              <a:off x="8196757" y="6172038"/>
              <a:ext cx="1009365" cy="704429"/>
            </a:xfrm>
            <a:prstGeom prst="rect">
              <a:avLst/>
            </a:prstGeom>
          </xdr:spPr>
        </xdr:pic>
      </mc:Fallback>
    </mc:AlternateContent>
    <xdr:clientData/>
  </xdr:twoCellAnchor>
  <xdr:twoCellAnchor editAs="oneCell">
    <xdr:from>
      <xdr:col>13</xdr:col>
      <xdr:colOff>464535</xdr:colOff>
      <xdr:row>33</xdr:row>
      <xdr:rowOff>161225</xdr:rowOff>
    </xdr:from>
    <xdr:to>
      <xdr:col>15</xdr:col>
      <xdr:colOff>275205</xdr:colOff>
      <xdr:row>35</xdr:row>
      <xdr:rowOff>98740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19" name="Ink 18">
              <a:extLst>
                <a:ext uri="{FF2B5EF4-FFF2-40B4-BE49-F238E27FC236}">
                  <a16:creationId xmlns:a16="http://schemas.microsoft.com/office/drawing/2014/main" id="{61F5BFFC-CA1C-494F-9B42-84196E00DE5D}"/>
                </a:ext>
              </a:extLst>
            </xdr14:cNvPr>
            <xdr14:cNvContentPartPr/>
          </xdr14:nvContentPartPr>
          <xdr14:nvPr macro=""/>
          <xdr14:xfrm>
            <a:off x="10110185" y="6238175"/>
            <a:ext cx="1024790" cy="317880"/>
          </xdr14:xfrm>
        </xdr:contentPart>
      </mc:Choice>
      <mc:Fallback xmlns="">
        <xdr:pic>
          <xdr:nvPicPr>
            <xdr:cNvPr id="19" name="Ink 18">
              <a:extLst>
                <a:ext uri="{FF2B5EF4-FFF2-40B4-BE49-F238E27FC236}">
                  <a16:creationId xmlns:a16="http://schemas.microsoft.com/office/drawing/2014/main" id="{61F5BFFC-CA1C-494F-9B42-84196E00DE5D}"/>
                </a:ext>
              </a:extLst>
            </xdr:cNvPr>
            <xdr:cNvPicPr/>
          </xdr:nvPicPr>
          <xdr:blipFill>
            <a:blip xmlns:r="http://schemas.openxmlformats.org/officeDocument/2006/relationships" r:embed="rId35"/>
            <a:stretch>
              <a:fillRect/>
            </a:stretch>
          </xdr:blipFill>
          <xdr:spPr>
            <a:xfrm>
              <a:off x="10101573" y="6228994"/>
              <a:ext cx="1042372" cy="336624"/>
            </a:xfrm>
            <a:prstGeom prst="rect">
              <a:avLst/>
            </a:prstGeom>
          </xdr:spPr>
        </xdr:pic>
      </mc:Fallback>
    </mc:AlternateContent>
    <xdr:clientData/>
  </xdr:twoCellAnchor>
  <xdr:twoCellAnchor editAs="oneCell">
    <xdr:from>
      <xdr:col>4</xdr:col>
      <xdr:colOff>447215</xdr:colOff>
      <xdr:row>41</xdr:row>
      <xdr:rowOff>180855</xdr:rowOff>
    </xdr:from>
    <xdr:to>
      <xdr:col>4</xdr:col>
      <xdr:colOff>620185</xdr:colOff>
      <xdr:row>42</xdr:row>
      <xdr:rowOff>59135</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20" name="Ink 19">
              <a:extLst>
                <a:ext uri="{FF2B5EF4-FFF2-40B4-BE49-F238E27FC236}">
                  <a16:creationId xmlns:a16="http://schemas.microsoft.com/office/drawing/2014/main" id="{79ABB3AF-ABE8-48DD-9A55-B85DEEDAC78A}"/>
                </a:ext>
              </a:extLst>
            </xdr14:cNvPr>
            <xdr14:cNvContentPartPr/>
          </xdr14:nvContentPartPr>
          <xdr14:nvPr macro=""/>
          <xdr14:xfrm>
            <a:off x="3520615" y="7731005"/>
            <a:ext cx="174240" cy="66240"/>
          </xdr14:xfrm>
        </xdr:contentPart>
      </mc:Choice>
      <mc:Fallback xmlns="">
        <xdr:pic>
          <xdr:nvPicPr>
            <xdr:cNvPr id="20" name="Ink 19">
              <a:extLst>
                <a:ext uri="{FF2B5EF4-FFF2-40B4-BE49-F238E27FC236}">
                  <a16:creationId xmlns:a16="http://schemas.microsoft.com/office/drawing/2014/main" id="{79ABB3AF-ABE8-48DD-9A55-B85DEEDAC78A}"/>
                </a:ext>
              </a:extLst>
            </xdr:cNvPr>
            <xdr:cNvPicPr/>
          </xdr:nvPicPr>
          <xdr:blipFill>
            <a:blip xmlns:r="http://schemas.openxmlformats.org/officeDocument/2006/relationships" r:embed="rId37"/>
            <a:stretch>
              <a:fillRect/>
            </a:stretch>
          </xdr:blipFill>
          <xdr:spPr>
            <a:xfrm>
              <a:off x="3511975" y="7722005"/>
              <a:ext cx="191880" cy="83880"/>
            </a:xfrm>
            <a:prstGeom prst="rect">
              <a:avLst/>
            </a:prstGeom>
          </xdr:spPr>
        </xdr:pic>
      </mc:Fallback>
    </mc:AlternateContent>
    <xdr:clientData/>
  </xdr:twoCellAnchor>
  <xdr:twoCellAnchor editAs="oneCell">
    <xdr:from>
      <xdr:col>2</xdr:col>
      <xdr:colOff>313625</xdr:colOff>
      <xdr:row>40</xdr:row>
      <xdr:rowOff>171390</xdr:rowOff>
    </xdr:from>
    <xdr:to>
      <xdr:col>4</xdr:col>
      <xdr:colOff>208520</xdr:colOff>
      <xdr:row>43</xdr:row>
      <xdr:rowOff>22480</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21" name="Ink 20">
              <a:extLst>
                <a:ext uri="{FF2B5EF4-FFF2-40B4-BE49-F238E27FC236}">
                  <a16:creationId xmlns:a16="http://schemas.microsoft.com/office/drawing/2014/main" id="{895D12B1-A398-42B0-BCB0-76CBA7F3660F}"/>
                </a:ext>
              </a:extLst>
            </xdr14:cNvPr>
            <xdr14:cNvContentPartPr/>
          </xdr14:nvContentPartPr>
          <xdr14:nvPr macro=""/>
          <xdr14:xfrm>
            <a:off x="1532825" y="7537390"/>
            <a:ext cx="1762430" cy="409255"/>
          </xdr14:xfrm>
        </xdr:contentPart>
      </mc:Choice>
      <mc:Fallback xmlns="">
        <xdr:pic>
          <xdr:nvPicPr>
            <xdr:cNvPr id="21" name="Ink 20">
              <a:extLst>
                <a:ext uri="{FF2B5EF4-FFF2-40B4-BE49-F238E27FC236}">
                  <a16:creationId xmlns:a16="http://schemas.microsoft.com/office/drawing/2014/main" id="{895D12B1-A398-42B0-BCB0-76CBA7F3660F}"/>
                </a:ext>
              </a:extLst>
            </xdr:cNvPr>
            <xdr:cNvPicPr/>
          </xdr:nvPicPr>
          <xdr:blipFill>
            <a:blip xmlns:r="http://schemas.openxmlformats.org/officeDocument/2006/relationships" r:embed="rId39"/>
            <a:stretch>
              <a:fillRect/>
            </a:stretch>
          </xdr:blipFill>
          <xdr:spPr>
            <a:xfrm>
              <a:off x="1524154" y="7528336"/>
              <a:ext cx="1780134" cy="427001"/>
            </a:xfrm>
            <a:prstGeom prst="rect">
              <a:avLst/>
            </a:prstGeom>
          </xdr:spPr>
        </xdr:pic>
      </mc:Fallback>
    </mc:AlternateContent>
    <xdr:clientData/>
  </xdr:twoCellAnchor>
  <xdr:twoCellAnchor editAs="oneCell">
    <xdr:from>
      <xdr:col>9</xdr:col>
      <xdr:colOff>133030</xdr:colOff>
      <xdr:row>40</xdr:row>
      <xdr:rowOff>28175</xdr:rowOff>
    </xdr:from>
    <xdr:to>
      <xdr:col>10</xdr:col>
      <xdr:colOff>342430</xdr:colOff>
      <xdr:row>41</xdr:row>
      <xdr:rowOff>120970</xdr:rowOff>
    </xdr:to>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22" name="Ink 21">
              <a:extLst>
                <a:ext uri="{FF2B5EF4-FFF2-40B4-BE49-F238E27FC236}">
                  <a16:creationId xmlns:a16="http://schemas.microsoft.com/office/drawing/2014/main" id="{8DF480F7-31BC-4A7F-A1D9-B177EDCC5917}"/>
                </a:ext>
              </a:extLst>
            </xdr14:cNvPr>
            <xdr14:cNvContentPartPr/>
          </xdr14:nvContentPartPr>
          <xdr14:nvPr macro=""/>
          <xdr14:xfrm>
            <a:off x="7340280" y="7394175"/>
            <a:ext cx="819000" cy="275040"/>
          </xdr14:xfrm>
        </xdr:contentPart>
      </mc:Choice>
      <mc:Fallback xmlns="">
        <xdr:pic>
          <xdr:nvPicPr>
            <xdr:cNvPr id="22" name="Ink 21">
              <a:extLst>
                <a:ext uri="{FF2B5EF4-FFF2-40B4-BE49-F238E27FC236}">
                  <a16:creationId xmlns:a16="http://schemas.microsoft.com/office/drawing/2014/main" id="{8DF480F7-31BC-4A7F-A1D9-B177EDCC5917}"/>
                </a:ext>
              </a:extLst>
            </xdr:cNvPr>
            <xdr:cNvPicPr/>
          </xdr:nvPicPr>
          <xdr:blipFill>
            <a:blip xmlns:r="http://schemas.openxmlformats.org/officeDocument/2006/relationships" r:embed="rId41"/>
            <a:stretch>
              <a:fillRect/>
            </a:stretch>
          </xdr:blipFill>
          <xdr:spPr>
            <a:xfrm>
              <a:off x="7331640" y="7385175"/>
              <a:ext cx="836640" cy="292680"/>
            </a:xfrm>
            <a:prstGeom prst="rect">
              <a:avLst/>
            </a:prstGeom>
          </xdr:spPr>
        </xdr:pic>
      </mc:Fallback>
    </mc:AlternateContent>
    <xdr:clientData/>
  </xdr:twoCellAnchor>
  <xdr:twoCellAnchor editAs="oneCell">
    <xdr:from>
      <xdr:col>4</xdr:col>
      <xdr:colOff>904415</xdr:colOff>
      <xdr:row>46</xdr:row>
      <xdr:rowOff>170970</xdr:rowOff>
    </xdr:from>
    <xdr:to>
      <xdr:col>5</xdr:col>
      <xdr:colOff>256470</xdr:colOff>
      <xdr:row>47</xdr:row>
      <xdr:rowOff>63625</xdr:rowOff>
    </xdr:to>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23" name="Ink 22">
              <a:extLst>
                <a:ext uri="{FF2B5EF4-FFF2-40B4-BE49-F238E27FC236}">
                  <a16:creationId xmlns:a16="http://schemas.microsoft.com/office/drawing/2014/main" id="{5E885449-CAE8-42EB-9BAF-BB8002877EF1}"/>
                </a:ext>
              </a:extLst>
            </xdr14:cNvPr>
            <xdr14:cNvContentPartPr/>
          </xdr14:nvContentPartPr>
          <xdr14:nvPr macro=""/>
          <xdr14:xfrm>
            <a:off x="3977815" y="8641870"/>
            <a:ext cx="287410" cy="75535"/>
          </xdr14:xfrm>
        </xdr:contentPart>
      </mc:Choice>
      <mc:Fallback xmlns="">
        <xdr:pic>
          <xdr:nvPicPr>
            <xdr:cNvPr id="23" name="Ink 22">
              <a:extLst>
                <a:ext uri="{FF2B5EF4-FFF2-40B4-BE49-F238E27FC236}">
                  <a16:creationId xmlns:a16="http://schemas.microsoft.com/office/drawing/2014/main" id="{5E885449-CAE8-42EB-9BAF-BB8002877EF1}"/>
                </a:ext>
              </a:extLst>
            </xdr:cNvPr>
            <xdr:cNvPicPr/>
          </xdr:nvPicPr>
          <xdr:blipFill>
            <a:blip xmlns:r="http://schemas.openxmlformats.org/officeDocument/2006/relationships" r:embed="rId43"/>
            <a:stretch>
              <a:fillRect/>
            </a:stretch>
          </xdr:blipFill>
          <xdr:spPr>
            <a:xfrm>
              <a:off x="3969171" y="8632920"/>
              <a:ext cx="305058" cy="93076"/>
            </a:xfrm>
            <a:prstGeom prst="rect">
              <a:avLst/>
            </a:prstGeom>
          </xdr:spPr>
        </xdr:pic>
      </mc:Fallback>
    </mc:AlternateContent>
    <xdr:clientData/>
  </xdr:twoCellAnchor>
  <xdr:twoCellAnchor editAs="oneCell">
    <xdr:from>
      <xdr:col>5</xdr:col>
      <xdr:colOff>297780</xdr:colOff>
      <xdr:row>38</xdr:row>
      <xdr:rowOff>85665</xdr:rowOff>
    </xdr:from>
    <xdr:to>
      <xdr:col>17</xdr:col>
      <xdr:colOff>591710</xdr:colOff>
      <xdr:row>43</xdr:row>
      <xdr:rowOff>168540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24" name="Ink 23">
              <a:extLst>
                <a:ext uri="{FF2B5EF4-FFF2-40B4-BE49-F238E27FC236}">
                  <a16:creationId xmlns:a16="http://schemas.microsoft.com/office/drawing/2014/main" id="{3AEF399F-C465-410B-A719-77FFA40E1CE4}"/>
                </a:ext>
              </a:extLst>
            </xdr14:cNvPr>
            <xdr14:cNvContentPartPr/>
          </xdr14:nvContentPartPr>
          <xdr14:nvPr macro=""/>
          <xdr14:xfrm>
            <a:off x="4298280" y="7083365"/>
            <a:ext cx="8390815" cy="1018865"/>
          </xdr14:xfrm>
        </xdr:contentPart>
      </mc:Choice>
      <mc:Fallback xmlns="">
        <xdr:pic>
          <xdr:nvPicPr>
            <xdr:cNvPr id="24" name="Ink 23">
              <a:extLst>
                <a:ext uri="{FF2B5EF4-FFF2-40B4-BE49-F238E27FC236}">
                  <a16:creationId xmlns:a16="http://schemas.microsoft.com/office/drawing/2014/main" id="{3AEF399F-C465-410B-A719-77FFA40E1CE4}"/>
                </a:ext>
              </a:extLst>
            </xdr:cNvPr>
            <xdr:cNvPicPr/>
          </xdr:nvPicPr>
          <xdr:blipFill>
            <a:blip xmlns:r="http://schemas.openxmlformats.org/officeDocument/2006/relationships" r:embed="rId45"/>
            <a:stretch>
              <a:fillRect/>
            </a:stretch>
          </xdr:blipFill>
          <xdr:spPr>
            <a:xfrm>
              <a:off x="4289277" y="7074136"/>
              <a:ext cx="8408462" cy="1036954"/>
            </a:xfrm>
            <a:prstGeom prst="rect">
              <a:avLst/>
            </a:prstGeom>
          </xdr:spPr>
        </xdr:pic>
      </mc:Fallback>
    </mc:AlternateContent>
    <xdr:clientData/>
  </xdr:twoCellAnchor>
  <xdr:twoCellAnchor editAs="oneCell">
    <xdr:from>
      <xdr:col>5</xdr:col>
      <xdr:colOff>831595</xdr:colOff>
      <xdr:row>45</xdr:row>
      <xdr:rowOff>161755</xdr:rowOff>
    </xdr:from>
    <xdr:to>
      <xdr:col>10</xdr:col>
      <xdr:colOff>130960</xdr:colOff>
      <xdr:row>48</xdr:row>
      <xdr:rowOff>84575</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5" name="Ink 24">
              <a:extLst>
                <a:ext uri="{FF2B5EF4-FFF2-40B4-BE49-F238E27FC236}">
                  <a16:creationId xmlns:a16="http://schemas.microsoft.com/office/drawing/2014/main" id="{8330869A-3593-4AA7-8FBB-DE92210AF8BC}"/>
                </a:ext>
              </a:extLst>
            </xdr14:cNvPr>
            <xdr14:cNvContentPartPr/>
          </xdr14:nvContentPartPr>
          <xdr14:nvPr macro=""/>
          <xdr14:xfrm>
            <a:off x="4832095" y="8448505"/>
            <a:ext cx="3115080" cy="486065"/>
          </xdr14:xfrm>
        </xdr:contentPart>
      </mc:Choice>
      <mc:Fallback xmlns="">
        <xdr:pic>
          <xdr:nvPicPr>
            <xdr:cNvPr id="25" name="Ink 24">
              <a:extLst>
                <a:ext uri="{FF2B5EF4-FFF2-40B4-BE49-F238E27FC236}">
                  <a16:creationId xmlns:a16="http://schemas.microsoft.com/office/drawing/2014/main" id="{8330869A-3593-4AA7-8FBB-DE92210AF8BC}"/>
                </a:ext>
              </a:extLst>
            </xdr:cNvPr>
            <xdr:cNvPicPr/>
          </xdr:nvPicPr>
          <xdr:blipFill>
            <a:blip xmlns:r="http://schemas.openxmlformats.org/officeDocument/2006/relationships" r:embed="rId47"/>
            <a:stretch>
              <a:fillRect/>
            </a:stretch>
          </xdr:blipFill>
          <xdr:spPr>
            <a:xfrm>
              <a:off x="4823455" y="8439504"/>
              <a:ext cx="3132720" cy="503707"/>
            </a:xfrm>
            <a:prstGeom prst="rect">
              <a:avLst/>
            </a:prstGeom>
          </xdr:spPr>
        </xdr:pic>
      </mc:Fallback>
    </mc:AlternateContent>
    <xdr:clientData/>
  </xdr:twoCellAnchor>
  <xdr:twoCellAnchor editAs="oneCell">
    <xdr:from>
      <xdr:col>13</xdr:col>
      <xdr:colOff>259990</xdr:colOff>
      <xdr:row>45</xdr:row>
      <xdr:rowOff>177660</xdr:rowOff>
    </xdr:from>
    <xdr:to>
      <xdr:col>13</xdr:col>
      <xdr:colOff>552455</xdr:colOff>
      <xdr:row>46</xdr:row>
      <xdr:rowOff>97700</xdr:rowOff>
    </xdr:to>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26" name="Ink 25">
              <a:extLst>
                <a:ext uri="{FF2B5EF4-FFF2-40B4-BE49-F238E27FC236}">
                  <a16:creationId xmlns:a16="http://schemas.microsoft.com/office/drawing/2014/main" id="{BB3BC02D-9607-4E7C-8665-550D42FE1744}"/>
                </a:ext>
              </a:extLst>
            </xdr14:cNvPr>
            <xdr14:cNvContentPartPr/>
          </xdr14:nvContentPartPr>
          <xdr14:nvPr macro=""/>
          <xdr14:xfrm>
            <a:off x="9905640" y="8464410"/>
            <a:ext cx="285480" cy="108000"/>
          </xdr14:xfrm>
        </xdr:contentPart>
      </mc:Choice>
      <mc:Fallback xmlns="">
        <xdr:pic>
          <xdr:nvPicPr>
            <xdr:cNvPr id="26" name="Ink 25">
              <a:extLst>
                <a:ext uri="{FF2B5EF4-FFF2-40B4-BE49-F238E27FC236}">
                  <a16:creationId xmlns:a16="http://schemas.microsoft.com/office/drawing/2014/main" id="{BB3BC02D-9607-4E7C-8665-550D42FE1744}"/>
                </a:ext>
              </a:extLst>
            </xdr:cNvPr>
            <xdr:cNvPicPr/>
          </xdr:nvPicPr>
          <xdr:blipFill>
            <a:blip xmlns:r="http://schemas.openxmlformats.org/officeDocument/2006/relationships" r:embed="rId49"/>
            <a:stretch>
              <a:fillRect/>
            </a:stretch>
          </xdr:blipFill>
          <xdr:spPr>
            <a:xfrm>
              <a:off x="9897000" y="8455410"/>
              <a:ext cx="303120" cy="125640"/>
            </a:xfrm>
            <a:prstGeom prst="rect">
              <a:avLst/>
            </a:prstGeom>
          </xdr:spPr>
        </xdr:pic>
      </mc:Fallback>
    </mc:AlternateContent>
    <xdr:clientData/>
  </xdr:twoCellAnchor>
  <xdr:twoCellAnchor editAs="oneCell">
    <xdr:from>
      <xdr:col>10</xdr:col>
      <xdr:colOff>431580</xdr:colOff>
      <xdr:row>45</xdr:row>
      <xdr:rowOff>21780</xdr:rowOff>
    </xdr:from>
    <xdr:to>
      <xdr:col>12</xdr:col>
      <xdr:colOff>449465</xdr:colOff>
      <xdr:row>48</xdr:row>
      <xdr:rowOff>60920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27" name="Ink 26">
              <a:extLst>
                <a:ext uri="{FF2B5EF4-FFF2-40B4-BE49-F238E27FC236}">
                  <a16:creationId xmlns:a16="http://schemas.microsoft.com/office/drawing/2014/main" id="{01A0976B-0D9C-4B9A-BB20-E607FAD7C8BE}"/>
                </a:ext>
              </a:extLst>
            </xdr14:cNvPr>
            <xdr14:cNvContentPartPr/>
          </xdr14:nvContentPartPr>
          <xdr14:nvPr macro=""/>
          <xdr14:xfrm>
            <a:off x="8248430" y="8308530"/>
            <a:ext cx="1229465" cy="603655"/>
          </xdr14:xfrm>
        </xdr:contentPart>
      </mc:Choice>
      <mc:Fallback xmlns="">
        <xdr:pic>
          <xdr:nvPicPr>
            <xdr:cNvPr id="27" name="Ink 26">
              <a:extLst>
                <a:ext uri="{FF2B5EF4-FFF2-40B4-BE49-F238E27FC236}">
                  <a16:creationId xmlns:a16="http://schemas.microsoft.com/office/drawing/2014/main" id="{01A0976B-0D9C-4B9A-BB20-E607FAD7C8BE}"/>
                </a:ext>
              </a:extLst>
            </xdr:cNvPr>
            <xdr:cNvPicPr/>
          </xdr:nvPicPr>
          <xdr:blipFill>
            <a:blip xmlns:r="http://schemas.openxmlformats.org/officeDocument/2006/relationships" r:embed="rId51"/>
            <a:stretch>
              <a:fillRect/>
            </a:stretch>
          </xdr:blipFill>
          <xdr:spPr>
            <a:xfrm>
              <a:off x="8239787" y="8299891"/>
              <a:ext cx="1247111" cy="621293"/>
            </a:xfrm>
            <a:prstGeom prst="rect">
              <a:avLst/>
            </a:prstGeom>
          </xdr:spPr>
        </xdr:pic>
      </mc:Fallback>
    </mc:AlternateContent>
    <xdr:clientData/>
  </xdr:twoCellAnchor>
  <xdr:twoCellAnchor editAs="oneCell">
    <xdr:from>
      <xdr:col>14</xdr:col>
      <xdr:colOff>294855</xdr:colOff>
      <xdr:row>45</xdr:row>
      <xdr:rowOff>103925</xdr:rowOff>
    </xdr:from>
    <xdr:to>
      <xdr:col>16</xdr:col>
      <xdr:colOff>437620</xdr:colOff>
      <xdr:row>47</xdr:row>
      <xdr:rowOff>129810</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28" name="Ink 27">
              <a:extLst>
                <a:ext uri="{FF2B5EF4-FFF2-40B4-BE49-F238E27FC236}">
                  <a16:creationId xmlns:a16="http://schemas.microsoft.com/office/drawing/2014/main" id="{9E4B16C2-7832-4182-BA23-160353BB4592}"/>
                </a:ext>
              </a:extLst>
            </xdr14:cNvPr>
            <xdr14:cNvContentPartPr/>
          </xdr14:nvContentPartPr>
          <xdr14:nvPr macro=""/>
          <xdr14:xfrm>
            <a:off x="10550105" y="8390675"/>
            <a:ext cx="1368950" cy="407520"/>
          </xdr14:xfrm>
        </xdr:contentPart>
      </mc:Choice>
      <mc:Fallback xmlns="">
        <xdr:pic>
          <xdr:nvPicPr>
            <xdr:cNvPr id="28" name="Ink 27">
              <a:extLst>
                <a:ext uri="{FF2B5EF4-FFF2-40B4-BE49-F238E27FC236}">
                  <a16:creationId xmlns:a16="http://schemas.microsoft.com/office/drawing/2014/main" id="{9E4B16C2-7832-4182-BA23-160353BB4592}"/>
                </a:ext>
              </a:extLst>
            </xdr:cNvPr>
            <xdr:cNvPicPr/>
          </xdr:nvPicPr>
          <xdr:blipFill>
            <a:blip xmlns:r="http://schemas.openxmlformats.org/officeDocument/2006/relationships" r:embed="rId53"/>
            <a:stretch>
              <a:fillRect/>
            </a:stretch>
          </xdr:blipFill>
          <xdr:spPr>
            <a:xfrm>
              <a:off x="10541443" y="8382027"/>
              <a:ext cx="1386635" cy="425176"/>
            </a:xfrm>
            <a:prstGeom prst="rect">
              <a:avLst/>
            </a:prstGeom>
          </xdr:spPr>
        </xdr:pic>
      </mc:Fallback>
    </mc:AlternateContent>
    <xdr:clientData/>
  </xdr:twoCellAnchor>
  <xdr:twoCellAnchor editAs="oneCell">
    <xdr:from>
      <xdr:col>13</xdr:col>
      <xdr:colOff>504495</xdr:colOff>
      <xdr:row>43</xdr:row>
      <xdr:rowOff>132680</xdr:rowOff>
    </xdr:from>
    <xdr:to>
      <xdr:col>18</xdr:col>
      <xdr:colOff>83225</xdr:colOff>
      <xdr:row>48</xdr:row>
      <xdr:rowOff>167840</xdr:rowOff>
    </xdr:to>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29" name="Ink 28">
              <a:extLst>
                <a:ext uri="{FF2B5EF4-FFF2-40B4-BE49-F238E27FC236}">
                  <a16:creationId xmlns:a16="http://schemas.microsoft.com/office/drawing/2014/main" id="{55CEC1D6-377F-49B2-BC5B-751CAC09308E}"/>
                </a:ext>
              </a:extLst>
            </xdr14:cNvPr>
            <xdr14:cNvContentPartPr/>
          </xdr14:nvContentPartPr>
          <xdr14:nvPr macro=""/>
          <xdr14:xfrm>
            <a:off x="10150145" y="8051130"/>
            <a:ext cx="2628000" cy="967975"/>
          </xdr14:xfrm>
        </xdr:contentPart>
      </mc:Choice>
      <mc:Fallback xmlns="">
        <xdr:pic>
          <xdr:nvPicPr>
            <xdr:cNvPr id="29" name="Ink 28">
              <a:extLst>
                <a:ext uri="{FF2B5EF4-FFF2-40B4-BE49-F238E27FC236}">
                  <a16:creationId xmlns:a16="http://schemas.microsoft.com/office/drawing/2014/main" id="{55CEC1D6-377F-49B2-BC5B-751CAC09308E}"/>
                </a:ext>
              </a:extLst>
            </xdr:cNvPr>
            <xdr:cNvPicPr/>
          </xdr:nvPicPr>
          <xdr:blipFill>
            <a:blip xmlns:r="http://schemas.openxmlformats.org/officeDocument/2006/relationships" r:embed="rId55"/>
            <a:stretch>
              <a:fillRect/>
            </a:stretch>
          </xdr:blipFill>
          <xdr:spPr>
            <a:xfrm>
              <a:off x="10141505" y="8042462"/>
              <a:ext cx="2645640" cy="985673"/>
            </a:xfrm>
            <a:prstGeom prst="rect">
              <a:avLst/>
            </a:prstGeom>
          </xdr:spPr>
        </xdr:pic>
      </mc:Fallback>
    </mc:AlternateContent>
    <xdr:clientData/>
  </xdr:twoCellAnchor>
  <xdr:twoCellAnchor editAs="oneCell">
    <xdr:from>
      <xdr:col>13</xdr:col>
      <xdr:colOff>18790</xdr:colOff>
      <xdr:row>32</xdr:row>
      <xdr:rowOff>123545</xdr:rowOff>
    </xdr:from>
    <xdr:to>
      <xdr:col>16</xdr:col>
      <xdr:colOff>392150</xdr:colOff>
      <xdr:row>36</xdr:row>
      <xdr:rowOff>106445</xdr:rowOff>
    </xdr:to>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30" name="Ink 29">
              <a:extLst>
                <a:ext uri="{FF2B5EF4-FFF2-40B4-BE49-F238E27FC236}">
                  <a16:creationId xmlns:a16="http://schemas.microsoft.com/office/drawing/2014/main" id="{3B572DB6-23D9-489E-AEB4-1D527B05A7A8}"/>
                </a:ext>
              </a:extLst>
            </xdr14:cNvPr>
            <xdr14:cNvContentPartPr/>
          </xdr14:nvContentPartPr>
          <xdr14:nvPr macro=""/>
          <xdr14:xfrm>
            <a:off x="9664440" y="6016345"/>
            <a:ext cx="2200255" cy="737280"/>
          </xdr14:xfrm>
        </xdr:contentPart>
      </mc:Choice>
      <mc:Fallback xmlns="">
        <xdr:pic>
          <xdr:nvPicPr>
            <xdr:cNvPr id="30" name="Ink 29">
              <a:extLst>
                <a:ext uri="{FF2B5EF4-FFF2-40B4-BE49-F238E27FC236}">
                  <a16:creationId xmlns:a16="http://schemas.microsoft.com/office/drawing/2014/main" id="{3B572DB6-23D9-489E-AEB4-1D527B05A7A8}"/>
                </a:ext>
              </a:extLst>
            </xdr:cNvPr>
            <xdr:cNvPicPr/>
          </xdr:nvPicPr>
          <xdr:blipFill>
            <a:blip xmlns:r="http://schemas.openxmlformats.org/officeDocument/2006/relationships" r:embed="rId57"/>
            <a:stretch>
              <a:fillRect/>
            </a:stretch>
          </xdr:blipFill>
          <xdr:spPr>
            <a:xfrm>
              <a:off x="9655813" y="6007440"/>
              <a:ext cx="2217869" cy="755462"/>
            </a:xfrm>
            <a:prstGeom prst="rect">
              <a:avLst/>
            </a:prstGeom>
          </xdr:spPr>
        </xdr:pic>
      </mc:Fallback>
    </mc:AlternateContent>
    <xdr:clientData/>
  </xdr:twoCellAnchor>
  <xdr:twoCellAnchor editAs="oneCell">
    <xdr:from>
      <xdr:col>2</xdr:col>
      <xdr:colOff>336240</xdr:colOff>
      <xdr:row>31</xdr:row>
      <xdr:rowOff>120200</xdr:rowOff>
    </xdr:from>
    <xdr:to>
      <xdr:col>3</xdr:col>
      <xdr:colOff>827795</xdr:colOff>
      <xdr:row>32</xdr:row>
      <xdr:rowOff>68915</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31" name="Ink 30">
              <a:extLst>
                <a:ext uri="{FF2B5EF4-FFF2-40B4-BE49-F238E27FC236}">
                  <a16:creationId xmlns:a16="http://schemas.microsoft.com/office/drawing/2014/main" id="{A9C281E8-112E-47B1-B8E8-F67F03B641E0}"/>
                </a:ext>
              </a:extLst>
            </xdr14:cNvPr>
            <xdr14:cNvContentPartPr/>
          </xdr14:nvContentPartPr>
          <xdr14:nvPr macro=""/>
          <xdr14:xfrm>
            <a:off x="1555440" y="5828850"/>
            <a:ext cx="1420560" cy="141120"/>
          </xdr14:xfrm>
        </xdr:contentPart>
      </mc:Choice>
      <mc:Fallback xmlns="">
        <xdr:pic>
          <xdr:nvPicPr>
            <xdr:cNvPr id="31" name="Ink 30">
              <a:extLst>
                <a:ext uri="{FF2B5EF4-FFF2-40B4-BE49-F238E27FC236}">
                  <a16:creationId xmlns:a16="http://schemas.microsoft.com/office/drawing/2014/main" id="{A9C281E8-112E-47B1-B8E8-F67F03B641E0}"/>
                </a:ext>
              </a:extLst>
            </xdr:cNvPr>
            <xdr:cNvPicPr/>
          </xdr:nvPicPr>
          <xdr:blipFill>
            <a:blip xmlns:r="http://schemas.openxmlformats.org/officeDocument/2006/relationships" r:embed="rId59"/>
            <a:stretch>
              <a:fillRect/>
            </a:stretch>
          </xdr:blipFill>
          <xdr:spPr>
            <a:xfrm>
              <a:off x="1546800" y="5820210"/>
              <a:ext cx="1438200" cy="158760"/>
            </a:xfrm>
            <a:prstGeom prst="rect">
              <a:avLst/>
            </a:prstGeom>
          </xdr:spPr>
        </xdr:pic>
      </mc:Fallback>
    </mc:AlternateContent>
    <xdr:clientData/>
  </xdr:twoCellAnchor>
  <xdr:twoCellAnchor editAs="oneCell">
    <xdr:from>
      <xdr:col>2</xdr:col>
      <xdr:colOff>285480</xdr:colOff>
      <xdr:row>44</xdr:row>
      <xdr:rowOff>41050</xdr:rowOff>
    </xdr:from>
    <xdr:to>
      <xdr:col>3</xdr:col>
      <xdr:colOff>616750</xdr:colOff>
      <xdr:row>45</xdr:row>
      <xdr:rowOff>37980</xdr:rowOff>
    </xdr:to>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32" name="Ink 31">
              <a:extLst>
                <a:ext uri="{FF2B5EF4-FFF2-40B4-BE49-F238E27FC236}">
                  <a16:creationId xmlns:a16="http://schemas.microsoft.com/office/drawing/2014/main" id="{D10C5372-59E9-4FCE-B12F-3363249E74BC}"/>
                </a:ext>
              </a:extLst>
            </xdr14:cNvPr>
            <xdr14:cNvContentPartPr/>
          </xdr14:nvContentPartPr>
          <xdr14:nvPr macro=""/>
          <xdr14:xfrm>
            <a:off x="1504680" y="8143650"/>
            <a:ext cx="1259640" cy="184255"/>
          </xdr14:xfrm>
        </xdr:contentPart>
      </mc:Choice>
      <mc:Fallback xmlns="">
        <xdr:pic>
          <xdr:nvPicPr>
            <xdr:cNvPr id="32" name="Ink 31">
              <a:extLst>
                <a:ext uri="{FF2B5EF4-FFF2-40B4-BE49-F238E27FC236}">
                  <a16:creationId xmlns:a16="http://schemas.microsoft.com/office/drawing/2014/main" id="{D10C5372-59E9-4FCE-B12F-3363249E74BC}"/>
                </a:ext>
              </a:extLst>
            </xdr:cNvPr>
            <xdr:cNvPicPr/>
          </xdr:nvPicPr>
          <xdr:blipFill>
            <a:blip xmlns:r="http://schemas.openxmlformats.org/officeDocument/2006/relationships" r:embed="rId61"/>
            <a:stretch>
              <a:fillRect/>
            </a:stretch>
          </xdr:blipFill>
          <xdr:spPr>
            <a:xfrm>
              <a:off x="1496040" y="8134671"/>
              <a:ext cx="1277280" cy="201854"/>
            </a:xfrm>
            <a:prstGeom prst="rect">
              <a:avLst/>
            </a:prstGeom>
          </xdr:spPr>
        </xdr:pic>
      </mc:Fallback>
    </mc:AlternateContent>
    <xdr:clientData/>
  </xdr:twoCellAnchor>
  <xdr:twoCellAnchor editAs="oneCell">
    <xdr:from>
      <xdr:col>7</xdr:col>
      <xdr:colOff>523395</xdr:colOff>
      <xdr:row>51</xdr:row>
      <xdr:rowOff>142545</xdr:rowOff>
    </xdr:from>
    <xdr:to>
      <xdr:col>9</xdr:col>
      <xdr:colOff>231865</xdr:colOff>
      <xdr:row>54</xdr:row>
      <xdr:rowOff>106130</xdr:rowOff>
    </xdr:to>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33" name="Ink 32">
              <a:extLst>
                <a:ext uri="{FF2B5EF4-FFF2-40B4-BE49-F238E27FC236}">
                  <a16:creationId xmlns:a16="http://schemas.microsoft.com/office/drawing/2014/main" id="{CBA30160-049D-47C8-9B83-E7FE812DCB07}"/>
                </a:ext>
              </a:extLst>
            </xdr14:cNvPr>
            <xdr14:cNvContentPartPr/>
          </xdr14:nvContentPartPr>
          <xdr14:nvPr macro=""/>
          <xdr14:xfrm>
            <a:off x="6403495" y="9534195"/>
            <a:ext cx="1041970" cy="530640"/>
          </xdr14:xfrm>
        </xdr:contentPart>
      </mc:Choice>
      <mc:Fallback xmlns="">
        <xdr:pic>
          <xdr:nvPicPr>
            <xdr:cNvPr id="33" name="Ink 32">
              <a:extLst>
                <a:ext uri="{FF2B5EF4-FFF2-40B4-BE49-F238E27FC236}">
                  <a16:creationId xmlns:a16="http://schemas.microsoft.com/office/drawing/2014/main" id="{CBA30160-049D-47C8-9B83-E7FE812DCB07}"/>
                </a:ext>
              </a:extLst>
            </xdr:cNvPr>
            <xdr:cNvPicPr/>
          </xdr:nvPicPr>
          <xdr:blipFill>
            <a:blip xmlns:r="http://schemas.openxmlformats.org/officeDocument/2006/relationships" r:embed="rId63"/>
            <a:stretch>
              <a:fillRect/>
            </a:stretch>
          </xdr:blipFill>
          <xdr:spPr>
            <a:xfrm>
              <a:off x="6394441" y="9524866"/>
              <a:ext cx="1059716" cy="548925"/>
            </a:xfrm>
            <a:prstGeom prst="rect">
              <a:avLst/>
            </a:prstGeom>
          </xdr:spPr>
        </xdr:pic>
      </mc:Fallback>
    </mc:AlternateContent>
    <xdr:clientData/>
  </xdr:twoCellAnchor>
  <xdr:twoCellAnchor editAs="oneCell">
    <xdr:from>
      <xdr:col>5</xdr:col>
      <xdr:colOff>656995</xdr:colOff>
      <xdr:row>52</xdr:row>
      <xdr:rowOff>113980</xdr:rowOff>
    </xdr:from>
    <xdr:to>
      <xdr:col>7</xdr:col>
      <xdr:colOff>209885</xdr:colOff>
      <xdr:row>54</xdr:row>
      <xdr:rowOff>76420</xdr:rowOff>
    </xdr:to>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34" name="Ink 33">
              <a:extLst>
                <a:ext uri="{FF2B5EF4-FFF2-40B4-BE49-F238E27FC236}">
                  <a16:creationId xmlns:a16="http://schemas.microsoft.com/office/drawing/2014/main" id="{4A070E13-27F7-41E9-AE88-038F23BE01D5}"/>
                </a:ext>
              </a:extLst>
            </xdr14:cNvPr>
            <xdr14:cNvContentPartPr/>
          </xdr14:nvContentPartPr>
          <xdr14:nvPr macro=""/>
          <xdr14:xfrm>
            <a:off x="4657495" y="9689780"/>
            <a:ext cx="1442650" cy="343440"/>
          </xdr14:xfrm>
        </xdr:contentPart>
      </mc:Choice>
      <mc:Fallback xmlns="">
        <xdr:pic>
          <xdr:nvPicPr>
            <xdr:cNvPr id="34" name="Ink 33">
              <a:extLst>
                <a:ext uri="{FF2B5EF4-FFF2-40B4-BE49-F238E27FC236}">
                  <a16:creationId xmlns:a16="http://schemas.microsoft.com/office/drawing/2014/main" id="{4A070E13-27F7-41E9-AE88-038F23BE01D5}"/>
                </a:ext>
              </a:extLst>
            </xdr:cNvPr>
            <xdr:cNvPicPr/>
          </xdr:nvPicPr>
          <xdr:blipFill>
            <a:blip xmlns:r="http://schemas.openxmlformats.org/officeDocument/2006/relationships" r:embed="rId65"/>
            <a:stretch>
              <a:fillRect/>
            </a:stretch>
          </xdr:blipFill>
          <xdr:spPr>
            <a:xfrm>
              <a:off x="4648854" y="9680780"/>
              <a:ext cx="1460292" cy="361080"/>
            </a:xfrm>
            <a:prstGeom prst="rect">
              <a:avLst/>
            </a:prstGeom>
          </xdr:spPr>
        </xdr:pic>
      </mc:Fallback>
    </mc:AlternateContent>
    <xdr:clientData/>
  </xdr:twoCellAnchor>
  <xdr:twoCellAnchor editAs="oneCell">
    <xdr:from>
      <xdr:col>4</xdr:col>
      <xdr:colOff>218745</xdr:colOff>
      <xdr:row>52</xdr:row>
      <xdr:rowOff>142485</xdr:rowOff>
    </xdr:from>
    <xdr:to>
      <xdr:col>5</xdr:col>
      <xdr:colOff>413300</xdr:colOff>
      <xdr:row>55</xdr:row>
      <xdr:rowOff>58085</xdr:rowOff>
    </xdr:to>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35" name="Ink 34">
              <a:extLst>
                <a:ext uri="{FF2B5EF4-FFF2-40B4-BE49-F238E27FC236}">
                  <a16:creationId xmlns:a16="http://schemas.microsoft.com/office/drawing/2014/main" id="{9591F2D8-3649-4691-9006-483DD9EF008E}"/>
                </a:ext>
              </a:extLst>
            </xdr14:cNvPr>
            <xdr14:cNvContentPartPr/>
          </xdr14:nvContentPartPr>
          <xdr14:nvPr macro=""/>
          <xdr14:xfrm>
            <a:off x="3292145" y="9718285"/>
            <a:ext cx="1129910" cy="484560"/>
          </xdr14:xfrm>
        </xdr:contentPart>
      </mc:Choice>
      <mc:Fallback xmlns="">
        <xdr:pic>
          <xdr:nvPicPr>
            <xdr:cNvPr id="35" name="Ink 34">
              <a:extLst>
                <a:ext uri="{FF2B5EF4-FFF2-40B4-BE49-F238E27FC236}">
                  <a16:creationId xmlns:a16="http://schemas.microsoft.com/office/drawing/2014/main" id="{9591F2D8-3649-4691-9006-483DD9EF008E}"/>
                </a:ext>
              </a:extLst>
            </xdr:cNvPr>
            <xdr:cNvPicPr/>
          </xdr:nvPicPr>
          <xdr:blipFill>
            <a:blip xmlns:r="http://schemas.openxmlformats.org/officeDocument/2006/relationships" r:embed="rId67"/>
            <a:stretch>
              <a:fillRect/>
            </a:stretch>
          </xdr:blipFill>
          <xdr:spPr>
            <a:xfrm>
              <a:off x="3283506" y="9709285"/>
              <a:ext cx="1147548" cy="502200"/>
            </a:xfrm>
            <a:prstGeom prst="rect">
              <a:avLst/>
            </a:prstGeom>
          </xdr:spPr>
        </xdr:pic>
      </mc:Fallback>
    </mc:AlternateContent>
    <xdr:clientData/>
  </xdr:twoCellAnchor>
  <xdr:twoCellAnchor editAs="oneCell">
    <xdr:from>
      <xdr:col>3</xdr:col>
      <xdr:colOff>142395</xdr:colOff>
      <xdr:row>53</xdr:row>
      <xdr:rowOff>123575</xdr:rowOff>
    </xdr:from>
    <xdr:to>
      <xdr:col>3</xdr:col>
      <xdr:colOff>902685</xdr:colOff>
      <xdr:row>55</xdr:row>
      <xdr:rowOff>78620</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6" name="Ink 35">
              <a:extLst>
                <a:ext uri="{FF2B5EF4-FFF2-40B4-BE49-F238E27FC236}">
                  <a16:creationId xmlns:a16="http://schemas.microsoft.com/office/drawing/2014/main" id="{811F41C1-A827-47E7-8253-7903CBCF0CA4}"/>
                </a:ext>
              </a:extLst>
            </xdr14:cNvPr>
            <xdr14:cNvContentPartPr/>
          </xdr14:nvContentPartPr>
          <xdr14:nvPr macro=""/>
          <xdr14:xfrm>
            <a:off x="2288695" y="9883525"/>
            <a:ext cx="780610" cy="332870"/>
          </xdr14:xfrm>
        </xdr:contentPart>
      </mc:Choice>
      <mc:Fallback xmlns="">
        <xdr:pic>
          <xdr:nvPicPr>
            <xdr:cNvPr id="36" name="Ink 35">
              <a:extLst>
                <a:ext uri="{FF2B5EF4-FFF2-40B4-BE49-F238E27FC236}">
                  <a16:creationId xmlns:a16="http://schemas.microsoft.com/office/drawing/2014/main" id="{811F41C1-A827-47E7-8253-7903CBCF0CA4}"/>
                </a:ext>
              </a:extLst>
            </xdr:cNvPr>
            <xdr:cNvPicPr/>
          </xdr:nvPicPr>
          <xdr:blipFill>
            <a:blip xmlns:r="http://schemas.openxmlformats.org/officeDocument/2006/relationships" r:embed="rId69"/>
            <a:stretch>
              <a:fillRect/>
            </a:stretch>
          </xdr:blipFill>
          <xdr:spPr>
            <a:xfrm>
              <a:off x="2279698" y="9874529"/>
              <a:ext cx="798245" cy="350503"/>
            </a:xfrm>
            <a:prstGeom prst="rect">
              <a:avLst/>
            </a:prstGeom>
          </xdr:spPr>
        </xdr:pic>
      </mc:Fallback>
    </mc:AlternateContent>
    <xdr:clientData/>
  </xdr:twoCellAnchor>
  <xdr:twoCellAnchor editAs="oneCell">
    <xdr:from>
      <xdr:col>9</xdr:col>
      <xdr:colOff>523565</xdr:colOff>
      <xdr:row>53</xdr:row>
      <xdr:rowOff>47255</xdr:rowOff>
    </xdr:from>
    <xdr:to>
      <xdr:col>10</xdr:col>
      <xdr:colOff>198765</xdr:colOff>
      <xdr:row>53</xdr:row>
      <xdr:rowOff>130920</xdr:rowOff>
    </xdr:to>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37" name="Ink 36">
              <a:extLst>
                <a:ext uri="{FF2B5EF4-FFF2-40B4-BE49-F238E27FC236}">
                  <a16:creationId xmlns:a16="http://schemas.microsoft.com/office/drawing/2014/main" id="{E5C8EA0C-DE19-4BE7-9219-47A85F0F47CC}"/>
                </a:ext>
              </a:extLst>
            </xdr14:cNvPr>
            <xdr14:cNvContentPartPr/>
          </xdr14:nvContentPartPr>
          <xdr14:nvPr macro=""/>
          <xdr14:xfrm>
            <a:off x="7730815" y="9807205"/>
            <a:ext cx="279720" cy="83030"/>
          </xdr14:xfrm>
        </xdr:contentPart>
      </mc:Choice>
      <mc:Fallback xmlns="">
        <xdr:pic>
          <xdr:nvPicPr>
            <xdr:cNvPr id="37" name="Ink 36">
              <a:extLst>
                <a:ext uri="{FF2B5EF4-FFF2-40B4-BE49-F238E27FC236}">
                  <a16:creationId xmlns:a16="http://schemas.microsoft.com/office/drawing/2014/main" id="{E5C8EA0C-DE19-4BE7-9219-47A85F0F47CC}"/>
                </a:ext>
              </a:extLst>
            </xdr:cNvPr>
            <xdr:cNvPicPr/>
          </xdr:nvPicPr>
          <xdr:blipFill>
            <a:blip xmlns:r="http://schemas.openxmlformats.org/officeDocument/2006/relationships" r:embed="rId71"/>
            <a:stretch>
              <a:fillRect/>
            </a:stretch>
          </xdr:blipFill>
          <xdr:spPr>
            <a:xfrm>
              <a:off x="7722175" y="9798219"/>
              <a:ext cx="297360" cy="100642"/>
            </a:xfrm>
            <a:prstGeom prst="rect">
              <a:avLst/>
            </a:prstGeom>
          </xdr:spPr>
        </xdr:pic>
      </mc:Fallback>
    </mc:AlternateContent>
    <xdr:clientData/>
  </xdr:twoCellAnchor>
  <xdr:twoCellAnchor editAs="oneCell">
    <xdr:from>
      <xdr:col>11</xdr:col>
      <xdr:colOff>9245</xdr:colOff>
      <xdr:row>52</xdr:row>
      <xdr:rowOff>96700</xdr:rowOff>
    </xdr:from>
    <xdr:to>
      <xdr:col>11</xdr:col>
      <xdr:colOff>390165</xdr:colOff>
      <xdr:row>53</xdr:row>
      <xdr:rowOff>144415</xdr:rowOff>
    </xdr:to>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38" name="Ink 37">
              <a:extLst>
                <a:ext uri="{FF2B5EF4-FFF2-40B4-BE49-F238E27FC236}">
                  <a16:creationId xmlns:a16="http://schemas.microsoft.com/office/drawing/2014/main" id="{D471672B-4900-4AAE-AAE5-9B4B4B6DF96A}"/>
                </a:ext>
              </a:extLst>
            </xdr14:cNvPr>
            <xdr14:cNvContentPartPr/>
          </xdr14:nvContentPartPr>
          <xdr14:nvPr macro=""/>
          <xdr14:xfrm>
            <a:off x="8435695" y="9672500"/>
            <a:ext cx="375840" cy="236945"/>
          </xdr14:xfrm>
        </xdr:contentPart>
      </mc:Choice>
      <mc:Fallback xmlns="">
        <xdr:pic>
          <xdr:nvPicPr>
            <xdr:cNvPr id="38" name="Ink 37">
              <a:extLst>
                <a:ext uri="{FF2B5EF4-FFF2-40B4-BE49-F238E27FC236}">
                  <a16:creationId xmlns:a16="http://schemas.microsoft.com/office/drawing/2014/main" id="{D471672B-4900-4AAE-AAE5-9B4B4B6DF96A}"/>
                </a:ext>
              </a:extLst>
            </xdr:cNvPr>
            <xdr:cNvPicPr/>
          </xdr:nvPicPr>
          <xdr:blipFill>
            <a:blip xmlns:r="http://schemas.openxmlformats.org/officeDocument/2006/relationships" r:embed="rId73"/>
            <a:stretch>
              <a:fillRect/>
            </a:stretch>
          </xdr:blipFill>
          <xdr:spPr>
            <a:xfrm>
              <a:off x="8427055" y="9663498"/>
              <a:ext cx="393480" cy="254590"/>
            </a:xfrm>
            <a:prstGeom prst="rect">
              <a:avLst/>
            </a:prstGeom>
          </xdr:spPr>
        </xdr:pic>
      </mc:Fallback>
    </mc:AlternateContent>
    <xdr:clientData/>
  </xdr:twoCellAnchor>
  <xdr:twoCellAnchor editAs="oneCell">
    <xdr:from>
      <xdr:col>8</xdr:col>
      <xdr:colOff>266300</xdr:colOff>
      <xdr:row>58</xdr:row>
      <xdr:rowOff>125035</xdr:rowOff>
    </xdr:from>
    <xdr:to>
      <xdr:col>11</xdr:col>
      <xdr:colOff>439785</xdr:colOff>
      <xdr:row>60</xdr:row>
      <xdr:rowOff>59940</xdr:rowOff>
    </xdr:to>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39" name="Ink 38">
              <a:extLst>
                <a:ext uri="{FF2B5EF4-FFF2-40B4-BE49-F238E27FC236}">
                  <a16:creationId xmlns:a16="http://schemas.microsoft.com/office/drawing/2014/main" id="{5CD5C95D-C0C2-437A-ACE2-5A62D1E33B83}"/>
                </a:ext>
              </a:extLst>
            </xdr14:cNvPr>
            <xdr14:cNvContentPartPr/>
          </xdr14:nvContentPartPr>
          <xdr14:nvPr macro=""/>
          <xdr14:xfrm>
            <a:off x="6756000" y="10805735"/>
            <a:ext cx="2109600" cy="310190"/>
          </xdr14:xfrm>
        </xdr:contentPart>
      </mc:Choice>
      <mc:Fallback xmlns="">
        <xdr:pic>
          <xdr:nvPicPr>
            <xdr:cNvPr id="39" name="Ink 38">
              <a:extLst>
                <a:ext uri="{FF2B5EF4-FFF2-40B4-BE49-F238E27FC236}">
                  <a16:creationId xmlns:a16="http://schemas.microsoft.com/office/drawing/2014/main" id="{5CD5C95D-C0C2-437A-ACE2-5A62D1E33B83}"/>
                </a:ext>
              </a:extLst>
            </xdr:cNvPr>
            <xdr:cNvPicPr/>
          </xdr:nvPicPr>
          <xdr:blipFill>
            <a:blip xmlns:r="http://schemas.openxmlformats.org/officeDocument/2006/relationships" r:embed="rId75"/>
            <a:stretch>
              <a:fillRect/>
            </a:stretch>
          </xdr:blipFill>
          <xdr:spPr>
            <a:xfrm>
              <a:off x="6747360" y="10796997"/>
              <a:ext cx="2127240" cy="328030"/>
            </a:xfrm>
            <a:prstGeom prst="rect">
              <a:avLst/>
            </a:prstGeom>
          </xdr:spPr>
        </xdr:pic>
      </mc:Fallback>
    </mc:AlternateContent>
    <xdr:clientData/>
  </xdr:twoCellAnchor>
  <xdr:twoCellAnchor editAs="oneCell">
    <xdr:from>
      <xdr:col>4</xdr:col>
      <xdr:colOff>496960</xdr:colOff>
      <xdr:row>59</xdr:row>
      <xdr:rowOff>9155</xdr:rowOff>
    </xdr:from>
    <xdr:to>
      <xdr:col>7</xdr:col>
      <xdr:colOff>79515</xdr:colOff>
      <xdr:row>60</xdr:row>
      <xdr:rowOff>132625</xdr:rowOff>
    </xdr:to>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40" name="Ink 39">
              <a:extLst>
                <a:ext uri="{FF2B5EF4-FFF2-40B4-BE49-F238E27FC236}">
                  <a16:creationId xmlns:a16="http://schemas.microsoft.com/office/drawing/2014/main" id="{66829A0F-3C85-4B55-ADAC-D0F0AE134BA7}"/>
                </a:ext>
              </a:extLst>
            </xdr14:cNvPr>
            <xdr14:cNvContentPartPr/>
          </xdr14:nvContentPartPr>
          <xdr14:nvPr macro=""/>
          <xdr14:xfrm>
            <a:off x="3570360" y="10874005"/>
            <a:ext cx="2389255" cy="324130"/>
          </xdr14:xfrm>
        </xdr:contentPart>
      </mc:Choice>
      <mc:Fallback xmlns="">
        <xdr:pic>
          <xdr:nvPicPr>
            <xdr:cNvPr id="40" name="Ink 39">
              <a:extLst>
                <a:ext uri="{FF2B5EF4-FFF2-40B4-BE49-F238E27FC236}">
                  <a16:creationId xmlns:a16="http://schemas.microsoft.com/office/drawing/2014/main" id="{66829A0F-3C85-4B55-ADAC-D0F0AE134BA7}"/>
                </a:ext>
              </a:extLst>
            </xdr:cNvPr>
            <xdr:cNvPicPr/>
          </xdr:nvPicPr>
          <xdr:blipFill>
            <a:blip xmlns:r="http://schemas.openxmlformats.org/officeDocument/2006/relationships" r:embed="rId77"/>
            <a:stretch>
              <a:fillRect/>
            </a:stretch>
          </xdr:blipFill>
          <xdr:spPr>
            <a:xfrm>
              <a:off x="3561720" y="10865001"/>
              <a:ext cx="2406895" cy="341777"/>
            </a:xfrm>
            <a:prstGeom prst="rect">
              <a:avLst/>
            </a:prstGeom>
          </xdr:spPr>
        </xdr:pic>
      </mc:Fallback>
    </mc:AlternateContent>
    <xdr:clientData/>
  </xdr:twoCellAnchor>
  <xdr:twoCellAnchor editAs="oneCell">
    <xdr:from>
      <xdr:col>12</xdr:col>
      <xdr:colOff>123605</xdr:colOff>
      <xdr:row>59</xdr:row>
      <xdr:rowOff>38020</xdr:rowOff>
    </xdr:from>
    <xdr:to>
      <xdr:col>12</xdr:col>
      <xdr:colOff>341830</xdr:colOff>
      <xdr:row>59</xdr:row>
      <xdr:rowOff>134415</xdr:rowOff>
    </xdr:to>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41" name="Ink 40">
              <a:extLst>
                <a:ext uri="{FF2B5EF4-FFF2-40B4-BE49-F238E27FC236}">
                  <a16:creationId xmlns:a16="http://schemas.microsoft.com/office/drawing/2014/main" id="{65536D12-F39A-402D-9CF6-CEB73DB6643D}"/>
                </a:ext>
              </a:extLst>
            </xdr14:cNvPr>
            <xdr14:cNvContentPartPr/>
          </xdr14:nvContentPartPr>
          <xdr14:nvPr macro=""/>
          <xdr14:xfrm>
            <a:off x="9159655" y="10902870"/>
            <a:ext cx="221400" cy="92585"/>
          </xdr14:xfrm>
        </xdr:contentPart>
      </mc:Choice>
      <mc:Fallback xmlns="">
        <xdr:pic>
          <xdr:nvPicPr>
            <xdr:cNvPr id="41" name="Ink 40">
              <a:extLst>
                <a:ext uri="{FF2B5EF4-FFF2-40B4-BE49-F238E27FC236}">
                  <a16:creationId xmlns:a16="http://schemas.microsoft.com/office/drawing/2014/main" id="{65536D12-F39A-402D-9CF6-CEB73DB6643D}"/>
                </a:ext>
              </a:extLst>
            </xdr:cNvPr>
            <xdr:cNvPicPr/>
          </xdr:nvPicPr>
          <xdr:blipFill>
            <a:blip xmlns:r="http://schemas.openxmlformats.org/officeDocument/2006/relationships" r:embed="rId79"/>
            <a:stretch>
              <a:fillRect/>
            </a:stretch>
          </xdr:blipFill>
          <xdr:spPr>
            <a:xfrm>
              <a:off x="9151015" y="10893864"/>
              <a:ext cx="239040" cy="110237"/>
            </a:xfrm>
            <a:prstGeom prst="rect">
              <a:avLst/>
            </a:prstGeom>
          </xdr:spPr>
        </xdr:pic>
      </mc:Fallback>
    </mc:AlternateContent>
    <xdr:clientData/>
  </xdr:twoCellAnchor>
  <xdr:twoCellAnchor editAs="oneCell">
    <xdr:from>
      <xdr:col>8</xdr:col>
      <xdr:colOff>208700</xdr:colOff>
      <xdr:row>61</xdr:row>
      <xdr:rowOff>2720</xdr:rowOff>
    </xdr:from>
    <xdr:to>
      <xdr:col>11</xdr:col>
      <xdr:colOff>577495</xdr:colOff>
      <xdr:row>62</xdr:row>
      <xdr:rowOff>10620</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42" name="Ink 41">
              <a:extLst>
                <a:ext uri="{FF2B5EF4-FFF2-40B4-BE49-F238E27FC236}">
                  <a16:creationId xmlns:a16="http://schemas.microsoft.com/office/drawing/2014/main" id="{0132D4CC-7674-4B91-8807-D52298F8B4F6}"/>
                </a:ext>
              </a:extLst>
            </xdr14:cNvPr>
            <xdr14:cNvContentPartPr/>
          </xdr14:nvContentPartPr>
          <xdr14:nvPr macro=""/>
          <xdr14:xfrm>
            <a:off x="6698400" y="11235870"/>
            <a:ext cx="2306815" cy="193320"/>
          </xdr14:xfrm>
        </xdr:contentPart>
      </mc:Choice>
      <mc:Fallback xmlns="">
        <xdr:pic>
          <xdr:nvPicPr>
            <xdr:cNvPr id="42" name="Ink 41">
              <a:extLst>
                <a:ext uri="{FF2B5EF4-FFF2-40B4-BE49-F238E27FC236}">
                  <a16:creationId xmlns:a16="http://schemas.microsoft.com/office/drawing/2014/main" id="{0132D4CC-7674-4B91-8807-D52298F8B4F6}"/>
                </a:ext>
              </a:extLst>
            </xdr:cNvPr>
            <xdr:cNvPicPr/>
          </xdr:nvPicPr>
          <xdr:blipFill>
            <a:blip xmlns:r="http://schemas.openxmlformats.org/officeDocument/2006/relationships" r:embed="rId81"/>
            <a:stretch>
              <a:fillRect/>
            </a:stretch>
          </xdr:blipFill>
          <xdr:spPr>
            <a:xfrm>
              <a:off x="6689402" y="11227214"/>
              <a:ext cx="2324452" cy="210993"/>
            </a:xfrm>
            <a:prstGeom prst="rect">
              <a:avLst/>
            </a:prstGeom>
          </xdr:spPr>
        </xdr:pic>
      </mc:Fallback>
    </mc:AlternateContent>
    <xdr:clientData/>
  </xdr:twoCellAnchor>
  <xdr:twoCellAnchor editAs="oneCell">
    <xdr:from>
      <xdr:col>12</xdr:col>
      <xdr:colOff>504485</xdr:colOff>
      <xdr:row>65</xdr:row>
      <xdr:rowOff>123575</xdr:rowOff>
    </xdr:from>
    <xdr:to>
      <xdr:col>13</xdr:col>
      <xdr:colOff>82385</xdr:colOff>
      <xdr:row>66</xdr:row>
      <xdr:rowOff>17595</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43" name="Ink 42">
              <a:extLst>
                <a:ext uri="{FF2B5EF4-FFF2-40B4-BE49-F238E27FC236}">
                  <a16:creationId xmlns:a16="http://schemas.microsoft.com/office/drawing/2014/main" id="{C3E6758F-A1D4-48E2-BA54-1D1B95437588}"/>
                </a:ext>
              </a:extLst>
            </xdr14:cNvPr>
            <xdr14:cNvContentPartPr/>
          </xdr14:nvContentPartPr>
          <xdr14:nvPr macro=""/>
          <xdr14:xfrm>
            <a:off x="9540535" y="12093325"/>
            <a:ext cx="195120" cy="88330"/>
          </xdr14:xfrm>
        </xdr:contentPart>
      </mc:Choice>
      <mc:Fallback xmlns="">
        <xdr:pic>
          <xdr:nvPicPr>
            <xdr:cNvPr id="43" name="Ink 42">
              <a:extLst>
                <a:ext uri="{FF2B5EF4-FFF2-40B4-BE49-F238E27FC236}">
                  <a16:creationId xmlns:a16="http://schemas.microsoft.com/office/drawing/2014/main" id="{C3E6758F-A1D4-48E2-BA54-1D1B95437588}"/>
                </a:ext>
              </a:extLst>
            </xdr:cNvPr>
            <xdr:cNvPicPr/>
          </xdr:nvPicPr>
          <xdr:blipFill>
            <a:blip xmlns:r="http://schemas.openxmlformats.org/officeDocument/2006/relationships" r:embed="rId83"/>
            <a:stretch>
              <a:fillRect/>
            </a:stretch>
          </xdr:blipFill>
          <xdr:spPr>
            <a:xfrm>
              <a:off x="9531895" y="12084312"/>
              <a:ext cx="212760" cy="105996"/>
            </a:xfrm>
            <a:prstGeom prst="rect">
              <a:avLst/>
            </a:prstGeom>
          </xdr:spPr>
        </xdr:pic>
      </mc:Fallback>
    </mc:AlternateContent>
    <xdr:clientData/>
  </xdr:twoCellAnchor>
  <xdr:twoCellAnchor editAs="oneCell">
    <xdr:from>
      <xdr:col>8</xdr:col>
      <xdr:colOff>351325</xdr:colOff>
      <xdr:row>66</xdr:row>
      <xdr:rowOff>142595</xdr:rowOff>
    </xdr:from>
    <xdr:to>
      <xdr:col>12</xdr:col>
      <xdr:colOff>346445</xdr:colOff>
      <xdr:row>67</xdr:row>
      <xdr:rowOff>133195</xdr:rowOff>
    </xdr:to>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44" name="Ink 43">
              <a:extLst>
                <a:ext uri="{FF2B5EF4-FFF2-40B4-BE49-F238E27FC236}">
                  <a16:creationId xmlns:a16="http://schemas.microsoft.com/office/drawing/2014/main" id="{9AA51269-28F0-46AA-B623-9C337EA766A9}"/>
                </a:ext>
              </a:extLst>
            </xdr14:cNvPr>
            <xdr14:cNvContentPartPr/>
          </xdr14:nvContentPartPr>
          <xdr14:nvPr macro=""/>
          <xdr14:xfrm>
            <a:off x="6841025" y="12296495"/>
            <a:ext cx="2541470" cy="184910"/>
          </xdr14:xfrm>
        </xdr:contentPart>
      </mc:Choice>
      <mc:Fallback xmlns="">
        <xdr:pic>
          <xdr:nvPicPr>
            <xdr:cNvPr id="44" name="Ink 43">
              <a:extLst>
                <a:ext uri="{FF2B5EF4-FFF2-40B4-BE49-F238E27FC236}">
                  <a16:creationId xmlns:a16="http://schemas.microsoft.com/office/drawing/2014/main" id="{9AA51269-28F0-46AA-B623-9C337EA766A9}"/>
                </a:ext>
              </a:extLst>
            </xdr:cNvPr>
            <xdr:cNvPicPr/>
          </xdr:nvPicPr>
          <xdr:blipFill>
            <a:blip xmlns:r="http://schemas.openxmlformats.org/officeDocument/2006/relationships" r:embed="rId85"/>
            <a:stretch>
              <a:fillRect/>
            </a:stretch>
          </xdr:blipFill>
          <xdr:spPr>
            <a:xfrm>
              <a:off x="6832024" y="12287501"/>
              <a:ext cx="2559112" cy="202538"/>
            </a:xfrm>
            <a:prstGeom prst="rect">
              <a:avLst/>
            </a:prstGeom>
          </xdr:spPr>
        </xdr:pic>
      </mc:Fallback>
    </mc:AlternateContent>
    <xdr:clientData/>
  </xdr:twoCellAnchor>
  <xdr:twoCellAnchor editAs="oneCell">
    <xdr:from>
      <xdr:col>8</xdr:col>
      <xdr:colOff>199635</xdr:colOff>
      <xdr:row>65</xdr:row>
      <xdr:rowOff>9225</xdr:rowOff>
    </xdr:from>
    <xdr:to>
      <xdr:col>12</xdr:col>
      <xdr:colOff>96885</xdr:colOff>
      <xdr:row>66</xdr:row>
      <xdr:rowOff>57065</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45" name="Ink 44">
              <a:extLst>
                <a:ext uri="{FF2B5EF4-FFF2-40B4-BE49-F238E27FC236}">
                  <a16:creationId xmlns:a16="http://schemas.microsoft.com/office/drawing/2014/main" id="{44A83A66-14A2-4098-8A35-028B618F9BC4}"/>
                </a:ext>
              </a:extLst>
            </xdr14:cNvPr>
            <xdr14:cNvContentPartPr/>
          </xdr14:nvContentPartPr>
          <xdr14:nvPr macro=""/>
          <xdr14:xfrm>
            <a:off x="6689335" y="11978975"/>
            <a:ext cx="2453760" cy="242150"/>
          </xdr14:xfrm>
        </xdr:contentPart>
      </mc:Choice>
      <mc:Fallback xmlns="">
        <xdr:pic>
          <xdr:nvPicPr>
            <xdr:cNvPr id="45" name="Ink 44">
              <a:extLst>
                <a:ext uri="{FF2B5EF4-FFF2-40B4-BE49-F238E27FC236}">
                  <a16:creationId xmlns:a16="http://schemas.microsoft.com/office/drawing/2014/main" id="{44A83A66-14A2-4098-8A35-028B618F9BC4}"/>
                </a:ext>
              </a:extLst>
            </xdr:cNvPr>
            <xdr:cNvPicPr/>
          </xdr:nvPicPr>
          <xdr:blipFill>
            <a:blip xmlns:r="http://schemas.openxmlformats.org/officeDocument/2006/relationships" r:embed="rId87"/>
            <a:stretch>
              <a:fillRect/>
            </a:stretch>
          </xdr:blipFill>
          <xdr:spPr>
            <a:xfrm>
              <a:off x="6680695" y="11969858"/>
              <a:ext cx="2471400" cy="260020"/>
            </a:xfrm>
            <a:prstGeom prst="rect">
              <a:avLst/>
            </a:prstGeom>
          </xdr:spPr>
        </xdr:pic>
      </mc:Fallback>
    </mc:AlternateContent>
    <xdr:clientData/>
  </xdr:twoCellAnchor>
  <xdr:twoCellAnchor editAs="oneCell">
    <xdr:from>
      <xdr:col>4</xdr:col>
      <xdr:colOff>371975</xdr:colOff>
      <xdr:row>65</xdr:row>
      <xdr:rowOff>74320</xdr:rowOff>
    </xdr:from>
    <xdr:to>
      <xdr:col>6</xdr:col>
      <xdr:colOff>818940</xdr:colOff>
      <xdr:row>66</xdr:row>
      <xdr:rowOff>133515</xdr:rowOff>
    </xdr:to>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46" name="Ink 45">
              <a:extLst>
                <a:ext uri="{FF2B5EF4-FFF2-40B4-BE49-F238E27FC236}">
                  <a16:creationId xmlns:a16="http://schemas.microsoft.com/office/drawing/2014/main" id="{6575BF54-BF5E-4E27-B4FF-7C3208731B88}"/>
                </a:ext>
              </a:extLst>
            </xdr14:cNvPr>
            <xdr14:cNvContentPartPr/>
          </xdr14:nvContentPartPr>
          <xdr14:nvPr macro=""/>
          <xdr14:xfrm>
            <a:off x="3445375" y="12044070"/>
            <a:ext cx="2300530" cy="256680"/>
          </xdr14:xfrm>
        </xdr:contentPart>
      </mc:Choice>
      <mc:Fallback xmlns="">
        <xdr:pic>
          <xdr:nvPicPr>
            <xdr:cNvPr id="46" name="Ink 45">
              <a:extLst>
                <a:ext uri="{FF2B5EF4-FFF2-40B4-BE49-F238E27FC236}">
                  <a16:creationId xmlns:a16="http://schemas.microsoft.com/office/drawing/2014/main" id="{6575BF54-BF5E-4E27-B4FF-7C3208731B88}"/>
                </a:ext>
              </a:extLst>
            </xdr:cNvPr>
            <xdr:cNvPicPr/>
          </xdr:nvPicPr>
          <xdr:blipFill>
            <a:blip xmlns:r="http://schemas.openxmlformats.org/officeDocument/2006/relationships" r:embed="rId89"/>
            <a:stretch>
              <a:fillRect/>
            </a:stretch>
          </xdr:blipFill>
          <xdr:spPr>
            <a:xfrm>
              <a:off x="3436374" y="12035070"/>
              <a:ext cx="2318171" cy="274320"/>
            </a:xfrm>
            <a:prstGeom prst="rect">
              <a:avLst/>
            </a:prstGeom>
          </xdr:spPr>
        </xdr:pic>
      </mc:Fallback>
    </mc:AlternateContent>
    <xdr:clientData/>
  </xdr:twoCellAnchor>
  <xdr:twoCellAnchor editAs="oneCell">
    <xdr:from>
      <xdr:col>13</xdr:col>
      <xdr:colOff>428535</xdr:colOff>
      <xdr:row>65</xdr:row>
      <xdr:rowOff>63945</xdr:rowOff>
    </xdr:from>
    <xdr:to>
      <xdr:col>15</xdr:col>
      <xdr:colOff>515565</xdr:colOff>
      <xdr:row>66</xdr:row>
      <xdr:rowOff>114580</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47" name="Ink 46">
              <a:extLst>
                <a:ext uri="{FF2B5EF4-FFF2-40B4-BE49-F238E27FC236}">
                  <a16:creationId xmlns:a16="http://schemas.microsoft.com/office/drawing/2014/main" id="{0515C826-5647-42BA-A690-13DE3B1A37E8}"/>
                </a:ext>
              </a:extLst>
            </xdr14:cNvPr>
            <xdr14:cNvContentPartPr/>
          </xdr14:nvContentPartPr>
          <xdr14:nvPr macro=""/>
          <xdr14:xfrm>
            <a:off x="10074185" y="12033695"/>
            <a:ext cx="1313215" cy="241135"/>
          </xdr14:xfrm>
        </xdr:contentPart>
      </mc:Choice>
      <mc:Fallback xmlns="">
        <xdr:pic>
          <xdr:nvPicPr>
            <xdr:cNvPr id="47" name="Ink 46">
              <a:extLst>
                <a:ext uri="{FF2B5EF4-FFF2-40B4-BE49-F238E27FC236}">
                  <a16:creationId xmlns:a16="http://schemas.microsoft.com/office/drawing/2014/main" id="{0515C826-5647-42BA-A690-13DE3B1A37E8}"/>
                </a:ext>
              </a:extLst>
            </xdr:cNvPr>
            <xdr:cNvPicPr/>
          </xdr:nvPicPr>
          <xdr:blipFill>
            <a:blip xmlns:r="http://schemas.openxmlformats.org/officeDocument/2006/relationships" r:embed="rId91"/>
            <a:stretch>
              <a:fillRect/>
            </a:stretch>
          </xdr:blipFill>
          <xdr:spPr>
            <a:xfrm>
              <a:off x="10065524" y="12024697"/>
              <a:ext cx="1330898" cy="258770"/>
            </a:xfrm>
            <a:prstGeom prst="rect">
              <a:avLst/>
            </a:prstGeom>
          </xdr:spPr>
        </xdr:pic>
      </mc:Fallback>
    </mc:AlternateContent>
    <xdr:clientData/>
  </xdr:twoCellAnchor>
  <xdr:twoCellAnchor editAs="oneCell">
    <xdr:from>
      <xdr:col>13</xdr:col>
      <xdr:colOff>554470</xdr:colOff>
      <xdr:row>58</xdr:row>
      <xdr:rowOff>65635</xdr:rowOff>
    </xdr:from>
    <xdr:to>
      <xdr:col>15</xdr:col>
      <xdr:colOff>75430</xdr:colOff>
      <xdr:row>59</xdr:row>
      <xdr:rowOff>96685</xdr:rowOff>
    </xdr:to>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48" name="Ink 47">
              <a:extLst>
                <a:ext uri="{FF2B5EF4-FFF2-40B4-BE49-F238E27FC236}">
                  <a16:creationId xmlns:a16="http://schemas.microsoft.com/office/drawing/2014/main" id="{331F8A7F-7045-442A-905F-97DC01205B00}"/>
                </a:ext>
              </a:extLst>
            </xdr14:cNvPr>
            <xdr14:cNvContentPartPr/>
          </xdr14:nvContentPartPr>
          <xdr14:nvPr macro=""/>
          <xdr14:xfrm>
            <a:off x="10200120" y="10746335"/>
            <a:ext cx="740160" cy="225360"/>
          </xdr14:xfrm>
        </xdr:contentPart>
      </mc:Choice>
      <mc:Fallback xmlns="">
        <xdr:pic>
          <xdr:nvPicPr>
            <xdr:cNvPr id="48" name="Ink 47">
              <a:extLst>
                <a:ext uri="{FF2B5EF4-FFF2-40B4-BE49-F238E27FC236}">
                  <a16:creationId xmlns:a16="http://schemas.microsoft.com/office/drawing/2014/main" id="{331F8A7F-7045-442A-905F-97DC01205B00}"/>
                </a:ext>
              </a:extLst>
            </xdr:cNvPr>
            <xdr:cNvPicPr/>
          </xdr:nvPicPr>
          <xdr:blipFill>
            <a:blip xmlns:r="http://schemas.openxmlformats.org/officeDocument/2006/relationships" r:embed="rId93"/>
            <a:stretch>
              <a:fillRect/>
            </a:stretch>
          </xdr:blipFill>
          <xdr:spPr>
            <a:xfrm>
              <a:off x="10191480" y="10737936"/>
              <a:ext cx="757800" cy="242507"/>
            </a:xfrm>
            <a:prstGeom prst="rect">
              <a:avLst/>
            </a:prstGeom>
          </xdr:spPr>
        </xdr:pic>
      </mc:Fallback>
    </mc:AlternateContent>
    <xdr:clientData/>
  </xdr:twoCellAnchor>
  <xdr:twoCellAnchor editAs="oneCell">
    <xdr:from>
      <xdr:col>15</xdr:col>
      <xdr:colOff>76510</xdr:colOff>
      <xdr:row>58</xdr:row>
      <xdr:rowOff>94370</xdr:rowOff>
    </xdr:from>
    <xdr:to>
      <xdr:col>15</xdr:col>
      <xdr:colOff>598340</xdr:colOff>
      <xdr:row>59</xdr:row>
      <xdr:rowOff>133210</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49" name="Ink 48">
              <a:extLst>
                <a:ext uri="{FF2B5EF4-FFF2-40B4-BE49-F238E27FC236}">
                  <a16:creationId xmlns:a16="http://schemas.microsoft.com/office/drawing/2014/main" id="{48FB2E0C-773E-4FC8-B344-AB06CCE90BD1}"/>
                </a:ext>
              </a:extLst>
            </xdr14:cNvPr>
            <xdr14:cNvContentPartPr/>
          </xdr14:nvContentPartPr>
          <xdr14:nvPr macro=""/>
          <xdr14:xfrm>
            <a:off x="10941360" y="10775070"/>
            <a:ext cx="523735" cy="229975"/>
          </xdr14:xfrm>
        </xdr:contentPart>
      </mc:Choice>
      <mc:Fallback xmlns="">
        <xdr:pic>
          <xdr:nvPicPr>
            <xdr:cNvPr id="49" name="Ink 48">
              <a:extLst>
                <a:ext uri="{FF2B5EF4-FFF2-40B4-BE49-F238E27FC236}">
                  <a16:creationId xmlns:a16="http://schemas.microsoft.com/office/drawing/2014/main" id="{48FB2E0C-773E-4FC8-B344-AB06CCE90BD1}"/>
                </a:ext>
              </a:extLst>
            </xdr:cNvPr>
            <xdr:cNvPicPr/>
          </xdr:nvPicPr>
          <xdr:blipFill>
            <a:blip xmlns:r="http://schemas.openxmlformats.org/officeDocument/2006/relationships" r:embed="rId95"/>
            <a:stretch>
              <a:fillRect/>
            </a:stretch>
          </xdr:blipFill>
          <xdr:spPr>
            <a:xfrm>
              <a:off x="10932667" y="10766168"/>
              <a:ext cx="541483" cy="248150"/>
            </a:xfrm>
            <a:prstGeom prst="rect">
              <a:avLst/>
            </a:prstGeom>
          </xdr:spPr>
        </xdr:pic>
      </mc:Fallback>
    </mc:AlternateContent>
    <xdr:clientData/>
  </xdr:twoCellAnchor>
  <xdr:twoCellAnchor editAs="oneCell">
    <xdr:from>
      <xdr:col>4</xdr:col>
      <xdr:colOff>752265</xdr:colOff>
      <xdr:row>66</xdr:row>
      <xdr:rowOff>161315</xdr:rowOff>
    </xdr:from>
    <xdr:to>
      <xdr:col>5</xdr:col>
      <xdr:colOff>377470</xdr:colOff>
      <xdr:row>67</xdr:row>
      <xdr:rowOff>54125</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50" name="Ink 49">
              <a:extLst>
                <a:ext uri="{FF2B5EF4-FFF2-40B4-BE49-F238E27FC236}">
                  <a16:creationId xmlns:a16="http://schemas.microsoft.com/office/drawing/2014/main" id="{5980EBA7-8503-4870-8293-3FAD690129AB}"/>
                </a:ext>
              </a:extLst>
            </xdr14:cNvPr>
            <xdr14:cNvContentPartPr/>
          </xdr14:nvContentPartPr>
          <xdr14:nvPr macro=""/>
          <xdr14:xfrm>
            <a:off x="3825665" y="12315215"/>
            <a:ext cx="558655" cy="93470"/>
          </xdr14:xfrm>
        </xdr:contentPart>
      </mc:Choice>
      <mc:Fallback xmlns="">
        <xdr:pic>
          <xdr:nvPicPr>
            <xdr:cNvPr id="50" name="Ink 49">
              <a:extLst>
                <a:ext uri="{FF2B5EF4-FFF2-40B4-BE49-F238E27FC236}">
                  <a16:creationId xmlns:a16="http://schemas.microsoft.com/office/drawing/2014/main" id="{5980EBA7-8503-4870-8293-3FAD690129AB}"/>
                </a:ext>
              </a:extLst>
            </xdr:cNvPr>
            <xdr:cNvPicPr/>
          </xdr:nvPicPr>
          <xdr:blipFill>
            <a:blip xmlns:r="http://schemas.openxmlformats.org/officeDocument/2006/relationships" r:embed="rId97"/>
            <a:stretch>
              <a:fillRect/>
            </a:stretch>
          </xdr:blipFill>
          <xdr:spPr>
            <a:xfrm>
              <a:off x="3817076" y="12306262"/>
              <a:ext cx="576191" cy="111018"/>
            </a:xfrm>
            <a:prstGeom prst="rect">
              <a:avLst/>
            </a:prstGeom>
          </xdr:spPr>
        </xdr:pic>
      </mc:Fallback>
    </mc:AlternateContent>
    <xdr:clientData/>
  </xdr:twoCellAnchor>
  <xdr:twoCellAnchor editAs="oneCell">
    <xdr:from>
      <xdr:col>4</xdr:col>
      <xdr:colOff>904545</xdr:colOff>
      <xdr:row>61</xdr:row>
      <xdr:rowOff>46935</xdr:rowOff>
    </xdr:from>
    <xdr:to>
      <xdr:col>5</xdr:col>
      <xdr:colOff>742235</xdr:colOff>
      <xdr:row>61</xdr:row>
      <xdr:rowOff>101615</xdr:rowOff>
    </xdr:to>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51" name="Ink 50">
              <a:extLst>
                <a:ext uri="{FF2B5EF4-FFF2-40B4-BE49-F238E27FC236}">
                  <a16:creationId xmlns:a16="http://schemas.microsoft.com/office/drawing/2014/main" id="{D504D8ED-F59F-4209-AA9D-B0C633D60618}"/>
                </a:ext>
              </a:extLst>
            </xdr14:cNvPr>
            <xdr14:cNvContentPartPr/>
          </xdr14:nvContentPartPr>
          <xdr14:nvPr macro=""/>
          <xdr14:xfrm>
            <a:off x="3977945" y="11280085"/>
            <a:ext cx="774950" cy="59760"/>
          </xdr14:xfrm>
        </xdr:contentPart>
      </mc:Choice>
      <mc:Fallback xmlns="">
        <xdr:pic>
          <xdr:nvPicPr>
            <xdr:cNvPr id="51" name="Ink 50">
              <a:extLst>
                <a:ext uri="{FF2B5EF4-FFF2-40B4-BE49-F238E27FC236}">
                  <a16:creationId xmlns:a16="http://schemas.microsoft.com/office/drawing/2014/main" id="{D504D8ED-F59F-4209-AA9D-B0C633D60618}"/>
                </a:ext>
              </a:extLst>
            </xdr:cNvPr>
            <xdr:cNvPicPr/>
          </xdr:nvPicPr>
          <xdr:blipFill>
            <a:blip xmlns:r="http://schemas.openxmlformats.org/officeDocument/2006/relationships" r:embed="rId99"/>
            <a:stretch>
              <a:fillRect/>
            </a:stretch>
          </xdr:blipFill>
          <xdr:spPr>
            <a:xfrm>
              <a:off x="3969270" y="11271445"/>
              <a:ext cx="792661" cy="77400"/>
            </a:xfrm>
            <a:prstGeom prst="rect">
              <a:avLst/>
            </a:prstGeom>
          </xdr:spPr>
        </xdr:pic>
      </mc:Fallback>
    </mc:AlternateContent>
    <xdr:clientData/>
  </xdr:twoCellAnchor>
  <xdr:twoCellAnchor editAs="oneCell">
    <xdr:from>
      <xdr:col>3</xdr:col>
      <xdr:colOff>380780</xdr:colOff>
      <xdr:row>86</xdr:row>
      <xdr:rowOff>95030</xdr:rowOff>
    </xdr:from>
    <xdr:to>
      <xdr:col>5</xdr:col>
      <xdr:colOff>388015</xdr:colOff>
      <xdr:row>88</xdr:row>
      <xdr:rowOff>145795</xdr:rowOff>
    </xdr:to>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52" name="Ink 51">
              <a:extLst>
                <a:ext uri="{FF2B5EF4-FFF2-40B4-BE49-F238E27FC236}">
                  <a16:creationId xmlns:a16="http://schemas.microsoft.com/office/drawing/2014/main" id="{3B6CB193-133A-413C-81E8-535A4825AEFC}"/>
                </a:ext>
              </a:extLst>
            </xdr14:cNvPr>
            <xdr14:cNvContentPartPr/>
          </xdr14:nvContentPartPr>
          <xdr14:nvPr macro=""/>
          <xdr14:xfrm>
            <a:off x="2527080" y="15931930"/>
            <a:ext cx="1862705" cy="427320"/>
          </xdr14:xfrm>
        </xdr:contentPart>
      </mc:Choice>
      <mc:Fallback xmlns="">
        <xdr:pic>
          <xdr:nvPicPr>
            <xdr:cNvPr id="52" name="Ink 51">
              <a:extLst>
                <a:ext uri="{FF2B5EF4-FFF2-40B4-BE49-F238E27FC236}">
                  <a16:creationId xmlns:a16="http://schemas.microsoft.com/office/drawing/2014/main" id="{3B6CB193-133A-413C-81E8-535A4825AEFC}"/>
                </a:ext>
              </a:extLst>
            </xdr:cNvPr>
            <xdr:cNvPicPr/>
          </xdr:nvPicPr>
          <xdr:blipFill>
            <a:blip xmlns:r="http://schemas.openxmlformats.org/officeDocument/2006/relationships" r:embed="rId101"/>
            <a:stretch>
              <a:fillRect/>
            </a:stretch>
          </xdr:blipFill>
          <xdr:spPr>
            <a:xfrm>
              <a:off x="2518440" y="15922861"/>
              <a:ext cx="1880346" cy="445095"/>
            </a:xfrm>
            <a:prstGeom prst="rect">
              <a:avLst/>
            </a:prstGeom>
          </xdr:spPr>
        </xdr:pic>
      </mc:Fallback>
    </mc:AlternateContent>
    <xdr:clientData/>
  </xdr:twoCellAnchor>
  <xdr:twoCellAnchor editAs="oneCell">
    <xdr:from>
      <xdr:col>5</xdr:col>
      <xdr:colOff>847435</xdr:colOff>
      <xdr:row>85</xdr:row>
      <xdr:rowOff>28325</xdr:rowOff>
    </xdr:from>
    <xdr:to>
      <xdr:col>14</xdr:col>
      <xdr:colOff>498385</xdr:colOff>
      <xdr:row>90</xdr:row>
      <xdr:rowOff>46885</xdr:rowOff>
    </xdr:to>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53" name="Ink 52">
              <a:extLst>
                <a:ext uri="{FF2B5EF4-FFF2-40B4-BE49-F238E27FC236}">
                  <a16:creationId xmlns:a16="http://schemas.microsoft.com/office/drawing/2014/main" id="{EBBCAE99-3D85-4836-87A3-7CAEDBC95583}"/>
                </a:ext>
              </a:extLst>
            </xdr14:cNvPr>
            <xdr14:cNvContentPartPr/>
          </xdr14:nvContentPartPr>
          <xdr14:nvPr macro=""/>
          <xdr14:xfrm>
            <a:off x="4847935" y="15681075"/>
            <a:ext cx="5912050" cy="959630"/>
          </xdr14:xfrm>
        </xdr:contentPart>
      </mc:Choice>
      <mc:Fallback xmlns="">
        <xdr:pic>
          <xdr:nvPicPr>
            <xdr:cNvPr id="53" name="Ink 52">
              <a:extLst>
                <a:ext uri="{FF2B5EF4-FFF2-40B4-BE49-F238E27FC236}">
                  <a16:creationId xmlns:a16="http://schemas.microsoft.com/office/drawing/2014/main" id="{EBBCAE99-3D85-4836-87A3-7CAEDBC95583}"/>
                </a:ext>
              </a:extLst>
            </xdr:cNvPr>
            <xdr:cNvPicPr/>
          </xdr:nvPicPr>
          <xdr:blipFill>
            <a:blip xmlns:r="http://schemas.openxmlformats.org/officeDocument/2006/relationships" r:embed="rId103"/>
            <a:stretch>
              <a:fillRect/>
            </a:stretch>
          </xdr:blipFill>
          <xdr:spPr>
            <a:xfrm>
              <a:off x="4839281" y="15671862"/>
              <a:ext cx="5929718" cy="977688"/>
            </a:xfrm>
            <a:prstGeom prst="rect">
              <a:avLst/>
            </a:prstGeom>
          </xdr:spPr>
        </xdr:pic>
      </mc:Fallback>
    </mc:AlternateContent>
    <xdr:clientData/>
  </xdr:twoCellAnchor>
  <xdr:twoCellAnchor editAs="oneCell">
    <xdr:from>
      <xdr:col>0</xdr:col>
      <xdr:colOff>152280</xdr:colOff>
      <xdr:row>21</xdr:row>
      <xdr:rowOff>104951</xdr:rowOff>
    </xdr:from>
    <xdr:to>
      <xdr:col>4</xdr:col>
      <xdr:colOff>512804</xdr:colOff>
      <xdr:row>29</xdr:row>
      <xdr:rowOff>7162</xdr:rowOff>
    </xdr:to>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93" name="Ink 92">
              <a:extLst>
                <a:ext uri="{FF2B5EF4-FFF2-40B4-BE49-F238E27FC236}">
                  <a16:creationId xmlns:a16="http://schemas.microsoft.com/office/drawing/2014/main" id="{9440F912-71D6-5DAE-D09B-1B5839C08FC8}"/>
                </a:ext>
              </a:extLst>
            </xdr14:cNvPr>
            <xdr14:cNvContentPartPr/>
          </xdr14:nvContentPartPr>
          <xdr14:nvPr macro=""/>
          <xdr14:xfrm>
            <a:off x="152280" y="3951586"/>
            <a:ext cx="3393870" cy="1367595"/>
          </xdr14:xfrm>
        </xdr:contentPart>
      </mc:Choice>
      <mc:Fallback xmlns="">
        <xdr:pic>
          <xdr:nvPicPr>
            <xdr:cNvPr id="93" name="Ink 92">
              <a:extLst>
                <a:ext uri="{FF2B5EF4-FFF2-40B4-BE49-F238E27FC236}">
                  <a16:creationId xmlns:a16="http://schemas.microsoft.com/office/drawing/2014/main" id="{9440F912-71D6-5DAE-D09B-1B5839C08FC8}"/>
                </a:ext>
              </a:extLst>
            </xdr:cNvPr>
            <xdr:cNvPicPr/>
          </xdr:nvPicPr>
          <xdr:blipFill>
            <a:blip xmlns:r="http://schemas.openxmlformats.org/officeDocument/2006/relationships" r:embed="rId105"/>
            <a:stretch>
              <a:fillRect/>
            </a:stretch>
          </xdr:blipFill>
          <xdr:spPr>
            <a:xfrm>
              <a:off x="143290" y="3942577"/>
              <a:ext cx="3411490" cy="1385253"/>
            </a:xfrm>
            <a:prstGeom prst="rect">
              <a:avLst/>
            </a:prstGeom>
          </xdr:spPr>
        </xdr:pic>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151800</xdr:colOff>
      <xdr:row>11</xdr:row>
      <xdr:rowOff>85395</xdr:rowOff>
    </xdr:from>
    <xdr:to>
      <xdr:col>10</xdr:col>
      <xdr:colOff>152160</xdr:colOff>
      <xdr:row>11</xdr:row>
      <xdr:rowOff>91385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3D962F1D-4477-4C23-BE48-0BA328938121}"/>
                </a:ext>
              </a:extLst>
            </xdr14:cNvPr>
            <xdr14:cNvContentPartPr/>
          </xdr14:nvContentPartPr>
          <xdr14:nvPr macro=""/>
          <xdr14:xfrm>
            <a:off x="6247800" y="2076120"/>
            <a:ext cx="360" cy="360"/>
          </xdr14:xfrm>
        </xdr:contentPart>
      </mc:Choice>
      <mc:Fallback xmlns="">
        <xdr:pic>
          <xdr:nvPicPr>
            <xdr:cNvPr id="2" name="Ink 1">
              <a:extLst>
                <a:ext uri="{FF2B5EF4-FFF2-40B4-BE49-F238E27FC236}">
                  <a16:creationId xmlns:a16="http://schemas.microsoft.com/office/drawing/2014/main" id="{3D962F1D-4477-4C23-BE48-0BA328938121}"/>
                </a:ext>
              </a:extLst>
            </xdr:cNvPr>
            <xdr:cNvPicPr/>
          </xdr:nvPicPr>
          <xdr:blipFill>
            <a:blip xmlns:r="http://schemas.openxmlformats.org/officeDocument/2006/relationships" r:embed="rId2"/>
            <a:stretch>
              <a:fillRect/>
            </a:stretch>
          </xdr:blipFill>
          <xdr:spPr>
            <a:xfrm>
              <a:off x="6239160" y="2067120"/>
              <a:ext cx="18000" cy="18000"/>
            </a:xfrm>
            <a:prstGeom prst="rect">
              <a:avLst/>
            </a:prstGeom>
          </xdr:spPr>
        </xdr:pic>
      </mc:Fallback>
    </mc:AlternateContent>
    <xdr:clientData/>
  </xdr:twoCellAnchor>
  <xdr:twoCellAnchor>
    <xdr:from>
      <xdr:col>4</xdr:col>
      <xdr:colOff>250825</xdr:colOff>
      <xdr:row>11</xdr:row>
      <xdr:rowOff>127000</xdr:rowOff>
    </xdr:from>
    <xdr:to>
      <xdr:col>6</xdr:col>
      <xdr:colOff>536575</xdr:colOff>
      <xdr:row>14</xdr:row>
      <xdr:rowOff>47625</xdr:rowOff>
    </xdr:to>
    <xdr:sp macro="" textlink="">
      <xdr:nvSpPr>
        <xdr:cNvPr id="3" name="Rectangle 2">
          <a:extLst>
            <a:ext uri="{FF2B5EF4-FFF2-40B4-BE49-F238E27FC236}">
              <a16:creationId xmlns:a16="http://schemas.microsoft.com/office/drawing/2014/main" id="{5E00E108-63F3-48BF-B231-E70E05C063CE}"/>
            </a:ext>
          </a:extLst>
        </xdr:cNvPr>
        <xdr:cNvSpPr/>
      </xdr:nvSpPr>
      <xdr:spPr>
        <a:xfrm>
          <a:off x="2692400" y="2114550"/>
          <a:ext cx="1504950" cy="463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Business Understanding</a:t>
          </a:r>
        </a:p>
      </xdr:txBody>
    </xdr:sp>
    <xdr:clientData/>
  </xdr:twoCellAnchor>
  <xdr:twoCellAnchor>
    <xdr:from>
      <xdr:col>8</xdr:col>
      <xdr:colOff>355600</xdr:colOff>
      <xdr:row>11</xdr:row>
      <xdr:rowOff>123825</xdr:rowOff>
    </xdr:from>
    <xdr:to>
      <xdr:col>11</xdr:col>
      <xdr:colOff>31750</xdr:colOff>
      <xdr:row>14</xdr:row>
      <xdr:rowOff>44450</xdr:rowOff>
    </xdr:to>
    <xdr:sp macro="" textlink="">
      <xdr:nvSpPr>
        <xdr:cNvPr id="4" name="Rectangle 3">
          <a:extLst>
            <a:ext uri="{FF2B5EF4-FFF2-40B4-BE49-F238E27FC236}">
              <a16:creationId xmlns:a16="http://schemas.microsoft.com/office/drawing/2014/main" id="{F7870681-143A-461A-B829-EC973E7DD2DF}"/>
            </a:ext>
          </a:extLst>
        </xdr:cNvPr>
        <xdr:cNvSpPr/>
      </xdr:nvSpPr>
      <xdr:spPr>
        <a:xfrm>
          <a:off x="5229225" y="2111375"/>
          <a:ext cx="1504950" cy="469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 Understanding</a:t>
          </a:r>
        </a:p>
      </xdr:txBody>
    </xdr:sp>
    <xdr:clientData/>
  </xdr:twoCellAnchor>
  <xdr:twoCellAnchor>
    <xdr:from>
      <xdr:col>6</xdr:col>
      <xdr:colOff>542925</xdr:colOff>
      <xdr:row>12</xdr:row>
      <xdr:rowOff>84138</xdr:rowOff>
    </xdr:from>
    <xdr:to>
      <xdr:col>8</xdr:col>
      <xdr:colOff>349250</xdr:colOff>
      <xdr:row>12</xdr:row>
      <xdr:rowOff>84138</xdr:rowOff>
    </xdr:to>
    <xdr:cxnSp macro="">
      <xdr:nvCxnSpPr>
        <xdr:cNvPr id="5" name="Straight Arrow Connector 4">
          <a:extLst>
            <a:ext uri="{FF2B5EF4-FFF2-40B4-BE49-F238E27FC236}">
              <a16:creationId xmlns:a16="http://schemas.microsoft.com/office/drawing/2014/main" id="{F9D263B3-93A8-4C3F-BB0E-1177539A5EC5}"/>
            </a:ext>
          </a:extLst>
        </xdr:cNvPr>
        <xdr:cNvCxnSpPr/>
      </xdr:nvCxnSpPr>
      <xdr:spPr>
        <a:xfrm>
          <a:off x="4197350" y="2259013"/>
          <a:ext cx="1031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527050</xdr:colOff>
      <xdr:row>13</xdr:row>
      <xdr:rowOff>120650</xdr:rowOff>
    </xdr:from>
    <xdr:to>
      <xdr:col>8</xdr:col>
      <xdr:colOff>355600</xdr:colOff>
      <xdr:row>13</xdr:row>
      <xdr:rowOff>120650</xdr:rowOff>
    </xdr:to>
    <xdr:cxnSp macro="">
      <xdr:nvCxnSpPr>
        <xdr:cNvPr id="6" name="Straight Arrow Connector 5">
          <a:extLst>
            <a:ext uri="{FF2B5EF4-FFF2-40B4-BE49-F238E27FC236}">
              <a16:creationId xmlns:a16="http://schemas.microsoft.com/office/drawing/2014/main" id="{3DEEDC29-FAC6-4E09-9D58-7F86FB143CA1}"/>
            </a:ext>
          </a:extLst>
        </xdr:cNvPr>
        <xdr:cNvCxnSpPr/>
      </xdr:nvCxnSpPr>
      <xdr:spPr>
        <a:xfrm flipH="1">
          <a:off x="4181475" y="2476500"/>
          <a:ext cx="10477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69850</xdr:colOff>
      <xdr:row>16</xdr:row>
      <xdr:rowOff>171450</xdr:rowOff>
    </xdr:from>
    <xdr:to>
      <xdr:col>13</xdr:col>
      <xdr:colOff>260350</xdr:colOff>
      <xdr:row>19</xdr:row>
      <xdr:rowOff>76200</xdr:rowOff>
    </xdr:to>
    <xdr:sp macro="" textlink="">
      <xdr:nvSpPr>
        <xdr:cNvPr id="7" name="Rectangle 6">
          <a:extLst>
            <a:ext uri="{FF2B5EF4-FFF2-40B4-BE49-F238E27FC236}">
              <a16:creationId xmlns:a16="http://schemas.microsoft.com/office/drawing/2014/main" id="{CB379B96-2A99-4E33-8E13-E7AA344230FB}"/>
            </a:ext>
          </a:extLst>
        </xdr:cNvPr>
        <xdr:cNvSpPr/>
      </xdr:nvSpPr>
      <xdr:spPr>
        <a:xfrm>
          <a:off x="6772275" y="3067050"/>
          <a:ext cx="1409700" cy="447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 Preparation</a:t>
          </a:r>
        </a:p>
        <a:p>
          <a:pPr algn="l"/>
          <a:endParaRPr lang="en-US" sz="1100"/>
        </a:p>
      </xdr:txBody>
    </xdr:sp>
    <xdr:clientData/>
  </xdr:twoCellAnchor>
  <xdr:twoCellAnchor>
    <xdr:from>
      <xdr:col>11</xdr:col>
      <xdr:colOff>28575</xdr:colOff>
      <xdr:row>12</xdr:row>
      <xdr:rowOff>176213</xdr:rowOff>
    </xdr:from>
    <xdr:to>
      <xdr:col>12</xdr:col>
      <xdr:colOff>161925</xdr:colOff>
      <xdr:row>16</xdr:row>
      <xdr:rowOff>171450</xdr:rowOff>
    </xdr:to>
    <xdr:cxnSp macro="">
      <xdr:nvCxnSpPr>
        <xdr:cNvPr id="8" name="Connector: Curved 7">
          <a:extLst>
            <a:ext uri="{FF2B5EF4-FFF2-40B4-BE49-F238E27FC236}">
              <a16:creationId xmlns:a16="http://schemas.microsoft.com/office/drawing/2014/main" id="{6B95DC37-EBE7-4DFB-8C70-A6AD396A30B9}"/>
            </a:ext>
          </a:extLst>
        </xdr:cNvPr>
        <xdr:cNvCxnSpPr>
          <a:stCxn id="4" idx="3"/>
          <a:endCxn id="7" idx="0"/>
        </xdr:cNvCxnSpPr>
      </xdr:nvCxnSpPr>
      <xdr:spPr>
        <a:xfrm>
          <a:off x="6731000" y="2351088"/>
          <a:ext cx="742950" cy="71596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xdr:colOff>
      <xdr:row>23</xdr:row>
      <xdr:rowOff>50800</xdr:rowOff>
    </xdr:from>
    <xdr:to>
      <xdr:col>13</xdr:col>
      <xdr:colOff>273050</xdr:colOff>
      <xdr:row>25</xdr:row>
      <xdr:rowOff>127000</xdr:rowOff>
    </xdr:to>
    <xdr:sp macro="" textlink="">
      <xdr:nvSpPr>
        <xdr:cNvPr id="9" name="Rectangle 8">
          <a:extLst>
            <a:ext uri="{FF2B5EF4-FFF2-40B4-BE49-F238E27FC236}">
              <a16:creationId xmlns:a16="http://schemas.microsoft.com/office/drawing/2014/main" id="{46BF7B5C-FA1C-4AB7-AA80-1A68AFC36A40}"/>
            </a:ext>
          </a:extLst>
        </xdr:cNvPr>
        <xdr:cNvSpPr/>
      </xdr:nvSpPr>
      <xdr:spPr>
        <a:xfrm>
          <a:off x="6762750" y="4210050"/>
          <a:ext cx="1438275"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Modelling</a:t>
          </a:r>
        </a:p>
      </xdr:txBody>
    </xdr:sp>
    <xdr:clientData/>
  </xdr:twoCellAnchor>
  <xdr:twoCellAnchor>
    <xdr:from>
      <xdr:col>12</xdr:col>
      <xdr:colOff>400050</xdr:colOff>
      <xdr:row>19</xdr:row>
      <xdr:rowOff>88900</xdr:rowOff>
    </xdr:from>
    <xdr:to>
      <xdr:col>12</xdr:col>
      <xdr:colOff>419100</xdr:colOff>
      <xdr:row>23</xdr:row>
      <xdr:rowOff>63500</xdr:rowOff>
    </xdr:to>
    <xdr:cxnSp macro="">
      <xdr:nvCxnSpPr>
        <xdr:cNvPr id="10" name="Straight Arrow Connector 9">
          <a:extLst>
            <a:ext uri="{FF2B5EF4-FFF2-40B4-BE49-F238E27FC236}">
              <a16:creationId xmlns:a16="http://schemas.microsoft.com/office/drawing/2014/main" id="{2AE0E4EB-B9D2-482D-82D0-633FFFBBDC98}"/>
            </a:ext>
          </a:extLst>
        </xdr:cNvPr>
        <xdr:cNvCxnSpPr/>
      </xdr:nvCxnSpPr>
      <xdr:spPr>
        <a:xfrm>
          <a:off x="7715250" y="3524250"/>
          <a:ext cx="19050" cy="70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361950</xdr:colOff>
      <xdr:row>19</xdr:row>
      <xdr:rowOff>76200</xdr:rowOff>
    </xdr:from>
    <xdr:to>
      <xdr:col>11</xdr:col>
      <xdr:colOff>368300</xdr:colOff>
      <xdr:row>23</xdr:row>
      <xdr:rowOff>19050</xdr:rowOff>
    </xdr:to>
    <xdr:cxnSp macro="">
      <xdr:nvCxnSpPr>
        <xdr:cNvPr id="11" name="Straight Arrow Connector 10">
          <a:extLst>
            <a:ext uri="{FF2B5EF4-FFF2-40B4-BE49-F238E27FC236}">
              <a16:creationId xmlns:a16="http://schemas.microsoft.com/office/drawing/2014/main" id="{CA73FDCF-0F69-4077-B9F6-8A2F56F58E30}"/>
            </a:ext>
          </a:extLst>
        </xdr:cNvPr>
        <xdr:cNvCxnSpPr/>
      </xdr:nvCxnSpPr>
      <xdr:spPr>
        <a:xfrm flipV="1">
          <a:off x="7067550" y="3514725"/>
          <a:ext cx="9525" cy="66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254000</xdr:colOff>
      <xdr:row>27</xdr:row>
      <xdr:rowOff>165100</xdr:rowOff>
    </xdr:from>
    <xdr:to>
      <xdr:col>9</xdr:col>
      <xdr:colOff>285750</xdr:colOff>
      <xdr:row>30</xdr:row>
      <xdr:rowOff>38100</xdr:rowOff>
    </xdr:to>
    <xdr:sp macro="" textlink="">
      <xdr:nvSpPr>
        <xdr:cNvPr id="12" name="Rectangle 11">
          <a:extLst>
            <a:ext uri="{FF2B5EF4-FFF2-40B4-BE49-F238E27FC236}">
              <a16:creationId xmlns:a16="http://schemas.microsoft.com/office/drawing/2014/main" id="{C9F45634-B974-48E5-8F3B-2BB7047F5CF5}"/>
            </a:ext>
          </a:extLst>
        </xdr:cNvPr>
        <xdr:cNvSpPr/>
      </xdr:nvSpPr>
      <xdr:spPr>
        <a:xfrm>
          <a:off x="3914775" y="5048250"/>
          <a:ext cx="1857375"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Evaluation</a:t>
          </a:r>
        </a:p>
      </xdr:txBody>
    </xdr:sp>
    <xdr:clientData/>
  </xdr:twoCellAnchor>
  <xdr:twoCellAnchor>
    <xdr:from>
      <xdr:col>9</xdr:col>
      <xdr:colOff>285751</xdr:colOff>
      <xdr:row>25</xdr:row>
      <xdr:rowOff>123824</xdr:rowOff>
    </xdr:from>
    <xdr:to>
      <xdr:col>12</xdr:col>
      <xdr:colOff>166689</xdr:colOff>
      <xdr:row>29</xdr:row>
      <xdr:rowOff>7937</xdr:rowOff>
    </xdr:to>
    <xdr:cxnSp macro="">
      <xdr:nvCxnSpPr>
        <xdr:cNvPr id="13" name="Connector: Curved 12">
          <a:extLst>
            <a:ext uri="{FF2B5EF4-FFF2-40B4-BE49-F238E27FC236}">
              <a16:creationId xmlns:a16="http://schemas.microsoft.com/office/drawing/2014/main" id="{840E200B-1FB1-414B-B401-4E6576E75396}"/>
            </a:ext>
          </a:extLst>
        </xdr:cNvPr>
        <xdr:cNvCxnSpPr>
          <a:stCxn id="9" idx="2"/>
          <a:endCxn id="12" idx="3"/>
        </xdr:cNvCxnSpPr>
      </xdr:nvCxnSpPr>
      <xdr:spPr>
        <a:xfrm rot="5400000">
          <a:off x="6321426" y="4102099"/>
          <a:ext cx="608013" cy="1706563"/>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396875</xdr:colOff>
      <xdr:row>14</xdr:row>
      <xdr:rowOff>44450</xdr:rowOff>
    </xdr:from>
    <xdr:to>
      <xdr:col>9</xdr:col>
      <xdr:colOff>133350</xdr:colOff>
      <xdr:row>27</xdr:row>
      <xdr:rowOff>158750</xdr:rowOff>
    </xdr:to>
    <xdr:cxnSp macro="">
      <xdr:nvCxnSpPr>
        <xdr:cNvPr id="14" name="Connector: Curved 13">
          <a:extLst>
            <a:ext uri="{FF2B5EF4-FFF2-40B4-BE49-F238E27FC236}">
              <a16:creationId xmlns:a16="http://schemas.microsoft.com/office/drawing/2014/main" id="{09DB0626-493D-42DA-B0DB-556DBBF37D32}"/>
            </a:ext>
          </a:extLst>
        </xdr:cNvPr>
        <xdr:cNvCxnSpPr>
          <a:endCxn id="3" idx="2"/>
        </xdr:cNvCxnSpPr>
      </xdr:nvCxnSpPr>
      <xdr:spPr>
        <a:xfrm rot="16200000" flipV="1">
          <a:off x="3298825" y="2727325"/>
          <a:ext cx="2466975" cy="2174875"/>
        </a:xfrm>
        <a:prstGeom prst="curvedConnector3">
          <a:avLst>
            <a:gd name="adj1" fmla="val 8670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317500</xdr:colOff>
      <xdr:row>20</xdr:row>
      <xdr:rowOff>57150</xdr:rowOff>
    </xdr:from>
    <xdr:to>
      <xdr:col>4</xdr:col>
      <xdr:colOff>558800</xdr:colOff>
      <xdr:row>22</xdr:row>
      <xdr:rowOff>101600</xdr:rowOff>
    </xdr:to>
    <xdr:sp macro="" textlink="">
      <xdr:nvSpPr>
        <xdr:cNvPr id="15" name="Rectangle 14">
          <a:extLst>
            <a:ext uri="{FF2B5EF4-FFF2-40B4-BE49-F238E27FC236}">
              <a16:creationId xmlns:a16="http://schemas.microsoft.com/office/drawing/2014/main" id="{E5CE4264-5C7B-44B3-8D0C-97E0ACB46E38}"/>
            </a:ext>
          </a:extLst>
        </xdr:cNvPr>
        <xdr:cNvSpPr/>
      </xdr:nvSpPr>
      <xdr:spPr>
        <a:xfrm>
          <a:off x="1533525" y="3676650"/>
          <a:ext cx="1466850" cy="409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Deployment</a:t>
          </a:r>
        </a:p>
      </xdr:txBody>
    </xdr:sp>
    <xdr:clientData/>
  </xdr:twoCellAnchor>
  <xdr:twoCellAnchor>
    <xdr:from>
      <xdr:col>3</xdr:col>
      <xdr:colOff>438151</xdr:colOff>
      <xdr:row>22</xdr:row>
      <xdr:rowOff>104776</xdr:rowOff>
    </xdr:from>
    <xdr:to>
      <xdr:col>6</xdr:col>
      <xdr:colOff>257176</xdr:colOff>
      <xdr:row>29</xdr:row>
      <xdr:rowOff>7939</xdr:rowOff>
    </xdr:to>
    <xdr:cxnSp macro="">
      <xdr:nvCxnSpPr>
        <xdr:cNvPr id="16" name="Connector: Curved 15">
          <a:extLst>
            <a:ext uri="{FF2B5EF4-FFF2-40B4-BE49-F238E27FC236}">
              <a16:creationId xmlns:a16="http://schemas.microsoft.com/office/drawing/2014/main" id="{45144DB0-4CAB-4004-9797-1CCA95FDF203}"/>
            </a:ext>
          </a:extLst>
        </xdr:cNvPr>
        <xdr:cNvCxnSpPr>
          <a:stCxn id="12" idx="1"/>
          <a:endCxn id="15" idx="2"/>
        </xdr:cNvCxnSpPr>
      </xdr:nvCxnSpPr>
      <xdr:spPr>
        <a:xfrm rot="10800000">
          <a:off x="2266951" y="4083051"/>
          <a:ext cx="1644650" cy="1176338"/>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539749</xdr:colOff>
      <xdr:row>17</xdr:row>
      <xdr:rowOff>152399</xdr:rowOff>
    </xdr:from>
    <xdr:to>
      <xdr:col>7</xdr:col>
      <xdr:colOff>495299</xdr:colOff>
      <xdr:row>24</xdr:row>
      <xdr:rowOff>25399</xdr:rowOff>
    </xdr:to>
    <xdr:pic>
      <xdr:nvPicPr>
        <xdr:cNvPr id="17" name="Picture 16">
          <a:extLst>
            <a:ext uri="{FF2B5EF4-FFF2-40B4-BE49-F238E27FC236}">
              <a16:creationId xmlns:a16="http://schemas.microsoft.com/office/drawing/2014/main" id="{D922D337-9A27-4B26-B22B-C1B7CB71EF3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3590924" y="3228974"/>
          <a:ext cx="1174750" cy="11620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450425</xdr:colOff>
      <xdr:row>36</xdr:row>
      <xdr:rowOff>30221</xdr:rowOff>
    </xdr:from>
    <xdr:to>
      <xdr:col>14</xdr:col>
      <xdr:colOff>562988</xdr:colOff>
      <xdr:row>44</xdr:row>
      <xdr:rowOff>5528</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A71E8FB-C8EF-4D63-B4CF-6A401A6E1882}"/>
                </a:ext>
              </a:extLst>
            </xdr14:cNvPr>
            <xdr14:cNvContentPartPr/>
          </xdr14:nvContentPartPr>
          <xdr14:nvPr macro=""/>
          <xdr14:xfrm>
            <a:off x="6557631" y="6484809"/>
            <a:ext cx="2549095" cy="1428710"/>
          </xdr14:xfrm>
        </xdr:contentPart>
      </mc:Choice>
      <mc:Fallback xmlns="">
        <xdr:pic>
          <xdr:nvPicPr>
            <xdr:cNvPr id="2" name="Ink 1">
              <a:extLst>
                <a:ext uri="{FF2B5EF4-FFF2-40B4-BE49-F238E27FC236}">
                  <a16:creationId xmlns:a16="http://schemas.microsoft.com/office/drawing/2014/main" id="{9A71E8FB-C8EF-4D63-B4CF-6A401A6E1882}"/>
                </a:ext>
              </a:extLst>
            </xdr:cNvPr>
            <xdr:cNvPicPr/>
          </xdr:nvPicPr>
          <xdr:blipFill>
            <a:blip xmlns:r="http://schemas.openxmlformats.org/officeDocument/2006/relationships" r:embed="rId2"/>
            <a:stretch>
              <a:fillRect/>
            </a:stretch>
          </xdr:blipFill>
          <xdr:spPr>
            <a:xfrm>
              <a:off x="6548631" y="6475810"/>
              <a:ext cx="2566735" cy="1446348"/>
            </a:xfrm>
            <a:prstGeom prst="rect">
              <a:avLst/>
            </a:prstGeom>
          </xdr:spPr>
        </xdr:pic>
      </mc:Fallback>
    </mc:AlternateContent>
    <xdr:clientData/>
  </xdr:twoCellAnchor>
  <xdr:twoCellAnchor editAs="oneCell">
    <xdr:from>
      <xdr:col>17</xdr:col>
      <xdr:colOff>87011</xdr:colOff>
      <xdr:row>35</xdr:row>
      <xdr:rowOff>114410</xdr:rowOff>
    </xdr:from>
    <xdr:to>
      <xdr:col>21</xdr:col>
      <xdr:colOff>241889</xdr:colOff>
      <xdr:row>43</xdr:row>
      <xdr:rowOff>96162</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4DBFB88B-2353-406A-9EFB-0B3F22AE8481}"/>
                </a:ext>
              </a:extLst>
            </xdr14:cNvPr>
            <xdr14:cNvContentPartPr/>
          </xdr14:nvContentPartPr>
          <xdr14:nvPr macro=""/>
          <xdr14:xfrm>
            <a:off x="10469261" y="6389704"/>
            <a:ext cx="2597760" cy="1447855"/>
          </xdr14:xfrm>
        </xdr:contentPart>
      </mc:Choice>
      <mc:Fallback xmlns="">
        <xdr:pic>
          <xdr:nvPicPr>
            <xdr:cNvPr id="3" name="Ink 2">
              <a:extLst>
                <a:ext uri="{FF2B5EF4-FFF2-40B4-BE49-F238E27FC236}">
                  <a16:creationId xmlns:a16="http://schemas.microsoft.com/office/drawing/2014/main" id="{4DBFB88B-2353-406A-9EFB-0B3F22AE8481}"/>
                </a:ext>
              </a:extLst>
            </xdr:cNvPr>
            <xdr:cNvPicPr/>
          </xdr:nvPicPr>
          <xdr:blipFill>
            <a:blip xmlns:r="http://schemas.openxmlformats.org/officeDocument/2006/relationships" r:embed="rId4"/>
            <a:stretch>
              <a:fillRect/>
            </a:stretch>
          </xdr:blipFill>
          <xdr:spPr>
            <a:xfrm>
              <a:off x="10460261" y="6381064"/>
              <a:ext cx="2615400" cy="1465494"/>
            </a:xfrm>
            <a:prstGeom prst="rect">
              <a:avLst/>
            </a:prstGeom>
          </xdr:spPr>
        </xdr:pic>
      </mc:Fallback>
    </mc:AlternateContent>
    <xdr:clientData/>
  </xdr:twoCellAnchor>
  <xdr:twoCellAnchor editAs="oneCell">
    <xdr:from>
      <xdr:col>22</xdr:col>
      <xdr:colOff>554273</xdr:colOff>
      <xdr:row>35</xdr:row>
      <xdr:rowOff>64305</xdr:rowOff>
    </xdr:from>
    <xdr:to>
      <xdr:col>26</xdr:col>
      <xdr:colOff>431461</xdr:colOff>
      <xdr:row>43</xdr:row>
      <xdr:rowOff>113017</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442F3DB7-8A26-4666-A0CF-66E549EBAF68}"/>
                </a:ext>
              </a:extLst>
            </xdr14:cNvPr>
            <xdr14:cNvContentPartPr/>
          </xdr14:nvContentPartPr>
          <xdr14:nvPr macro=""/>
          <xdr14:xfrm>
            <a:off x="13990126" y="6339599"/>
            <a:ext cx="2316895" cy="1511640"/>
          </xdr14:xfrm>
        </xdr:contentPart>
      </mc:Choice>
      <mc:Fallback xmlns="">
        <xdr:pic>
          <xdr:nvPicPr>
            <xdr:cNvPr id="4" name="Ink 3">
              <a:extLst>
                <a:ext uri="{FF2B5EF4-FFF2-40B4-BE49-F238E27FC236}">
                  <a16:creationId xmlns:a16="http://schemas.microsoft.com/office/drawing/2014/main" id="{442F3DB7-8A26-4666-A0CF-66E549EBAF68}"/>
                </a:ext>
              </a:extLst>
            </xdr:cNvPr>
            <xdr:cNvPicPr/>
          </xdr:nvPicPr>
          <xdr:blipFill>
            <a:blip xmlns:r="http://schemas.openxmlformats.org/officeDocument/2006/relationships" r:embed="rId6"/>
            <a:stretch>
              <a:fillRect/>
            </a:stretch>
          </xdr:blipFill>
          <xdr:spPr>
            <a:xfrm>
              <a:off x="13981467" y="6330959"/>
              <a:ext cx="2334573" cy="1529280"/>
            </a:xfrm>
            <a:prstGeom prst="rect">
              <a:avLst/>
            </a:prstGeom>
          </xdr:spPr>
        </xdr:pic>
      </mc:Fallback>
    </mc:AlternateContent>
    <xdr:clientData/>
  </xdr:twoCellAnchor>
  <xdr:twoCellAnchor editAs="oneCell">
    <xdr:from>
      <xdr:col>11</xdr:col>
      <xdr:colOff>247160</xdr:colOff>
      <xdr:row>45</xdr:row>
      <xdr:rowOff>94469</xdr:rowOff>
    </xdr:from>
    <xdr:to>
      <xdr:col>13</xdr:col>
      <xdr:colOff>269158</xdr:colOff>
      <xdr:row>47</xdr:row>
      <xdr:rowOff>4995</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5C3BEAB0-D10C-4627-BF0D-972C726C38C5}"/>
                </a:ext>
              </a:extLst>
            </xdr14:cNvPr>
            <xdr14:cNvContentPartPr/>
          </xdr14:nvContentPartPr>
          <xdr14:nvPr macro=""/>
          <xdr14:xfrm>
            <a:off x="6965086" y="8162704"/>
            <a:ext cx="1243440" cy="278640"/>
          </xdr14:xfrm>
        </xdr:contentPart>
      </mc:Choice>
      <mc:Fallback xmlns="">
        <xdr:pic>
          <xdr:nvPicPr>
            <xdr:cNvPr id="5" name="Ink 4">
              <a:extLst>
                <a:ext uri="{FF2B5EF4-FFF2-40B4-BE49-F238E27FC236}">
                  <a16:creationId xmlns:a16="http://schemas.microsoft.com/office/drawing/2014/main" id="{5C3BEAB0-D10C-4627-BF0D-972C726C38C5}"/>
                </a:ext>
              </a:extLst>
            </xdr:cNvPr>
            <xdr:cNvPicPr/>
          </xdr:nvPicPr>
          <xdr:blipFill>
            <a:blip xmlns:r="http://schemas.openxmlformats.org/officeDocument/2006/relationships" r:embed="rId8"/>
            <a:stretch>
              <a:fillRect/>
            </a:stretch>
          </xdr:blipFill>
          <xdr:spPr>
            <a:xfrm>
              <a:off x="6956089" y="8154064"/>
              <a:ext cx="1261075" cy="296280"/>
            </a:xfrm>
            <a:prstGeom prst="rect">
              <a:avLst/>
            </a:prstGeom>
          </xdr:spPr>
        </xdr:pic>
      </mc:Fallback>
    </mc:AlternateContent>
    <xdr:clientData/>
  </xdr:twoCellAnchor>
  <xdr:twoCellAnchor editAs="oneCell">
    <xdr:from>
      <xdr:col>19</xdr:col>
      <xdr:colOff>505140</xdr:colOff>
      <xdr:row>44</xdr:row>
      <xdr:rowOff>120698</xdr:rowOff>
    </xdr:from>
    <xdr:to>
      <xdr:col>20</xdr:col>
      <xdr:colOff>395409</xdr:colOff>
      <xdr:row>45</xdr:row>
      <xdr:rowOff>115709</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k 5">
              <a:extLst>
                <a:ext uri="{FF2B5EF4-FFF2-40B4-BE49-F238E27FC236}">
                  <a16:creationId xmlns:a16="http://schemas.microsoft.com/office/drawing/2014/main" id="{0744C845-08F4-41EF-9015-D98DB79487A6}"/>
                </a:ext>
              </a:extLst>
            </xdr14:cNvPr>
            <xdr14:cNvContentPartPr/>
          </xdr14:nvContentPartPr>
          <xdr14:nvPr macro=""/>
          <xdr14:xfrm>
            <a:off x="12108831" y="8009639"/>
            <a:ext cx="500990" cy="177480"/>
          </xdr14:xfrm>
        </xdr:contentPart>
      </mc:Choice>
      <mc:Fallback xmlns="">
        <xdr:pic>
          <xdr:nvPicPr>
            <xdr:cNvPr id="6" name="Ink 5">
              <a:extLst>
                <a:ext uri="{FF2B5EF4-FFF2-40B4-BE49-F238E27FC236}">
                  <a16:creationId xmlns:a16="http://schemas.microsoft.com/office/drawing/2014/main" id="{0744C845-08F4-41EF-9015-D98DB79487A6}"/>
                </a:ext>
              </a:extLst>
            </xdr:cNvPr>
            <xdr:cNvPicPr/>
          </xdr:nvPicPr>
          <xdr:blipFill>
            <a:blip xmlns:r="http://schemas.openxmlformats.org/officeDocument/2006/relationships" r:embed="rId10"/>
            <a:stretch>
              <a:fillRect/>
            </a:stretch>
          </xdr:blipFill>
          <xdr:spPr>
            <a:xfrm>
              <a:off x="12100193" y="8000657"/>
              <a:ext cx="518625" cy="195084"/>
            </a:xfrm>
            <a:prstGeom prst="rect">
              <a:avLst/>
            </a:prstGeom>
          </xdr:spPr>
        </xdr:pic>
      </mc:Fallback>
    </mc:AlternateContent>
    <xdr:clientData/>
  </xdr:twoCellAnchor>
  <xdr:twoCellAnchor editAs="oneCell">
    <xdr:from>
      <xdr:col>18</xdr:col>
      <xdr:colOff>237460</xdr:colOff>
      <xdr:row>44</xdr:row>
      <xdr:rowOff>85908</xdr:rowOff>
    </xdr:from>
    <xdr:to>
      <xdr:col>19</xdr:col>
      <xdr:colOff>195900</xdr:colOff>
      <xdr:row>45</xdr:row>
      <xdr:rowOff>123039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k 6">
              <a:extLst>
                <a:ext uri="{FF2B5EF4-FFF2-40B4-BE49-F238E27FC236}">
                  <a16:creationId xmlns:a16="http://schemas.microsoft.com/office/drawing/2014/main" id="{AF28EEAB-CD39-4C32-8DC5-9E379FD39896}"/>
                </a:ext>
              </a:extLst>
            </xdr14:cNvPr>
            <xdr14:cNvContentPartPr/>
          </xdr14:nvContentPartPr>
          <xdr14:nvPr macro=""/>
          <xdr14:xfrm>
            <a:off x="11230431" y="7974849"/>
            <a:ext cx="575510" cy="219600"/>
          </xdr14:xfrm>
        </xdr:contentPart>
      </mc:Choice>
      <mc:Fallback xmlns="">
        <xdr:pic>
          <xdr:nvPicPr>
            <xdr:cNvPr id="7" name="Ink 6">
              <a:extLst>
                <a:ext uri="{FF2B5EF4-FFF2-40B4-BE49-F238E27FC236}">
                  <a16:creationId xmlns:a16="http://schemas.microsoft.com/office/drawing/2014/main" id="{AF28EEAB-CD39-4C32-8DC5-9E379FD39896}"/>
                </a:ext>
              </a:extLst>
            </xdr:cNvPr>
            <xdr:cNvPicPr/>
          </xdr:nvPicPr>
          <xdr:blipFill>
            <a:blip xmlns:r="http://schemas.openxmlformats.org/officeDocument/2006/relationships" r:embed="rId12"/>
            <a:stretch>
              <a:fillRect/>
            </a:stretch>
          </xdr:blipFill>
          <xdr:spPr>
            <a:xfrm>
              <a:off x="11221695" y="7966209"/>
              <a:ext cx="593347" cy="237240"/>
            </a:xfrm>
            <a:prstGeom prst="rect">
              <a:avLst/>
            </a:prstGeom>
          </xdr:spPr>
        </xdr:pic>
      </mc:Fallback>
    </mc:AlternateContent>
    <xdr:clientData/>
  </xdr:twoCellAnchor>
  <xdr:twoCellAnchor editAs="oneCell">
    <xdr:from>
      <xdr:col>23</xdr:col>
      <xdr:colOff>466697</xdr:colOff>
      <xdr:row>44</xdr:row>
      <xdr:rowOff>28668</xdr:rowOff>
    </xdr:from>
    <xdr:to>
      <xdr:col>25</xdr:col>
      <xdr:colOff>445496</xdr:colOff>
      <xdr:row>45</xdr:row>
      <xdr:rowOff>112109</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k 7">
              <a:extLst>
                <a:ext uri="{FF2B5EF4-FFF2-40B4-BE49-F238E27FC236}">
                  <a16:creationId xmlns:a16="http://schemas.microsoft.com/office/drawing/2014/main" id="{BDDCF164-74D2-417D-93C0-5304EAFD5130}"/>
                </a:ext>
              </a:extLst>
            </xdr14:cNvPr>
            <xdr14:cNvContentPartPr/>
          </xdr14:nvContentPartPr>
          <xdr14:nvPr macro=""/>
          <xdr14:xfrm>
            <a:off x="14513271" y="7917609"/>
            <a:ext cx="1206590" cy="262735"/>
          </xdr14:xfrm>
        </xdr:contentPart>
      </mc:Choice>
      <mc:Fallback xmlns="">
        <xdr:pic>
          <xdr:nvPicPr>
            <xdr:cNvPr id="8" name="Ink 7">
              <a:extLst>
                <a:ext uri="{FF2B5EF4-FFF2-40B4-BE49-F238E27FC236}">
                  <a16:creationId xmlns:a16="http://schemas.microsoft.com/office/drawing/2014/main" id="{BDDCF164-74D2-417D-93C0-5304EAFD5130}"/>
                </a:ext>
              </a:extLst>
            </xdr:cNvPr>
            <xdr:cNvPicPr/>
          </xdr:nvPicPr>
          <xdr:blipFill>
            <a:blip xmlns:r="http://schemas.openxmlformats.org/officeDocument/2006/relationships" r:embed="rId14"/>
            <a:stretch>
              <a:fillRect/>
            </a:stretch>
          </xdr:blipFill>
          <xdr:spPr>
            <a:xfrm>
              <a:off x="14504272" y="7908971"/>
              <a:ext cx="1224228" cy="280371"/>
            </a:xfrm>
            <a:prstGeom prst="rect">
              <a:avLst/>
            </a:prstGeom>
          </xdr:spPr>
        </xdr:pic>
      </mc:Fallback>
    </mc:AlternateContent>
    <xdr:clientData/>
  </xdr:twoCellAnchor>
  <xdr:twoCellAnchor editAs="oneCell">
    <xdr:from>
      <xdr:col>11</xdr:col>
      <xdr:colOff>599240</xdr:colOff>
      <xdr:row>41</xdr:row>
      <xdr:rowOff>55645</xdr:rowOff>
    </xdr:from>
    <xdr:to>
      <xdr:col>11</xdr:col>
      <xdr:colOff>599600</xdr:colOff>
      <xdr:row>41</xdr:row>
      <xdr:rowOff>56005</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k 8">
              <a:extLst>
                <a:ext uri="{FF2B5EF4-FFF2-40B4-BE49-F238E27FC236}">
                  <a16:creationId xmlns:a16="http://schemas.microsoft.com/office/drawing/2014/main" id="{5630472F-FE9F-40D3-9710-2ECB0CB2D6F2}"/>
                </a:ext>
              </a:extLst>
            </xdr14:cNvPr>
            <xdr14:cNvContentPartPr/>
          </xdr14:nvContentPartPr>
          <xdr14:nvPr macro=""/>
          <xdr14:xfrm>
            <a:off x="7317166" y="7406704"/>
            <a:ext cx="360" cy="360"/>
          </xdr14:xfrm>
        </xdr:contentPart>
      </mc:Choice>
      <mc:Fallback xmlns="">
        <xdr:pic>
          <xdr:nvPicPr>
            <xdr:cNvPr id="9" name="Ink 8">
              <a:extLst>
                <a:ext uri="{FF2B5EF4-FFF2-40B4-BE49-F238E27FC236}">
                  <a16:creationId xmlns:a16="http://schemas.microsoft.com/office/drawing/2014/main" id="{5630472F-FE9F-40D3-9710-2ECB0CB2D6F2}"/>
                </a:ext>
              </a:extLst>
            </xdr:cNvPr>
            <xdr:cNvPicPr/>
          </xdr:nvPicPr>
          <xdr:blipFill>
            <a:blip xmlns:r="http://schemas.openxmlformats.org/officeDocument/2006/relationships" r:embed="rId16"/>
            <a:stretch>
              <a:fillRect/>
            </a:stretch>
          </xdr:blipFill>
          <xdr:spPr>
            <a:xfrm>
              <a:off x="7281166" y="7370704"/>
              <a:ext cx="72000" cy="72000"/>
            </a:xfrm>
            <a:prstGeom prst="rect">
              <a:avLst/>
            </a:prstGeom>
          </xdr:spPr>
        </xdr:pic>
      </mc:Fallback>
    </mc:AlternateContent>
    <xdr:clientData/>
  </xdr:twoCellAnchor>
  <xdr:twoCellAnchor editAs="oneCell">
    <xdr:from>
      <xdr:col>13</xdr:col>
      <xdr:colOff>167638</xdr:colOff>
      <xdr:row>36</xdr:row>
      <xdr:rowOff>92076</xdr:rowOff>
    </xdr:from>
    <xdr:to>
      <xdr:col>13</xdr:col>
      <xdr:colOff>183118</xdr:colOff>
      <xdr:row>36</xdr:row>
      <xdr:rowOff>104251</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k 9">
              <a:extLst>
                <a:ext uri="{FF2B5EF4-FFF2-40B4-BE49-F238E27FC236}">
                  <a16:creationId xmlns:a16="http://schemas.microsoft.com/office/drawing/2014/main" id="{3C977BBC-9286-46AC-9ADB-BB2958BDE012}"/>
                </a:ext>
              </a:extLst>
            </xdr14:cNvPr>
            <xdr14:cNvContentPartPr/>
          </xdr14:nvContentPartPr>
          <xdr14:nvPr macro=""/>
          <xdr14:xfrm>
            <a:off x="8107006" y="6546664"/>
            <a:ext cx="15480" cy="9000"/>
          </xdr14:xfrm>
        </xdr:contentPart>
      </mc:Choice>
      <mc:Fallback xmlns="">
        <xdr:pic>
          <xdr:nvPicPr>
            <xdr:cNvPr id="10" name="Ink 9">
              <a:extLst>
                <a:ext uri="{FF2B5EF4-FFF2-40B4-BE49-F238E27FC236}">
                  <a16:creationId xmlns:a16="http://schemas.microsoft.com/office/drawing/2014/main" id="{3C977BBC-9286-46AC-9ADB-BB2958BDE012}"/>
                </a:ext>
              </a:extLst>
            </xdr:cNvPr>
            <xdr:cNvPicPr/>
          </xdr:nvPicPr>
          <xdr:blipFill>
            <a:blip xmlns:r="http://schemas.openxmlformats.org/officeDocument/2006/relationships" r:embed="rId18"/>
            <a:stretch>
              <a:fillRect/>
            </a:stretch>
          </xdr:blipFill>
          <xdr:spPr>
            <a:xfrm>
              <a:off x="8071366" y="6510664"/>
              <a:ext cx="87120" cy="80640"/>
            </a:xfrm>
            <a:prstGeom prst="rect">
              <a:avLst/>
            </a:prstGeom>
          </xdr:spPr>
        </xdr:pic>
      </mc:Fallback>
    </mc:AlternateContent>
    <xdr:clientData/>
  </xdr:twoCellAnchor>
  <xdr:twoCellAnchor editAs="oneCell">
    <xdr:from>
      <xdr:col>11</xdr:col>
      <xdr:colOff>294255</xdr:colOff>
      <xdr:row>38</xdr:row>
      <xdr:rowOff>93128</xdr:rowOff>
    </xdr:from>
    <xdr:to>
      <xdr:col>13</xdr:col>
      <xdr:colOff>41703</xdr:colOff>
      <xdr:row>40</xdr:row>
      <xdr:rowOff>116629</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k 10">
              <a:extLst>
                <a:ext uri="{FF2B5EF4-FFF2-40B4-BE49-F238E27FC236}">
                  <a16:creationId xmlns:a16="http://schemas.microsoft.com/office/drawing/2014/main" id="{4E74956B-CF23-4A9F-A57A-B3ED626D9480}"/>
                </a:ext>
              </a:extLst>
            </xdr14:cNvPr>
            <xdr14:cNvContentPartPr/>
          </xdr14:nvContentPartPr>
          <xdr14:nvPr macro=""/>
          <xdr14:xfrm>
            <a:off x="7012181" y="6906304"/>
            <a:ext cx="975240" cy="391615"/>
          </xdr14:xfrm>
        </xdr:contentPart>
      </mc:Choice>
      <mc:Fallback xmlns="">
        <xdr:pic>
          <xdr:nvPicPr>
            <xdr:cNvPr id="11" name="Ink 10">
              <a:extLst>
                <a:ext uri="{FF2B5EF4-FFF2-40B4-BE49-F238E27FC236}">
                  <a16:creationId xmlns:a16="http://schemas.microsoft.com/office/drawing/2014/main" id="{4E74956B-CF23-4A9F-A57A-B3ED626D9480}"/>
                </a:ext>
              </a:extLst>
            </xdr:cNvPr>
            <xdr:cNvPicPr/>
          </xdr:nvPicPr>
          <xdr:blipFill>
            <a:blip xmlns:r="http://schemas.openxmlformats.org/officeDocument/2006/relationships" r:embed="rId20"/>
            <a:stretch>
              <a:fillRect/>
            </a:stretch>
          </xdr:blipFill>
          <xdr:spPr>
            <a:xfrm>
              <a:off x="6976181" y="6870670"/>
              <a:ext cx="1046880" cy="463243"/>
            </a:xfrm>
            <a:prstGeom prst="rect">
              <a:avLst/>
            </a:prstGeom>
          </xdr:spPr>
        </xdr:pic>
      </mc:Fallback>
    </mc:AlternateContent>
    <xdr:clientData/>
  </xdr:twoCellAnchor>
  <xdr:twoCellAnchor editAs="oneCell">
    <xdr:from>
      <xdr:col>11</xdr:col>
      <xdr:colOff>87745</xdr:colOff>
      <xdr:row>41</xdr:row>
      <xdr:rowOff>69390</xdr:rowOff>
    </xdr:from>
    <xdr:to>
      <xdr:col>11</xdr:col>
      <xdr:colOff>354015</xdr:colOff>
      <xdr:row>42</xdr:row>
      <xdr:rowOff>67741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k 11">
              <a:extLst>
                <a:ext uri="{FF2B5EF4-FFF2-40B4-BE49-F238E27FC236}">
                  <a16:creationId xmlns:a16="http://schemas.microsoft.com/office/drawing/2014/main" id="{A50935E1-302F-488D-B327-FC6FB6C57B3D}"/>
                </a:ext>
              </a:extLst>
            </xdr14:cNvPr>
            <xdr14:cNvContentPartPr/>
          </xdr14:nvContentPartPr>
          <xdr14:nvPr macro=""/>
          <xdr14:xfrm>
            <a:off x="6805671" y="7420449"/>
            <a:ext cx="266270" cy="174470"/>
          </xdr14:xfrm>
        </xdr:contentPart>
      </mc:Choice>
      <mc:Fallback xmlns="">
        <xdr:pic>
          <xdr:nvPicPr>
            <xdr:cNvPr id="12" name="Ink 11">
              <a:extLst>
                <a:ext uri="{FF2B5EF4-FFF2-40B4-BE49-F238E27FC236}">
                  <a16:creationId xmlns:a16="http://schemas.microsoft.com/office/drawing/2014/main" id="{A50935E1-302F-488D-B327-FC6FB6C57B3D}"/>
                </a:ext>
              </a:extLst>
            </xdr:cNvPr>
            <xdr:cNvPicPr/>
          </xdr:nvPicPr>
          <xdr:blipFill>
            <a:blip xmlns:r="http://schemas.openxmlformats.org/officeDocument/2006/relationships" r:embed="rId22"/>
            <a:stretch>
              <a:fillRect/>
            </a:stretch>
          </xdr:blipFill>
          <xdr:spPr>
            <a:xfrm>
              <a:off x="6769295" y="7383872"/>
              <a:ext cx="338658" cy="247257"/>
            </a:xfrm>
            <a:prstGeom prst="rect">
              <a:avLst/>
            </a:prstGeom>
          </xdr:spPr>
        </xdr:pic>
      </mc:Fallback>
    </mc:AlternateContent>
    <xdr:clientData/>
  </xdr:twoCellAnchor>
  <xdr:twoCellAnchor editAs="oneCell">
    <xdr:from>
      <xdr:col>12</xdr:col>
      <xdr:colOff>375159</xdr:colOff>
      <xdr:row>36</xdr:row>
      <xdr:rowOff>169836</xdr:rowOff>
    </xdr:from>
    <xdr:to>
      <xdr:col>12</xdr:col>
      <xdr:colOff>377679</xdr:colOff>
      <xdr:row>36</xdr:row>
      <xdr:rowOff>173436</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k 12">
              <a:extLst>
                <a:ext uri="{FF2B5EF4-FFF2-40B4-BE49-F238E27FC236}">
                  <a16:creationId xmlns:a16="http://schemas.microsoft.com/office/drawing/2014/main" id="{4DA7B813-2126-4F3C-B2B9-8121B512F51B}"/>
                </a:ext>
              </a:extLst>
            </xdr14:cNvPr>
            <xdr14:cNvContentPartPr/>
          </xdr14:nvContentPartPr>
          <xdr14:nvPr macro=""/>
          <xdr14:xfrm>
            <a:off x="7703806" y="6624424"/>
            <a:ext cx="2520" cy="3600"/>
          </xdr14:xfrm>
        </xdr:contentPart>
      </mc:Choice>
      <mc:Fallback xmlns="">
        <xdr:pic>
          <xdr:nvPicPr>
            <xdr:cNvPr id="13" name="Ink 12">
              <a:extLst>
                <a:ext uri="{FF2B5EF4-FFF2-40B4-BE49-F238E27FC236}">
                  <a16:creationId xmlns:a16="http://schemas.microsoft.com/office/drawing/2014/main" id="{4DA7B813-2126-4F3C-B2B9-8121B512F51B}"/>
                </a:ext>
              </a:extLst>
            </xdr:cNvPr>
            <xdr:cNvPicPr/>
          </xdr:nvPicPr>
          <xdr:blipFill>
            <a:blip xmlns:r="http://schemas.openxmlformats.org/officeDocument/2006/relationships" r:embed="rId24"/>
            <a:stretch>
              <a:fillRect/>
            </a:stretch>
          </xdr:blipFill>
          <xdr:spPr>
            <a:xfrm>
              <a:off x="7667806" y="6588784"/>
              <a:ext cx="74160" cy="75240"/>
            </a:xfrm>
            <a:prstGeom prst="rect">
              <a:avLst/>
            </a:prstGeom>
          </xdr:spPr>
        </xdr:pic>
      </mc:Fallback>
    </mc:AlternateContent>
    <xdr:clientData/>
  </xdr:twoCellAnchor>
  <xdr:twoCellAnchor editAs="oneCell">
    <xdr:from>
      <xdr:col>13</xdr:col>
      <xdr:colOff>481558</xdr:colOff>
      <xdr:row>35</xdr:row>
      <xdr:rowOff>150770</xdr:rowOff>
    </xdr:from>
    <xdr:to>
      <xdr:col>13</xdr:col>
      <xdr:colOff>512583</xdr:colOff>
      <xdr:row>37</xdr:row>
      <xdr:rowOff>1537</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k 13">
              <a:extLst>
                <a:ext uri="{FF2B5EF4-FFF2-40B4-BE49-F238E27FC236}">
                  <a16:creationId xmlns:a16="http://schemas.microsoft.com/office/drawing/2014/main" id="{4CB3AD3B-7237-4D60-85C8-CAFA9E451CAF}"/>
                </a:ext>
              </a:extLst>
            </xdr14:cNvPr>
            <xdr14:cNvContentPartPr/>
          </xdr14:nvContentPartPr>
          <xdr14:nvPr macro=""/>
          <xdr14:xfrm>
            <a:off x="8420926" y="6426064"/>
            <a:ext cx="34200" cy="218880"/>
          </xdr14:xfrm>
        </xdr:contentPart>
      </mc:Choice>
      <mc:Fallback xmlns="">
        <xdr:pic>
          <xdr:nvPicPr>
            <xdr:cNvPr id="14" name="Ink 13">
              <a:extLst>
                <a:ext uri="{FF2B5EF4-FFF2-40B4-BE49-F238E27FC236}">
                  <a16:creationId xmlns:a16="http://schemas.microsoft.com/office/drawing/2014/main" id="{4CB3AD3B-7237-4D60-85C8-CAFA9E451CAF}"/>
                </a:ext>
              </a:extLst>
            </xdr:cNvPr>
            <xdr:cNvPicPr/>
          </xdr:nvPicPr>
          <xdr:blipFill>
            <a:blip xmlns:r="http://schemas.openxmlformats.org/officeDocument/2006/relationships" r:embed="rId26"/>
            <a:stretch>
              <a:fillRect/>
            </a:stretch>
          </xdr:blipFill>
          <xdr:spPr>
            <a:xfrm>
              <a:off x="8385286" y="6390424"/>
              <a:ext cx="105840" cy="290520"/>
            </a:xfrm>
            <a:prstGeom prst="rect">
              <a:avLst/>
            </a:prstGeom>
          </xdr:spPr>
        </xdr:pic>
      </mc:Fallback>
    </mc:AlternateContent>
    <xdr:clientData/>
  </xdr:twoCellAnchor>
  <xdr:twoCellAnchor editAs="oneCell">
    <xdr:from>
      <xdr:col>12</xdr:col>
      <xdr:colOff>601664</xdr:colOff>
      <xdr:row>37</xdr:row>
      <xdr:rowOff>47127</xdr:rowOff>
    </xdr:from>
    <xdr:to>
      <xdr:col>13</xdr:col>
      <xdr:colOff>277733</xdr:colOff>
      <xdr:row>37</xdr:row>
      <xdr:rowOff>142527</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k 14">
              <a:extLst>
                <a:ext uri="{FF2B5EF4-FFF2-40B4-BE49-F238E27FC236}">
                  <a16:creationId xmlns:a16="http://schemas.microsoft.com/office/drawing/2014/main" id="{F2D7CEE5-2095-4EE7-9667-FC0815542CE1}"/>
                </a:ext>
              </a:extLst>
            </xdr14:cNvPr>
            <xdr14:cNvContentPartPr/>
          </xdr14:nvContentPartPr>
          <xdr14:nvPr macro=""/>
          <xdr14:xfrm>
            <a:off x="7930311" y="6681009"/>
            <a:ext cx="286790" cy="95400"/>
          </xdr14:xfrm>
        </xdr:contentPart>
      </mc:Choice>
      <mc:Fallback xmlns="">
        <xdr:pic>
          <xdr:nvPicPr>
            <xdr:cNvPr id="15" name="Ink 14">
              <a:extLst>
                <a:ext uri="{FF2B5EF4-FFF2-40B4-BE49-F238E27FC236}">
                  <a16:creationId xmlns:a16="http://schemas.microsoft.com/office/drawing/2014/main" id="{F2D7CEE5-2095-4EE7-9667-FC0815542CE1}"/>
                </a:ext>
              </a:extLst>
            </xdr:cNvPr>
            <xdr:cNvPicPr/>
          </xdr:nvPicPr>
          <xdr:blipFill>
            <a:blip xmlns:r="http://schemas.openxmlformats.org/officeDocument/2006/relationships" r:embed="rId28"/>
            <a:stretch>
              <a:fillRect/>
            </a:stretch>
          </xdr:blipFill>
          <xdr:spPr>
            <a:xfrm>
              <a:off x="7894327" y="6645144"/>
              <a:ext cx="358398" cy="166771"/>
            </a:xfrm>
            <a:prstGeom prst="rect">
              <a:avLst/>
            </a:prstGeom>
          </xdr:spPr>
        </xdr:pic>
      </mc:Fallback>
    </mc:AlternateContent>
    <xdr:clientData/>
  </xdr:twoCellAnchor>
  <xdr:twoCellAnchor editAs="oneCell">
    <xdr:from>
      <xdr:col>17</xdr:col>
      <xdr:colOff>403156</xdr:colOff>
      <xdr:row>41</xdr:row>
      <xdr:rowOff>173365</xdr:rowOff>
    </xdr:from>
    <xdr:to>
      <xdr:col>17</xdr:col>
      <xdr:colOff>411011</xdr:colOff>
      <xdr:row>41</xdr:row>
      <xdr:rowOff>173725</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k 15">
              <a:extLst>
                <a:ext uri="{FF2B5EF4-FFF2-40B4-BE49-F238E27FC236}">
                  <a16:creationId xmlns:a16="http://schemas.microsoft.com/office/drawing/2014/main" id="{E8A42F40-B01E-4275-A19D-FDC2CF354C02}"/>
                </a:ext>
              </a:extLst>
            </xdr14:cNvPr>
            <xdr14:cNvContentPartPr/>
          </xdr14:nvContentPartPr>
          <xdr14:nvPr macro=""/>
          <xdr14:xfrm>
            <a:off x="10785406" y="7524424"/>
            <a:ext cx="4680" cy="360"/>
          </xdr14:xfrm>
        </xdr:contentPart>
      </mc:Choice>
      <mc:Fallback xmlns="">
        <xdr:pic>
          <xdr:nvPicPr>
            <xdr:cNvPr id="16" name="Ink 15">
              <a:extLst>
                <a:ext uri="{FF2B5EF4-FFF2-40B4-BE49-F238E27FC236}">
                  <a16:creationId xmlns:a16="http://schemas.microsoft.com/office/drawing/2014/main" id="{E8A42F40-B01E-4275-A19D-FDC2CF354C02}"/>
                </a:ext>
              </a:extLst>
            </xdr:cNvPr>
            <xdr:cNvPicPr/>
          </xdr:nvPicPr>
          <xdr:blipFill>
            <a:blip xmlns:r="http://schemas.openxmlformats.org/officeDocument/2006/relationships" r:embed="rId30"/>
            <a:stretch>
              <a:fillRect/>
            </a:stretch>
          </xdr:blipFill>
          <xdr:spPr>
            <a:xfrm>
              <a:off x="10749766" y="7488784"/>
              <a:ext cx="76320" cy="72000"/>
            </a:xfrm>
            <a:prstGeom prst="rect">
              <a:avLst/>
            </a:prstGeom>
          </xdr:spPr>
        </xdr:pic>
      </mc:Fallback>
    </mc:AlternateContent>
    <xdr:clientData/>
  </xdr:twoCellAnchor>
  <xdr:twoCellAnchor editAs="oneCell">
    <xdr:from>
      <xdr:col>18</xdr:col>
      <xdr:colOff>22115</xdr:colOff>
      <xdr:row>41</xdr:row>
      <xdr:rowOff>173365</xdr:rowOff>
    </xdr:from>
    <xdr:to>
      <xdr:col>18</xdr:col>
      <xdr:colOff>25650</xdr:colOff>
      <xdr:row>41</xdr:row>
      <xdr:rowOff>173725</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 name="Ink 16">
              <a:extLst>
                <a:ext uri="{FF2B5EF4-FFF2-40B4-BE49-F238E27FC236}">
                  <a16:creationId xmlns:a16="http://schemas.microsoft.com/office/drawing/2014/main" id="{229687D0-69B9-4B91-AACC-0A18F1BA262C}"/>
                </a:ext>
              </a:extLst>
            </xdr14:cNvPr>
            <xdr14:cNvContentPartPr/>
          </xdr14:nvContentPartPr>
          <xdr14:nvPr macro=""/>
          <xdr14:xfrm>
            <a:off x="11015086" y="7524424"/>
            <a:ext cx="360" cy="360"/>
          </xdr14:xfrm>
        </xdr:contentPart>
      </mc:Choice>
      <mc:Fallback xmlns="">
        <xdr:pic>
          <xdr:nvPicPr>
            <xdr:cNvPr id="17" name="Ink 16">
              <a:extLst>
                <a:ext uri="{FF2B5EF4-FFF2-40B4-BE49-F238E27FC236}">
                  <a16:creationId xmlns:a16="http://schemas.microsoft.com/office/drawing/2014/main" id="{229687D0-69B9-4B91-AACC-0A18F1BA262C}"/>
                </a:ext>
              </a:extLst>
            </xdr:cNvPr>
            <xdr:cNvPicPr/>
          </xdr:nvPicPr>
          <xdr:blipFill>
            <a:blip xmlns:r="http://schemas.openxmlformats.org/officeDocument/2006/relationships" r:embed="rId16"/>
            <a:stretch>
              <a:fillRect/>
            </a:stretch>
          </xdr:blipFill>
          <xdr:spPr>
            <a:xfrm>
              <a:off x="10979446" y="7488784"/>
              <a:ext cx="72000" cy="72000"/>
            </a:xfrm>
            <a:prstGeom prst="rect">
              <a:avLst/>
            </a:prstGeom>
          </xdr:spPr>
        </xdr:pic>
      </mc:Fallback>
    </mc:AlternateContent>
    <xdr:clientData/>
  </xdr:twoCellAnchor>
  <xdr:twoCellAnchor editAs="oneCell">
    <xdr:from>
      <xdr:col>18</xdr:col>
      <xdr:colOff>419915</xdr:colOff>
      <xdr:row>37</xdr:row>
      <xdr:rowOff>134182</xdr:rowOff>
    </xdr:from>
    <xdr:to>
      <xdr:col>18</xdr:col>
      <xdr:colOff>420275</xdr:colOff>
      <xdr:row>37</xdr:row>
      <xdr:rowOff>134542</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18" name="Ink 17">
              <a:extLst>
                <a:ext uri="{FF2B5EF4-FFF2-40B4-BE49-F238E27FC236}">
                  <a16:creationId xmlns:a16="http://schemas.microsoft.com/office/drawing/2014/main" id="{09C77C4E-5993-4BF9-83BC-4F73E06ED2A6}"/>
                </a:ext>
              </a:extLst>
            </xdr14:cNvPr>
            <xdr14:cNvContentPartPr/>
          </xdr14:nvContentPartPr>
          <xdr14:nvPr macro=""/>
          <xdr14:xfrm>
            <a:off x="11412886" y="6768064"/>
            <a:ext cx="360" cy="360"/>
          </xdr14:xfrm>
        </xdr:contentPart>
      </mc:Choice>
      <mc:Fallback xmlns="">
        <xdr:pic>
          <xdr:nvPicPr>
            <xdr:cNvPr id="18" name="Ink 17">
              <a:extLst>
                <a:ext uri="{FF2B5EF4-FFF2-40B4-BE49-F238E27FC236}">
                  <a16:creationId xmlns:a16="http://schemas.microsoft.com/office/drawing/2014/main" id="{09C77C4E-5993-4BF9-83BC-4F73E06ED2A6}"/>
                </a:ext>
              </a:extLst>
            </xdr:cNvPr>
            <xdr:cNvPicPr/>
          </xdr:nvPicPr>
          <xdr:blipFill>
            <a:blip xmlns:r="http://schemas.openxmlformats.org/officeDocument/2006/relationships" r:embed="rId16"/>
            <a:stretch>
              <a:fillRect/>
            </a:stretch>
          </xdr:blipFill>
          <xdr:spPr>
            <a:xfrm>
              <a:off x="11376886" y="6732064"/>
              <a:ext cx="72000" cy="72000"/>
            </a:xfrm>
            <a:prstGeom prst="rect">
              <a:avLst/>
            </a:prstGeom>
          </xdr:spPr>
        </xdr:pic>
      </mc:Fallback>
    </mc:AlternateContent>
    <xdr:clientData/>
  </xdr:twoCellAnchor>
  <xdr:twoCellAnchor editAs="oneCell">
    <xdr:from>
      <xdr:col>19</xdr:col>
      <xdr:colOff>61555</xdr:colOff>
      <xdr:row>36</xdr:row>
      <xdr:rowOff>133116</xdr:rowOff>
    </xdr:from>
    <xdr:to>
      <xdr:col>19</xdr:col>
      <xdr:colOff>225780</xdr:colOff>
      <xdr:row>36</xdr:row>
      <xdr:rowOff>161621</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9" name="Ink 18">
              <a:extLst>
                <a:ext uri="{FF2B5EF4-FFF2-40B4-BE49-F238E27FC236}">
                  <a16:creationId xmlns:a16="http://schemas.microsoft.com/office/drawing/2014/main" id="{367DEE76-F78E-40A2-A702-7542DD8942A9}"/>
                </a:ext>
              </a:extLst>
            </xdr14:cNvPr>
            <xdr14:cNvContentPartPr/>
          </xdr14:nvContentPartPr>
          <xdr14:nvPr macro=""/>
          <xdr14:xfrm>
            <a:off x="11665246" y="6587704"/>
            <a:ext cx="167400" cy="31680"/>
          </xdr14:xfrm>
        </xdr:contentPart>
      </mc:Choice>
      <mc:Fallback xmlns="">
        <xdr:pic>
          <xdr:nvPicPr>
            <xdr:cNvPr id="19" name="Ink 18">
              <a:extLst>
                <a:ext uri="{FF2B5EF4-FFF2-40B4-BE49-F238E27FC236}">
                  <a16:creationId xmlns:a16="http://schemas.microsoft.com/office/drawing/2014/main" id="{367DEE76-F78E-40A2-A702-7542DD8942A9}"/>
                </a:ext>
              </a:extLst>
            </xdr:cNvPr>
            <xdr:cNvPicPr/>
          </xdr:nvPicPr>
          <xdr:blipFill>
            <a:blip xmlns:r="http://schemas.openxmlformats.org/officeDocument/2006/relationships" r:embed="rId34"/>
            <a:stretch>
              <a:fillRect/>
            </a:stretch>
          </xdr:blipFill>
          <xdr:spPr>
            <a:xfrm>
              <a:off x="11629246" y="6551704"/>
              <a:ext cx="239040" cy="103320"/>
            </a:xfrm>
            <a:prstGeom prst="rect">
              <a:avLst/>
            </a:prstGeom>
          </xdr:spPr>
        </xdr:pic>
      </mc:Fallback>
    </mc:AlternateContent>
    <xdr:clientData/>
  </xdr:twoCellAnchor>
  <xdr:twoCellAnchor editAs="oneCell">
    <xdr:from>
      <xdr:col>19</xdr:col>
      <xdr:colOff>537475</xdr:colOff>
      <xdr:row>36</xdr:row>
      <xdr:rowOff>145356</xdr:rowOff>
    </xdr:from>
    <xdr:to>
      <xdr:col>19</xdr:col>
      <xdr:colOff>541305</xdr:colOff>
      <xdr:row>36</xdr:row>
      <xdr:rowOff>154651</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0" name="Ink 19">
              <a:extLst>
                <a:ext uri="{FF2B5EF4-FFF2-40B4-BE49-F238E27FC236}">
                  <a16:creationId xmlns:a16="http://schemas.microsoft.com/office/drawing/2014/main" id="{4F88352B-4930-474E-A64C-E99CD447AA14}"/>
                </a:ext>
              </a:extLst>
            </xdr14:cNvPr>
            <xdr14:cNvContentPartPr/>
          </xdr14:nvContentPartPr>
          <xdr14:nvPr macro=""/>
          <xdr14:xfrm>
            <a:off x="12141166" y="6599944"/>
            <a:ext cx="2520" cy="6120"/>
          </xdr14:xfrm>
        </xdr:contentPart>
      </mc:Choice>
      <mc:Fallback xmlns="">
        <xdr:pic>
          <xdr:nvPicPr>
            <xdr:cNvPr id="20" name="Ink 19">
              <a:extLst>
                <a:ext uri="{FF2B5EF4-FFF2-40B4-BE49-F238E27FC236}">
                  <a16:creationId xmlns:a16="http://schemas.microsoft.com/office/drawing/2014/main" id="{4F88352B-4930-474E-A64C-E99CD447AA14}"/>
                </a:ext>
              </a:extLst>
            </xdr:cNvPr>
            <xdr:cNvPicPr/>
          </xdr:nvPicPr>
          <xdr:blipFill>
            <a:blip xmlns:r="http://schemas.openxmlformats.org/officeDocument/2006/relationships" r:embed="rId36"/>
            <a:stretch>
              <a:fillRect/>
            </a:stretch>
          </xdr:blipFill>
          <xdr:spPr>
            <a:xfrm>
              <a:off x="12105526" y="6564304"/>
              <a:ext cx="74160" cy="77760"/>
            </a:xfrm>
            <a:prstGeom prst="rect">
              <a:avLst/>
            </a:prstGeom>
          </xdr:spPr>
        </xdr:pic>
      </mc:Fallback>
    </mc:AlternateContent>
    <xdr:clientData/>
  </xdr:twoCellAnchor>
  <xdr:twoCellAnchor editAs="oneCell">
    <xdr:from>
      <xdr:col>19</xdr:col>
      <xdr:colOff>325795</xdr:colOff>
      <xdr:row>35</xdr:row>
      <xdr:rowOff>131690</xdr:rowOff>
    </xdr:from>
    <xdr:to>
      <xdr:col>19</xdr:col>
      <xdr:colOff>437035</xdr:colOff>
      <xdr:row>35</xdr:row>
      <xdr:rowOff>134210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1" name="Ink 20">
              <a:extLst>
                <a:ext uri="{FF2B5EF4-FFF2-40B4-BE49-F238E27FC236}">
                  <a16:creationId xmlns:a16="http://schemas.microsoft.com/office/drawing/2014/main" id="{D9C0CA07-FD45-4ECA-B336-967433E7FE04}"/>
                </a:ext>
              </a:extLst>
            </xdr14:cNvPr>
            <xdr14:cNvContentPartPr/>
          </xdr14:nvContentPartPr>
          <xdr14:nvPr macro=""/>
          <xdr14:xfrm>
            <a:off x="11929486" y="6406984"/>
            <a:ext cx="111240" cy="2520"/>
          </xdr14:xfrm>
        </xdr:contentPart>
      </mc:Choice>
      <mc:Fallback xmlns="">
        <xdr:pic>
          <xdr:nvPicPr>
            <xdr:cNvPr id="21" name="Ink 20">
              <a:extLst>
                <a:ext uri="{FF2B5EF4-FFF2-40B4-BE49-F238E27FC236}">
                  <a16:creationId xmlns:a16="http://schemas.microsoft.com/office/drawing/2014/main" id="{D9C0CA07-FD45-4ECA-B336-967433E7FE04}"/>
                </a:ext>
              </a:extLst>
            </xdr:cNvPr>
            <xdr:cNvPicPr/>
          </xdr:nvPicPr>
          <xdr:blipFill>
            <a:blip xmlns:r="http://schemas.openxmlformats.org/officeDocument/2006/relationships" r:embed="rId38"/>
            <a:stretch>
              <a:fillRect/>
            </a:stretch>
          </xdr:blipFill>
          <xdr:spPr>
            <a:xfrm>
              <a:off x="11893846" y="6371344"/>
              <a:ext cx="182880" cy="74160"/>
            </a:xfrm>
            <a:prstGeom prst="rect">
              <a:avLst/>
            </a:prstGeom>
          </xdr:spPr>
        </xdr:pic>
      </mc:Fallback>
    </mc:AlternateContent>
    <xdr:clientData/>
  </xdr:twoCellAnchor>
  <xdr:twoCellAnchor editAs="oneCell">
    <xdr:from>
      <xdr:col>20</xdr:col>
      <xdr:colOff>204674</xdr:colOff>
      <xdr:row>37</xdr:row>
      <xdr:rowOff>22222</xdr:rowOff>
    </xdr:from>
    <xdr:to>
      <xdr:col>20</xdr:col>
      <xdr:colOff>219304</xdr:colOff>
      <xdr:row>37</xdr:row>
      <xdr:rowOff>28997</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2" name="Ink 21">
              <a:extLst>
                <a:ext uri="{FF2B5EF4-FFF2-40B4-BE49-F238E27FC236}">
                  <a16:creationId xmlns:a16="http://schemas.microsoft.com/office/drawing/2014/main" id="{134B1361-F069-4B1C-B62B-AC6CE14C756B}"/>
                </a:ext>
              </a:extLst>
            </xdr14:cNvPr>
            <xdr14:cNvContentPartPr/>
          </xdr14:nvContentPartPr>
          <xdr14:nvPr macro=""/>
          <xdr14:xfrm>
            <a:off x="12419086" y="6656104"/>
            <a:ext cx="8280" cy="3600"/>
          </xdr14:xfrm>
        </xdr:contentPart>
      </mc:Choice>
      <mc:Fallback xmlns="">
        <xdr:pic>
          <xdr:nvPicPr>
            <xdr:cNvPr id="22" name="Ink 21">
              <a:extLst>
                <a:ext uri="{FF2B5EF4-FFF2-40B4-BE49-F238E27FC236}">
                  <a16:creationId xmlns:a16="http://schemas.microsoft.com/office/drawing/2014/main" id="{134B1361-F069-4B1C-B62B-AC6CE14C756B}"/>
                </a:ext>
              </a:extLst>
            </xdr:cNvPr>
            <xdr:cNvPicPr/>
          </xdr:nvPicPr>
          <xdr:blipFill>
            <a:blip xmlns:r="http://schemas.openxmlformats.org/officeDocument/2006/relationships" r:embed="rId40"/>
            <a:stretch>
              <a:fillRect/>
            </a:stretch>
          </xdr:blipFill>
          <xdr:spPr>
            <a:xfrm>
              <a:off x="12383446" y="6620104"/>
              <a:ext cx="79920" cy="75240"/>
            </a:xfrm>
            <a:prstGeom prst="rect">
              <a:avLst/>
            </a:prstGeom>
          </xdr:spPr>
        </xdr:pic>
      </mc:Fallback>
    </mc:AlternateContent>
    <xdr:clientData/>
  </xdr:twoCellAnchor>
  <xdr:twoCellAnchor editAs="oneCell">
    <xdr:from>
      <xdr:col>24</xdr:col>
      <xdr:colOff>55712</xdr:colOff>
      <xdr:row>39</xdr:row>
      <xdr:rowOff>18593</xdr:rowOff>
    </xdr:from>
    <xdr:to>
      <xdr:col>24</xdr:col>
      <xdr:colOff>64647</xdr:colOff>
      <xdr:row>39</xdr:row>
      <xdr:rowOff>22193</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3" name="Ink 22">
              <a:extLst>
                <a:ext uri="{FF2B5EF4-FFF2-40B4-BE49-F238E27FC236}">
                  <a16:creationId xmlns:a16="http://schemas.microsoft.com/office/drawing/2014/main" id="{30A1E2A6-2DD3-4873-B8DB-AFBF3A136584}"/>
                </a:ext>
              </a:extLst>
            </xdr14:cNvPr>
            <xdr14:cNvContentPartPr/>
          </xdr14:nvContentPartPr>
          <xdr14:nvPr macro=""/>
          <xdr14:xfrm>
            <a:off x="14713006" y="7011064"/>
            <a:ext cx="5760" cy="3600"/>
          </xdr14:xfrm>
        </xdr:contentPart>
      </mc:Choice>
      <mc:Fallback xmlns="">
        <xdr:pic>
          <xdr:nvPicPr>
            <xdr:cNvPr id="23" name="Ink 22">
              <a:extLst>
                <a:ext uri="{FF2B5EF4-FFF2-40B4-BE49-F238E27FC236}">
                  <a16:creationId xmlns:a16="http://schemas.microsoft.com/office/drawing/2014/main" id="{30A1E2A6-2DD3-4873-B8DB-AFBF3A136584}"/>
                </a:ext>
              </a:extLst>
            </xdr:cNvPr>
            <xdr:cNvPicPr/>
          </xdr:nvPicPr>
          <xdr:blipFill>
            <a:blip xmlns:r="http://schemas.openxmlformats.org/officeDocument/2006/relationships" r:embed="rId42"/>
            <a:stretch>
              <a:fillRect/>
            </a:stretch>
          </xdr:blipFill>
          <xdr:spPr>
            <a:xfrm>
              <a:off x="14677366" y="6975424"/>
              <a:ext cx="77400" cy="75240"/>
            </a:xfrm>
            <a:prstGeom prst="rect">
              <a:avLst/>
            </a:prstGeom>
          </xdr:spPr>
        </xdr:pic>
      </mc:Fallback>
    </mc:AlternateContent>
    <xdr:clientData/>
  </xdr:twoCellAnchor>
  <xdr:twoCellAnchor editAs="oneCell">
    <xdr:from>
      <xdr:col>24</xdr:col>
      <xdr:colOff>279992</xdr:colOff>
      <xdr:row>39</xdr:row>
      <xdr:rowOff>38753</xdr:rowOff>
    </xdr:from>
    <xdr:to>
      <xdr:col>24</xdr:col>
      <xdr:colOff>280352</xdr:colOff>
      <xdr:row>39</xdr:row>
      <xdr:rowOff>39113</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4" name="Ink 23">
              <a:extLst>
                <a:ext uri="{FF2B5EF4-FFF2-40B4-BE49-F238E27FC236}">
                  <a16:creationId xmlns:a16="http://schemas.microsoft.com/office/drawing/2014/main" id="{DA825079-1AAD-47CC-AD09-264077924471}"/>
                </a:ext>
              </a:extLst>
            </xdr14:cNvPr>
            <xdr14:cNvContentPartPr/>
          </xdr14:nvContentPartPr>
          <xdr14:nvPr macro=""/>
          <xdr14:xfrm>
            <a:off x="14937286" y="7031224"/>
            <a:ext cx="360" cy="360"/>
          </xdr14:xfrm>
        </xdr:contentPart>
      </mc:Choice>
      <mc:Fallback xmlns="">
        <xdr:pic>
          <xdr:nvPicPr>
            <xdr:cNvPr id="24" name="Ink 23">
              <a:extLst>
                <a:ext uri="{FF2B5EF4-FFF2-40B4-BE49-F238E27FC236}">
                  <a16:creationId xmlns:a16="http://schemas.microsoft.com/office/drawing/2014/main" id="{DA825079-1AAD-47CC-AD09-264077924471}"/>
                </a:ext>
              </a:extLst>
            </xdr:cNvPr>
            <xdr:cNvPicPr/>
          </xdr:nvPicPr>
          <xdr:blipFill>
            <a:blip xmlns:r="http://schemas.openxmlformats.org/officeDocument/2006/relationships" r:embed="rId16"/>
            <a:stretch>
              <a:fillRect/>
            </a:stretch>
          </xdr:blipFill>
          <xdr:spPr>
            <a:xfrm>
              <a:off x="14901286" y="6995584"/>
              <a:ext cx="72000" cy="72000"/>
            </a:xfrm>
            <a:prstGeom prst="rect">
              <a:avLst/>
            </a:prstGeom>
          </xdr:spPr>
        </xdr:pic>
      </mc:Fallback>
    </mc:AlternateContent>
    <xdr:clientData/>
  </xdr:twoCellAnchor>
  <xdr:twoCellAnchor editAs="oneCell">
    <xdr:from>
      <xdr:col>23</xdr:col>
      <xdr:colOff>332777</xdr:colOff>
      <xdr:row>41</xdr:row>
      <xdr:rowOff>16405</xdr:rowOff>
    </xdr:from>
    <xdr:to>
      <xdr:col>23</xdr:col>
      <xdr:colOff>541087</xdr:colOff>
      <xdr:row>41</xdr:row>
      <xdr:rowOff>67165</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25" name="Ink 24">
              <a:extLst>
                <a:ext uri="{FF2B5EF4-FFF2-40B4-BE49-F238E27FC236}">
                  <a16:creationId xmlns:a16="http://schemas.microsoft.com/office/drawing/2014/main" id="{11765BD4-BF6A-4844-9A0F-81AF9741691B}"/>
                </a:ext>
              </a:extLst>
            </xdr14:cNvPr>
            <xdr14:cNvContentPartPr/>
          </xdr14:nvContentPartPr>
          <xdr14:nvPr macro=""/>
          <xdr14:xfrm>
            <a:off x="14379351" y="7367464"/>
            <a:ext cx="208310" cy="47585"/>
          </xdr14:xfrm>
        </xdr:contentPart>
      </mc:Choice>
      <mc:Fallback xmlns="">
        <xdr:pic>
          <xdr:nvPicPr>
            <xdr:cNvPr id="25" name="Ink 24">
              <a:extLst>
                <a:ext uri="{FF2B5EF4-FFF2-40B4-BE49-F238E27FC236}">
                  <a16:creationId xmlns:a16="http://schemas.microsoft.com/office/drawing/2014/main" id="{11765BD4-BF6A-4844-9A0F-81AF9741691B}"/>
                </a:ext>
              </a:extLst>
            </xdr:cNvPr>
            <xdr:cNvPicPr/>
          </xdr:nvPicPr>
          <xdr:blipFill>
            <a:blip xmlns:r="http://schemas.openxmlformats.org/officeDocument/2006/relationships" r:embed="rId45"/>
            <a:stretch>
              <a:fillRect/>
            </a:stretch>
          </xdr:blipFill>
          <xdr:spPr>
            <a:xfrm>
              <a:off x="14343733" y="7331503"/>
              <a:ext cx="279905" cy="119871"/>
            </a:xfrm>
            <a:prstGeom prst="rect">
              <a:avLst/>
            </a:prstGeom>
          </xdr:spPr>
        </xdr:pic>
      </mc:Fallback>
    </mc:AlternateContent>
    <xdr:clientData/>
  </xdr:twoCellAnchor>
  <xdr:twoCellAnchor editAs="oneCell">
    <xdr:from>
      <xdr:col>19</xdr:col>
      <xdr:colOff>93235</xdr:colOff>
      <xdr:row>37</xdr:row>
      <xdr:rowOff>142167</xdr:rowOff>
    </xdr:from>
    <xdr:to>
      <xdr:col>19</xdr:col>
      <xdr:colOff>370500</xdr:colOff>
      <xdr:row>37</xdr:row>
      <xdr:rowOff>167432</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6" name="Ink 25">
              <a:extLst>
                <a:ext uri="{FF2B5EF4-FFF2-40B4-BE49-F238E27FC236}">
                  <a16:creationId xmlns:a16="http://schemas.microsoft.com/office/drawing/2014/main" id="{AC1B255E-E9AD-4D5A-A102-FD41D0A65741}"/>
                </a:ext>
              </a:extLst>
            </xdr14:cNvPr>
            <xdr14:cNvContentPartPr/>
          </xdr14:nvContentPartPr>
          <xdr14:nvPr macro=""/>
          <xdr14:xfrm>
            <a:off x="11696926" y="6776049"/>
            <a:ext cx="280440" cy="28440"/>
          </xdr14:xfrm>
        </xdr:contentPart>
      </mc:Choice>
      <mc:Fallback xmlns="">
        <xdr:pic>
          <xdr:nvPicPr>
            <xdr:cNvPr id="26" name="Ink 25">
              <a:extLst>
                <a:ext uri="{FF2B5EF4-FFF2-40B4-BE49-F238E27FC236}">
                  <a16:creationId xmlns:a16="http://schemas.microsoft.com/office/drawing/2014/main" id="{AC1B255E-E9AD-4D5A-A102-FD41D0A65741}"/>
                </a:ext>
              </a:extLst>
            </xdr:cNvPr>
            <xdr:cNvPicPr/>
          </xdr:nvPicPr>
          <xdr:blipFill>
            <a:blip xmlns:r="http://schemas.openxmlformats.org/officeDocument/2006/relationships" r:embed="rId47"/>
            <a:stretch>
              <a:fillRect/>
            </a:stretch>
          </xdr:blipFill>
          <xdr:spPr>
            <a:xfrm>
              <a:off x="11660926" y="6740409"/>
              <a:ext cx="352080" cy="100080"/>
            </a:xfrm>
            <a:prstGeom prst="rect">
              <a:avLst/>
            </a:prstGeom>
          </xdr:spPr>
        </xdr:pic>
      </mc:Fallback>
    </mc:AlternateContent>
    <xdr:clientData/>
  </xdr:twoCellAnchor>
  <xdr:twoCellAnchor editAs="oneCell">
    <xdr:from>
      <xdr:col>17</xdr:col>
      <xdr:colOff>516556</xdr:colOff>
      <xdr:row>39</xdr:row>
      <xdr:rowOff>30178</xdr:rowOff>
    </xdr:from>
    <xdr:to>
      <xdr:col>18</xdr:col>
      <xdr:colOff>571475</xdr:colOff>
      <xdr:row>41</xdr:row>
      <xdr:rowOff>24160</xdr:rowOff>
    </xdr:to>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27" name="Ink 26">
              <a:extLst>
                <a:ext uri="{FF2B5EF4-FFF2-40B4-BE49-F238E27FC236}">
                  <a16:creationId xmlns:a16="http://schemas.microsoft.com/office/drawing/2014/main" id="{C0FBCB8E-39BF-4561-8A10-ECFF6E4C3049}"/>
                </a:ext>
              </a:extLst>
            </xdr14:cNvPr>
            <xdr14:cNvContentPartPr/>
          </xdr14:nvContentPartPr>
          <xdr14:nvPr macro=""/>
          <xdr14:xfrm>
            <a:off x="10898806" y="7022649"/>
            <a:ext cx="665640" cy="358920"/>
          </xdr14:xfrm>
        </xdr:contentPart>
      </mc:Choice>
      <mc:Fallback xmlns="">
        <xdr:pic>
          <xdr:nvPicPr>
            <xdr:cNvPr id="27" name="Ink 26">
              <a:extLst>
                <a:ext uri="{FF2B5EF4-FFF2-40B4-BE49-F238E27FC236}">
                  <a16:creationId xmlns:a16="http://schemas.microsoft.com/office/drawing/2014/main" id="{C0FBCB8E-39BF-4561-8A10-ECFF6E4C3049}"/>
                </a:ext>
              </a:extLst>
            </xdr:cNvPr>
            <xdr:cNvPicPr/>
          </xdr:nvPicPr>
          <xdr:blipFill>
            <a:blip xmlns:r="http://schemas.openxmlformats.org/officeDocument/2006/relationships" r:embed="rId49"/>
            <a:stretch>
              <a:fillRect/>
            </a:stretch>
          </xdr:blipFill>
          <xdr:spPr>
            <a:xfrm>
              <a:off x="10862806" y="6986685"/>
              <a:ext cx="737280" cy="430488"/>
            </a:xfrm>
            <a:prstGeom prst="rect">
              <a:avLst/>
            </a:prstGeom>
          </xdr:spPr>
        </xdr:pic>
      </mc:Fallback>
    </mc:AlternateContent>
    <xdr:clientData/>
  </xdr:twoCellAnchor>
  <xdr:twoCellAnchor editAs="oneCell">
    <xdr:from>
      <xdr:col>23</xdr:col>
      <xdr:colOff>426607</xdr:colOff>
      <xdr:row>39</xdr:row>
      <xdr:rowOff>164458</xdr:rowOff>
    </xdr:from>
    <xdr:to>
      <xdr:col>24</xdr:col>
      <xdr:colOff>104247</xdr:colOff>
      <xdr:row>40</xdr:row>
      <xdr:rowOff>66589</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28" name="Ink 27">
              <a:extLst>
                <a:ext uri="{FF2B5EF4-FFF2-40B4-BE49-F238E27FC236}">
                  <a16:creationId xmlns:a16="http://schemas.microsoft.com/office/drawing/2014/main" id="{B81290E2-CD8A-48C5-AD3B-586757CBA43B}"/>
                </a:ext>
              </a:extLst>
            </xdr14:cNvPr>
            <xdr14:cNvContentPartPr/>
          </xdr14:nvContentPartPr>
          <xdr14:nvPr macro=""/>
          <xdr14:xfrm>
            <a:off x="14473181" y="7156929"/>
            <a:ext cx="288360" cy="84600"/>
          </xdr14:xfrm>
        </xdr:contentPart>
      </mc:Choice>
      <mc:Fallback xmlns="">
        <xdr:pic>
          <xdr:nvPicPr>
            <xdr:cNvPr id="28" name="Ink 27">
              <a:extLst>
                <a:ext uri="{FF2B5EF4-FFF2-40B4-BE49-F238E27FC236}">
                  <a16:creationId xmlns:a16="http://schemas.microsoft.com/office/drawing/2014/main" id="{B81290E2-CD8A-48C5-AD3B-586757CBA43B}"/>
                </a:ext>
              </a:extLst>
            </xdr:cNvPr>
            <xdr:cNvPicPr/>
          </xdr:nvPicPr>
          <xdr:blipFill>
            <a:blip xmlns:r="http://schemas.openxmlformats.org/officeDocument/2006/relationships" r:embed="rId51"/>
            <a:stretch>
              <a:fillRect/>
            </a:stretch>
          </xdr:blipFill>
          <xdr:spPr>
            <a:xfrm>
              <a:off x="14437181" y="7121289"/>
              <a:ext cx="360000" cy="156240"/>
            </a:xfrm>
            <a:prstGeom prst="rect">
              <a:avLst/>
            </a:prstGeom>
          </xdr:spPr>
        </xdr:pic>
      </mc:Fallback>
    </mc:AlternateContent>
    <xdr:clientData/>
  </xdr:twoCellAnchor>
  <xdr:twoCellAnchor editAs="oneCell">
    <xdr:from>
      <xdr:col>24</xdr:col>
      <xdr:colOff>237577</xdr:colOff>
      <xdr:row>35</xdr:row>
      <xdr:rowOff>114050</xdr:rowOff>
    </xdr:from>
    <xdr:to>
      <xdr:col>25</xdr:col>
      <xdr:colOff>322016</xdr:colOff>
      <xdr:row>37</xdr:row>
      <xdr:rowOff>101062</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29" name="Ink 28">
              <a:extLst>
                <a:ext uri="{FF2B5EF4-FFF2-40B4-BE49-F238E27FC236}">
                  <a16:creationId xmlns:a16="http://schemas.microsoft.com/office/drawing/2014/main" id="{7667E7E4-4917-4D3C-BF2D-5B9156C120FB}"/>
                </a:ext>
              </a:extLst>
            </xdr14:cNvPr>
            <xdr14:cNvContentPartPr/>
          </xdr14:nvContentPartPr>
          <xdr14:nvPr macro=""/>
          <xdr14:xfrm>
            <a:off x="14894871" y="6389344"/>
            <a:ext cx="698335" cy="348775"/>
          </xdr14:xfrm>
        </xdr:contentPart>
      </mc:Choice>
      <mc:Fallback xmlns="">
        <xdr:pic>
          <xdr:nvPicPr>
            <xdr:cNvPr id="29" name="Ink 28">
              <a:extLst>
                <a:ext uri="{FF2B5EF4-FFF2-40B4-BE49-F238E27FC236}">
                  <a16:creationId xmlns:a16="http://schemas.microsoft.com/office/drawing/2014/main" id="{7667E7E4-4917-4D3C-BF2D-5B9156C120FB}"/>
                </a:ext>
              </a:extLst>
            </xdr:cNvPr>
            <xdr:cNvPicPr/>
          </xdr:nvPicPr>
          <xdr:blipFill>
            <a:blip xmlns:r="http://schemas.openxmlformats.org/officeDocument/2006/relationships" r:embed="rId53"/>
            <a:stretch>
              <a:fillRect/>
            </a:stretch>
          </xdr:blipFill>
          <xdr:spPr>
            <a:xfrm>
              <a:off x="14859068" y="6353351"/>
              <a:ext cx="770302" cy="420402"/>
            </a:xfrm>
            <a:prstGeom prst="rect">
              <a:avLst/>
            </a:prstGeom>
          </xdr:spPr>
        </xdr:pic>
      </mc:Fallback>
    </mc:AlternateContent>
    <xdr:clientData/>
  </xdr:twoCellAnchor>
  <xdr:twoCellAnchor editAs="oneCell">
    <xdr:from>
      <xdr:col>24</xdr:col>
      <xdr:colOff>229232</xdr:colOff>
      <xdr:row>38</xdr:row>
      <xdr:rowOff>55688</xdr:rowOff>
    </xdr:from>
    <xdr:to>
      <xdr:col>24</xdr:col>
      <xdr:colOff>398072</xdr:colOff>
      <xdr:row>38</xdr:row>
      <xdr:rowOff>103273</xdr:rowOff>
    </xdr:to>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30" name="Ink 29">
              <a:extLst>
                <a:ext uri="{FF2B5EF4-FFF2-40B4-BE49-F238E27FC236}">
                  <a16:creationId xmlns:a16="http://schemas.microsoft.com/office/drawing/2014/main" id="{AC50798C-F4FE-40C1-A14A-CC9C07A69BAF}"/>
                </a:ext>
              </a:extLst>
            </xdr14:cNvPr>
            <xdr14:cNvContentPartPr/>
          </xdr14:nvContentPartPr>
          <xdr14:nvPr macro=""/>
          <xdr14:xfrm>
            <a:off x="14886526" y="6868864"/>
            <a:ext cx="168840" cy="50760"/>
          </xdr14:xfrm>
        </xdr:contentPart>
      </mc:Choice>
      <mc:Fallback xmlns="">
        <xdr:pic>
          <xdr:nvPicPr>
            <xdr:cNvPr id="30" name="Ink 29">
              <a:extLst>
                <a:ext uri="{FF2B5EF4-FFF2-40B4-BE49-F238E27FC236}">
                  <a16:creationId xmlns:a16="http://schemas.microsoft.com/office/drawing/2014/main" id="{AC50798C-F4FE-40C1-A14A-CC9C07A69BAF}"/>
                </a:ext>
              </a:extLst>
            </xdr:cNvPr>
            <xdr:cNvPicPr/>
          </xdr:nvPicPr>
          <xdr:blipFill>
            <a:blip xmlns:r="http://schemas.openxmlformats.org/officeDocument/2006/relationships" r:embed="rId55"/>
            <a:stretch>
              <a:fillRect/>
            </a:stretch>
          </xdr:blipFill>
          <xdr:spPr>
            <a:xfrm>
              <a:off x="14850189" y="6833224"/>
              <a:ext cx="241882" cy="122400"/>
            </a:xfrm>
            <a:prstGeom prst="rect">
              <a:avLst/>
            </a:prstGeom>
          </xdr:spPr>
        </xdr:pic>
      </mc:Fallback>
    </mc:AlternateContent>
    <xdr:clientData/>
  </xdr:twoCellAnchor>
  <xdr:twoCellAnchor editAs="oneCell">
    <xdr:from>
      <xdr:col>20</xdr:col>
      <xdr:colOff>44834</xdr:colOff>
      <xdr:row>36</xdr:row>
      <xdr:rowOff>16476</xdr:rowOff>
    </xdr:from>
    <xdr:to>
      <xdr:col>20</xdr:col>
      <xdr:colOff>45194</xdr:colOff>
      <xdr:row>36</xdr:row>
      <xdr:rowOff>16836</xdr:rowOff>
    </xdr:to>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31" name="Ink 30">
              <a:extLst>
                <a:ext uri="{FF2B5EF4-FFF2-40B4-BE49-F238E27FC236}">
                  <a16:creationId xmlns:a16="http://schemas.microsoft.com/office/drawing/2014/main" id="{C3CC4AD9-2CBB-467C-BE1D-65AEDCB696D2}"/>
                </a:ext>
              </a:extLst>
            </xdr14:cNvPr>
            <xdr14:cNvContentPartPr/>
          </xdr14:nvContentPartPr>
          <xdr14:nvPr macro=""/>
          <xdr14:xfrm>
            <a:off x="12259246" y="6471064"/>
            <a:ext cx="360" cy="360"/>
          </xdr14:xfrm>
        </xdr:contentPart>
      </mc:Choice>
      <mc:Fallback xmlns="">
        <xdr:pic>
          <xdr:nvPicPr>
            <xdr:cNvPr id="31" name="Ink 30">
              <a:extLst>
                <a:ext uri="{FF2B5EF4-FFF2-40B4-BE49-F238E27FC236}">
                  <a16:creationId xmlns:a16="http://schemas.microsoft.com/office/drawing/2014/main" id="{C3CC4AD9-2CBB-467C-BE1D-65AEDCB696D2}"/>
                </a:ext>
              </a:extLst>
            </xdr:cNvPr>
            <xdr:cNvPicPr/>
          </xdr:nvPicPr>
          <xdr:blipFill>
            <a:blip xmlns:r="http://schemas.openxmlformats.org/officeDocument/2006/relationships" r:embed="rId57"/>
            <a:stretch>
              <a:fillRect/>
            </a:stretch>
          </xdr:blipFill>
          <xdr:spPr>
            <a:xfrm>
              <a:off x="12250246" y="6462424"/>
              <a:ext cx="18000" cy="18000"/>
            </a:xfrm>
            <a:prstGeom prst="rect">
              <a:avLst/>
            </a:prstGeom>
          </xdr:spPr>
        </xdr:pic>
      </mc:Fallback>
    </mc:AlternateContent>
    <xdr:clientData/>
  </xdr:twoCellAnchor>
  <xdr:twoCellAnchor editAs="oneCell">
    <xdr:from>
      <xdr:col>17</xdr:col>
      <xdr:colOff>363916</xdr:colOff>
      <xdr:row>36</xdr:row>
      <xdr:rowOff>102516</xdr:rowOff>
    </xdr:from>
    <xdr:to>
      <xdr:col>20</xdr:col>
      <xdr:colOff>55994</xdr:colOff>
      <xdr:row>41</xdr:row>
      <xdr:rowOff>86765</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32" name="Ink 31">
              <a:extLst>
                <a:ext uri="{FF2B5EF4-FFF2-40B4-BE49-F238E27FC236}">
                  <a16:creationId xmlns:a16="http://schemas.microsoft.com/office/drawing/2014/main" id="{206FF458-E871-41BE-9902-BCDCD41F078F}"/>
                </a:ext>
              </a:extLst>
            </xdr14:cNvPr>
            <xdr14:cNvContentPartPr/>
          </xdr14:nvContentPartPr>
          <xdr14:nvPr macro=""/>
          <xdr14:xfrm>
            <a:off x="10746166" y="6557104"/>
            <a:ext cx="1524240" cy="906120"/>
          </xdr14:xfrm>
        </xdr:contentPart>
      </mc:Choice>
      <mc:Fallback xmlns="">
        <xdr:pic>
          <xdr:nvPicPr>
            <xdr:cNvPr id="32" name="Ink 31">
              <a:extLst>
                <a:ext uri="{FF2B5EF4-FFF2-40B4-BE49-F238E27FC236}">
                  <a16:creationId xmlns:a16="http://schemas.microsoft.com/office/drawing/2014/main" id="{206FF458-E871-41BE-9902-BCDCD41F078F}"/>
                </a:ext>
              </a:extLst>
            </xdr:cNvPr>
            <xdr:cNvPicPr/>
          </xdr:nvPicPr>
          <xdr:blipFill>
            <a:blip xmlns:r="http://schemas.openxmlformats.org/officeDocument/2006/relationships" r:embed="rId59"/>
            <a:stretch>
              <a:fillRect/>
            </a:stretch>
          </xdr:blipFill>
          <xdr:spPr>
            <a:xfrm>
              <a:off x="10737166" y="6548464"/>
              <a:ext cx="1541880" cy="923760"/>
            </a:xfrm>
            <a:prstGeom prst="rect">
              <a:avLst/>
            </a:prstGeom>
          </xdr:spPr>
        </xdr:pic>
      </mc:Fallback>
    </mc:AlternateContent>
    <xdr:clientData/>
  </xdr:twoCellAnchor>
  <xdr:twoCellAnchor editAs="oneCell">
    <xdr:from>
      <xdr:col>11</xdr:col>
      <xdr:colOff>44480</xdr:colOff>
      <xdr:row>38</xdr:row>
      <xdr:rowOff>147128</xdr:rowOff>
    </xdr:from>
    <xdr:to>
      <xdr:col>14</xdr:col>
      <xdr:colOff>200008</xdr:colOff>
      <xdr:row>39</xdr:row>
      <xdr:rowOff>143088</xdr:rowOff>
    </xdr:to>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33" name="Ink 32">
              <a:extLst>
                <a:ext uri="{FF2B5EF4-FFF2-40B4-BE49-F238E27FC236}">
                  <a16:creationId xmlns:a16="http://schemas.microsoft.com/office/drawing/2014/main" id="{F1F03217-C5C9-4AC6-AF88-F879B4FAE217}"/>
                </a:ext>
              </a:extLst>
            </xdr14:cNvPr>
            <xdr14:cNvContentPartPr/>
          </xdr14:nvContentPartPr>
          <xdr14:nvPr macro=""/>
          <xdr14:xfrm>
            <a:off x="6762406" y="6960304"/>
            <a:ext cx="1994040" cy="172080"/>
          </xdr14:xfrm>
        </xdr:contentPart>
      </mc:Choice>
      <mc:Fallback xmlns="">
        <xdr:pic>
          <xdr:nvPicPr>
            <xdr:cNvPr id="33" name="Ink 32">
              <a:extLst>
                <a:ext uri="{FF2B5EF4-FFF2-40B4-BE49-F238E27FC236}">
                  <a16:creationId xmlns:a16="http://schemas.microsoft.com/office/drawing/2014/main" id="{F1F03217-C5C9-4AC6-AF88-F879B4FAE217}"/>
                </a:ext>
              </a:extLst>
            </xdr:cNvPr>
            <xdr:cNvPicPr/>
          </xdr:nvPicPr>
          <xdr:blipFill>
            <a:blip xmlns:r="http://schemas.openxmlformats.org/officeDocument/2006/relationships" r:embed="rId61"/>
            <a:stretch>
              <a:fillRect/>
            </a:stretch>
          </xdr:blipFill>
          <xdr:spPr>
            <a:xfrm>
              <a:off x="6753766" y="6951664"/>
              <a:ext cx="2011680" cy="189720"/>
            </a:xfrm>
            <a:prstGeom prst="rect">
              <a:avLst/>
            </a:prstGeom>
          </xdr:spPr>
        </xdr:pic>
      </mc:Fallback>
    </mc:AlternateContent>
    <xdr:clientData/>
  </xdr:twoCellAnchor>
  <xdr:twoCellAnchor editAs="oneCell">
    <xdr:from>
      <xdr:col>23</xdr:col>
      <xdr:colOff>340272</xdr:colOff>
      <xdr:row>35</xdr:row>
      <xdr:rowOff>4250</xdr:rowOff>
    </xdr:from>
    <xdr:to>
      <xdr:col>25</xdr:col>
      <xdr:colOff>511671</xdr:colOff>
      <xdr:row>41</xdr:row>
      <xdr:rowOff>26155</xdr:rowOff>
    </xdr:to>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34" name="Ink 33">
              <a:extLst>
                <a:ext uri="{FF2B5EF4-FFF2-40B4-BE49-F238E27FC236}">
                  <a16:creationId xmlns:a16="http://schemas.microsoft.com/office/drawing/2014/main" id="{32B82B6F-EA22-4B2A-844C-EB52BFF2467D}"/>
                </a:ext>
              </a:extLst>
            </xdr14:cNvPr>
            <xdr14:cNvContentPartPr/>
          </xdr14:nvContentPartPr>
          <xdr14:nvPr macro=""/>
          <xdr14:xfrm>
            <a:off x="14386846" y="6279544"/>
            <a:ext cx="1392840" cy="1116720"/>
          </xdr14:xfrm>
        </xdr:contentPart>
      </mc:Choice>
      <mc:Fallback xmlns="">
        <xdr:pic>
          <xdr:nvPicPr>
            <xdr:cNvPr id="34" name="Ink 33">
              <a:extLst>
                <a:ext uri="{FF2B5EF4-FFF2-40B4-BE49-F238E27FC236}">
                  <a16:creationId xmlns:a16="http://schemas.microsoft.com/office/drawing/2014/main" id="{32B82B6F-EA22-4B2A-844C-EB52BFF2467D}"/>
                </a:ext>
              </a:extLst>
            </xdr:cNvPr>
            <xdr:cNvPicPr/>
          </xdr:nvPicPr>
          <xdr:blipFill>
            <a:blip xmlns:r="http://schemas.openxmlformats.org/officeDocument/2006/relationships" r:embed="rId63"/>
            <a:stretch>
              <a:fillRect/>
            </a:stretch>
          </xdr:blipFill>
          <xdr:spPr>
            <a:xfrm>
              <a:off x="14378206" y="6270904"/>
              <a:ext cx="1410480" cy="1134360"/>
            </a:xfrm>
            <a:prstGeom prst="rect">
              <a:avLst/>
            </a:prstGeom>
          </xdr:spPr>
        </xdr:pic>
      </mc:Fallback>
    </mc:AlternateContent>
    <xdr:clientData/>
  </xdr:twoCellAnchor>
  <xdr:twoCellAnchor editAs="oneCell">
    <xdr:from>
      <xdr:col>13</xdr:col>
      <xdr:colOff>501653</xdr:colOff>
      <xdr:row>37</xdr:row>
      <xdr:rowOff>47127</xdr:rowOff>
    </xdr:from>
    <xdr:to>
      <xdr:col>14</xdr:col>
      <xdr:colOff>80423</xdr:colOff>
      <xdr:row>38</xdr:row>
      <xdr:rowOff>175513</xdr:rowOff>
    </xdr:to>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35" name="Ink 34">
              <a:extLst>
                <a:ext uri="{FF2B5EF4-FFF2-40B4-BE49-F238E27FC236}">
                  <a16:creationId xmlns:a16="http://schemas.microsoft.com/office/drawing/2014/main" id="{A49B389D-DB63-4F50-9050-E5F344598C67}"/>
                </a:ext>
              </a:extLst>
            </xdr14:cNvPr>
            <xdr14:cNvContentPartPr/>
          </xdr14:nvContentPartPr>
          <xdr14:nvPr macro=""/>
          <xdr14:xfrm>
            <a:off x="8441021" y="6681009"/>
            <a:ext cx="195840" cy="312350"/>
          </xdr14:xfrm>
        </xdr:contentPart>
      </mc:Choice>
      <mc:Fallback xmlns="">
        <xdr:pic>
          <xdr:nvPicPr>
            <xdr:cNvPr id="35" name="Ink 34">
              <a:extLst>
                <a:ext uri="{FF2B5EF4-FFF2-40B4-BE49-F238E27FC236}">
                  <a16:creationId xmlns:a16="http://schemas.microsoft.com/office/drawing/2014/main" id="{A49B389D-DB63-4F50-9050-E5F344598C67}"/>
                </a:ext>
              </a:extLst>
            </xdr:cNvPr>
            <xdr:cNvPicPr/>
          </xdr:nvPicPr>
          <xdr:blipFill>
            <a:blip xmlns:r="http://schemas.openxmlformats.org/officeDocument/2006/relationships" r:embed="rId65"/>
            <a:stretch>
              <a:fillRect/>
            </a:stretch>
          </xdr:blipFill>
          <xdr:spPr>
            <a:xfrm>
              <a:off x="8432021" y="6671822"/>
              <a:ext cx="213480" cy="330356"/>
            </a:xfrm>
            <a:prstGeom prst="rect">
              <a:avLst/>
            </a:prstGeom>
          </xdr:spPr>
        </xdr:pic>
      </mc:Fallback>
    </mc:AlternateContent>
    <xdr:clientData/>
  </xdr:twoCellAnchor>
  <xdr:twoCellAnchor editAs="oneCell">
    <xdr:from>
      <xdr:col>12</xdr:col>
      <xdr:colOff>258224</xdr:colOff>
      <xdr:row>37</xdr:row>
      <xdr:rowOff>7527</xdr:rowOff>
    </xdr:from>
    <xdr:to>
      <xdr:col>13</xdr:col>
      <xdr:colOff>387173</xdr:colOff>
      <xdr:row>39</xdr:row>
      <xdr:rowOff>180769</xdr:rowOff>
    </xdr:to>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36" name="Ink 35">
              <a:extLst>
                <a:ext uri="{FF2B5EF4-FFF2-40B4-BE49-F238E27FC236}">
                  <a16:creationId xmlns:a16="http://schemas.microsoft.com/office/drawing/2014/main" id="{A6B88F6B-3D46-4D19-85CE-C6D8D623F89B}"/>
                </a:ext>
              </a:extLst>
            </xdr14:cNvPr>
            <xdr14:cNvContentPartPr/>
          </xdr14:nvContentPartPr>
          <xdr14:nvPr macro=""/>
          <xdr14:xfrm>
            <a:off x="7586871" y="6641409"/>
            <a:ext cx="736495" cy="530150"/>
          </xdr14:xfrm>
        </xdr:contentPart>
      </mc:Choice>
      <mc:Fallback xmlns="">
        <xdr:pic>
          <xdr:nvPicPr>
            <xdr:cNvPr id="36" name="Ink 35">
              <a:extLst>
                <a:ext uri="{FF2B5EF4-FFF2-40B4-BE49-F238E27FC236}">
                  <a16:creationId xmlns:a16="http://schemas.microsoft.com/office/drawing/2014/main" id="{A6B88F6B-3D46-4D19-85CE-C6D8D623F89B}"/>
                </a:ext>
              </a:extLst>
            </xdr:cNvPr>
            <xdr:cNvPicPr/>
          </xdr:nvPicPr>
          <xdr:blipFill>
            <a:blip xmlns:r="http://schemas.openxmlformats.org/officeDocument/2006/relationships" r:embed="rId67"/>
            <a:stretch>
              <a:fillRect/>
            </a:stretch>
          </xdr:blipFill>
          <xdr:spPr>
            <a:xfrm>
              <a:off x="7577876" y="6632718"/>
              <a:ext cx="754125" cy="547894"/>
            </a:xfrm>
            <a:prstGeom prst="rect">
              <a:avLst/>
            </a:prstGeom>
          </xdr:spPr>
        </xdr:pic>
      </mc:Fallback>
    </mc:AlternateContent>
    <xdr:clientData/>
  </xdr:twoCellAnchor>
  <xdr:twoCellAnchor editAs="oneCell">
    <xdr:from>
      <xdr:col>11</xdr:col>
      <xdr:colOff>55640</xdr:colOff>
      <xdr:row>39</xdr:row>
      <xdr:rowOff>134153</xdr:rowOff>
    </xdr:from>
    <xdr:to>
      <xdr:col>11</xdr:col>
      <xdr:colOff>410830</xdr:colOff>
      <xdr:row>41</xdr:row>
      <xdr:rowOff>57215</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7" name="Ink 36">
              <a:extLst>
                <a:ext uri="{FF2B5EF4-FFF2-40B4-BE49-F238E27FC236}">
                  <a16:creationId xmlns:a16="http://schemas.microsoft.com/office/drawing/2014/main" id="{CF92B3ED-8828-4951-A6F4-25D84DECBC8F}"/>
                </a:ext>
              </a:extLst>
            </xdr14:cNvPr>
            <xdr14:cNvContentPartPr/>
          </xdr14:nvContentPartPr>
          <xdr14:nvPr macro=""/>
          <xdr14:xfrm>
            <a:off x="6773566" y="7126624"/>
            <a:ext cx="352015" cy="291175"/>
          </xdr14:xfrm>
        </xdr:contentPart>
      </mc:Choice>
      <mc:Fallback xmlns="">
        <xdr:pic>
          <xdr:nvPicPr>
            <xdr:cNvPr id="37" name="Ink 36">
              <a:extLst>
                <a:ext uri="{FF2B5EF4-FFF2-40B4-BE49-F238E27FC236}">
                  <a16:creationId xmlns:a16="http://schemas.microsoft.com/office/drawing/2014/main" id="{CF92B3ED-8828-4951-A6F4-25D84DECBC8F}"/>
                </a:ext>
              </a:extLst>
            </xdr:cNvPr>
            <xdr:cNvPicPr/>
          </xdr:nvPicPr>
          <xdr:blipFill>
            <a:blip xmlns:r="http://schemas.openxmlformats.org/officeDocument/2006/relationships" r:embed="rId69"/>
            <a:stretch>
              <a:fillRect/>
            </a:stretch>
          </xdr:blipFill>
          <xdr:spPr>
            <a:xfrm>
              <a:off x="6764928" y="7117536"/>
              <a:ext cx="369652" cy="308987"/>
            </a:xfrm>
            <a:prstGeom prst="rect">
              <a:avLst/>
            </a:prstGeom>
          </xdr:spPr>
        </xdr:pic>
      </mc:Fallback>
    </mc:AlternateContent>
    <xdr:clientData/>
  </xdr:twoCellAnchor>
  <xdr:twoCellAnchor editAs="oneCell">
    <xdr:from>
      <xdr:col>25</xdr:col>
      <xdr:colOff>247071</xdr:colOff>
      <xdr:row>39</xdr:row>
      <xdr:rowOff>36953</xdr:rowOff>
    </xdr:from>
    <xdr:to>
      <xdr:col>26</xdr:col>
      <xdr:colOff>163391</xdr:colOff>
      <xdr:row>40</xdr:row>
      <xdr:rowOff>33699</xdr:rowOff>
    </xdr:to>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38" name="Ink 37">
              <a:extLst>
                <a:ext uri="{FF2B5EF4-FFF2-40B4-BE49-F238E27FC236}">
                  <a16:creationId xmlns:a16="http://schemas.microsoft.com/office/drawing/2014/main" id="{509A435A-C9E3-4DDA-ABA8-0108FD1C58DB}"/>
                </a:ext>
              </a:extLst>
            </xdr14:cNvPr>
            <xdr14:cNvContentPartPr/>
          </xdr14:nvContentPartPr>
          <xdr14:nvPr macro=""/>
          <xdr14:xfrm>
            <a:off x="15515086" y="7029424"/>
            <a:ext cx="530215" cy="179215"/>
          </xdr14:xfrm>
        </xdr:contentPart>
      </mc:Choice>
      <mc:Fallback xmlns="">
        <xdr:pic>
          <xdr:nvPicPr>
            <xdr:cNvPr id="38" name="Ink 37">
              <a:extLst>
                <a:ext uri="{FF2B5EF4-FFF2-40B4-BE49-F238E27FC236}">
                  <a16:creationId xmlns:a16="http://schemas.microsoft.com/office/drawing/2014/main" id="{509A435A-C9E3-4DDA-ABA8-0108FD1C58DB}"/>
                </a:ext>
              </a:extLst>
            </xdr:cNvPr>
            <xdr:cNvPicPr/>
          </xdr:nvPicPr>
          <xdr:blipFill>
            <a:blip xmlns:r="http://schemas.openxmlformats.org/officeDocument/2006/relationships" r:embed="rId71"/>
            <a:stretch>
              <a:fillRect/>
            </a:stretch>
          </xdr:blipFill>
          <xdr:spPr>
            <a:xfrm>
              <a:off x="15506087" y="7020770"/>
              <a:ext cx="547853" cy="196884"/>
            </a:xfrm>
            <a:prstGeom prst="rect">
              <a:avLst/>
            </a:prstGeom>
          </xdr:spPr>
        </xdr:pic>
      </mc:Fallback>
    </mc:AlternateContent>
    <xdr:clientData/>
  </xdr:twoCellAnchor>
  <xdr:twoCellAnchor editAs="oneCell">
    <xdr:from>
      <xdr:col>18</xdr:col>
      <xdr:colOff>449370</xdr:colOff>
      <xdr:row>35</xdr:row>
      <xdr:rowOff>162715</xdr:rowOff>
    </xdr:from>
    <xdr:to>
      <xdr:col>19</xdr:col>
      <xdr:colOff>548340</xdr:colOff>
      <xdr:row>38</xdr:row>
      <xdr:rowOff>133578</xdr:rowOff>
    </xdr:to>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39" name="Ink 38">
              <a:extLst>
                <a:ext uri="{FF2B5EF4-FFF2-40B4-BE49-F238E27FC236}">
                  <a16:creationId xmlns:a16="http://schemas.microsoft.com/office/drawing/2014/main" id="{88715969-9E19-45B0-85FB-F1E27E7CA082}"/>
                </a:ext>
              </a:extLst>
            </xdr14:cNvPr>
            <xdr14:cNvContentPartPr/>
          </xdr14:nvContentPartPr>
          <xdr14:nvPr macro=""/>
          <xdr14:xfrm>
            <a:off x="11442341" y="6438009"/>
            <a:ext cx="709690" cy="518270"/>
          </xdr14:xfrm>
        </xdr:contentPart>
      </mc:Choice>
      <mc:Fallback xmlns="">
        <xdr:pic>
          <xdr:nvPicPr>
            <xdr:cNvPr id="39" name="Ink 38">
              <a:extLst>
                <a:ext uri="{FF2B5EF4-FFF2-40B4-BE49-F238E27FC236}">
                  <a16:creationId xmlns:a16="http://schemas.microsoft.com/office/drawing/2014/main" id="{88715969-9E19-45B0-85FB-F1E27E7CA082}"/>
                </a:ext>
              </a:extLst>
            </xdr:cNvPr>
            <xdr:cNvPicPr/>
          </xdr:nvPicPr>
          <xdr:blipFill>
            <a:blip xmlns:r="http://schemas.openxmlformats.org/officeDocument/2006/relationships" r:embed="rId73"/>
            <a:stretch>
              <a:fillRect/>
            </a:stretch>
          </xdr:blipFill>
          <xdr:spPr>
            <a:xfrm>
              <a:off x="11433699" y="6429317"/>
              <a:ext cx="727333" cy="536016"/>
            </a:xfrm>
            <a:prstGeom prst="rect">
              <a:avLst/>
            </a:prstGeom>
          </xdr:spPr>
        </xdr:pic>
      </mc:Fallback>
    </mc:AlternateContent>
    <xdr:clientData/>
  </xdr:twoCellAnchor>
  <xdr:twoCellAnchor editAs="oneCell">
    <xdr:from>
      <xdr:col>18</xdr:col>
      <xdr:colOff>259780</xdr:colOff>
      <xdr:row>39</xdr:row>
      <xdr:rowOff>95273</xdr:rowOff>
    </xdr:from>
    <xdr:to>
      <xdr:col>18</xdr:col>
      <xdr:colOff>299610</xdr:colOff>
      <xdr:row>39</xdr:row>
      <xdr:rowOff>126658</xdr:rowOff>
    </xdr:to>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40" name="Ink 39">
              <a:extLst>
                <a:ext uri="{FF2B5EF4-FFF2-40B4-BE49-F238E27FC236}">
                  <a16:creationId xmlns:a16="http://schemas.microsoft.com/office/drawing/2014/main" id="{8BEA8D29-6752-4F95-A7F8-B9EABBEBED46}"/>
                </a:ext>
              </a:extLst>
            </xdr14:cNvPr>
            <xdr14:cNvContentPartPr/>
          </xdr14:nvContentPartPr>
          <xdr14:nvPr macro=""/>
          <xdr14:xfrm>
            <a:off x="11252751" y="7087744"/>
            <a:ext cx="33480" cy="34560"/>
          </xdr14:xfrm>
        </xdr:contentPart>
      </mc:Choice>
      <mc:Fallback xmlns="">
        <xdr:pic>
          <xdr:nvPicPr>
            <xdr:cNvPr id="40" name="Ink 39">
              <a:extLst>
                <a:ext uri="{FF2B5EF4-FFF2-40B4-BE49-F238E27FC236}">
                  <a16:creationId xmlns:a16="http://schemas.microsoft.com/office/drawing/2014/main" id="{8BEA8D29-6752-4F95-A7F8-B9EABBEBED46}"/>
                </a:ext>
              </a:extLst>
            </xdr:cNvPr>
            <xdr:cNvPicPr/>
          </xdr:nvPicPr>
          <xdr:blipFill>
            <a:blip xmlns:r="http://schemas.openxmlformats.org/officeDocument/2006/relationships" r:embed="rId75"/>
            <a:stretch>
              <a:fillRect/>
            </a:stretch>
          </xdr:blipFill>
          <xdr:spPr>
            <a:xfrm>
              <a:off x="11244111" y="7079193"/>
              <a:ext cx="51120" cy="52018"/>
            </a:xfrm>
            <a:prstGeom prst="rect">
              <a:avLst/>
            </a:prstGeom>
          </xdr:spPr>
        </xdr:pic>
      </mc:Fallback>
    </mc:AlternateContent>
    <xdr:clientData/>
  </xdr:twoCellAnchor>
  <xdr:twoCellAnchor editAs="oneCell">
    <xdr:from>
      <xdr:col>17</xdr:col>
      <xdr:colOff>515116</xdr:colOff>
      <xdr:row>41</xdr:row>
      <xdr:rowOff>3020</xdr:rowOff>
    </xdr:from>
    <xdr:to>
      <xdr:col>18</xdr:col>
      <xdr:colOff>54810</xdr:colOff>
      <xdr:row>41</xdr:row>
      <xdr:rowOff>159555</xdr:rowOff>
    </xdr:to>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41" name="Ink 40">
              <a:extLst>
                <a:ext uri="{FF2B5EF4-FFF2-40B4-BE49-F238E27FC236}">
                  <a16:creationId xmlns:a16="http://schemas.microsoft.com/office/drawing/2014/main" id="{975C9E99-B524-4A8C-8A53-E7890AB29016}"/>
                </a:ext>
              </a:extLst>
            </xdr14:cNvPr>
            <xdr14:cNvContentPartPr/>
          </xdr14:nvContentPartPr>
          <xdr14:nvPr macro=""/>
          <xdr14:xfrm>
            <a:off x="10897366" y="7354079"/>
            <a:ext cx="150415" cy="153360"/>
          </xdr14:xfrm>
        </xdr:contentPart>
      </mc:Choice>
      <mc:Fallback xmlns="">
        <xdr:pic>
          <xdr:nvPicPr>
            <xdr:cNvPr id="41" name="Ink 40">
              <a:extLst>
                <a:ext uri="{FF2B5EF4-FFF2-40B4-BE49-F238E27FC236}">
                  <a16:creationId xmlns:a16="http://schemas.microsoft.com/office/drawing/2014/main" id="{975C9E99-B524-4A8C-8A53-E7890AB29016}"/>
                </a:ext>
              </a:extLst>
            </xdr:cNvPr>
            <xdr:cNvPicPr/>
          </xdr:nvPicPr>
          <xdr:blipFill>
            <a:blip xmlns:r="http://schemas.openxmlformats.org/officeDocument/2006/relationships" r:embed="rId77"/>
            <a:stretch>
              <a:fillRect/>
            </a:stretch>
          </xdr:blipFill>
          <xdr:spPr>
            <a:xfrm>
              <a:off x="10888370" y="7345079"/>
              <a:ext cx="168047" cy="171000"/>
            </a:xfrm>
            <a:prstGeom prst="rect">
              <a:avLst/>
            </a:prstGeom>
          </xdr:spPr>
        </xdr:pic>
      </mc:Fallback>
    </mc:AlternateContent>
    <xdr:clientData/>
  </xdr:twoCellAnchor>
  <xdr:twoCellAnchor editAs="oneCell">
    <xdr:from>
      <xdr:col>12</xdr:col>
      <xdr:colOff>365079</xdr:colOff>
      <xdr:row>70</xdr:row>
      <xdr:rowOff>150784</xdr:rowOff>
    </xdr:from>
    <xdr:to>
      <xdr:col>16</xdr:col>
      <xdr:colOff>485332</xdr:colOff>
      <xdr:row>77</xdr:row>
      <xdr:rowOff>72660</xdr:rowOff>
    </xdr:to>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42" name="Ink 41">
              <a:extLst>
                <a:ext uri="{FF2B5EF4-FFF2-40B4-BE49-F238E27FC236}">
                  <a16:creationId xmlns:a16="http://schemas.microsoft.com/office/drawing/2014/main" id="{32B2A255-38F3-4365-B8F4-12C4781F0AB3}"/>
                </a:ext>
              </a:extLst>
            </xdr14:cNvPr>
            <xdr14:cNvContentPartPr/>
          </xdr14:nvContentPartPr>
          <xdr14:nvPr macro=""/>
          <xdr14:xfrm>
            <a:off x="7693726" y="12701372"/>
            <a:ext cx="2559960" cy="1199160"/>
          </xdr14:xfrm>
        </xdr:contentPart>
      </mc:Choice>
      <mc:Fallback xmlns="">
        <xdr:pic>
          <xdr:nvPicPr>
            <xdr:cNvPr id="42" name="Ink 41">
              <a:extLst>
                <a:ext uri="{FF2B5EF4-FFF2-40B4-BE49-F238E27FC236}">
                  <a16:creationId xmlns:a16="http://schemas.microsoft.com/office/drawing/2014/main" id="{32B2A255-38F3-4365-B8F4-12C4781F0AB3}"/>
                </a:ext>
              </a:extLst>
            </xdr:cNvPr>
            <xdr:cNvPicPr/>
          </xdr:nvPicPr>
          <xdr:blipFill>
            <a:blip xmlns:r="http://schemas.openxmlformats.org/officeDocument/2006/relationships" r:embed="rId79"/>
            <a:stretch>
              <a:fillRect/>
            </a:stretch>
          </xdr:blipFill>
          <xdr:spPr>
            <a:xfrm>
              <a:off x="7684726" y="12692732"/>
              <a:ext cx="2577600" cy="1216800"/>
            </a:xfrm>
            <a:prstGeom prst="rect">
              <a:avLst/>
            </a:prstGeom>
          </xdr:spPr>
        </xdr:pic>
      </mc:Fallback>
    </mc:AlternateContent>
    <xdr:clientData/>
  </xdr:twoCellAnchor>
  <xdr:twoCellAnchor editAs="oneCell">
    <xdr:from>
      <xdr:col>12</xdr:col>
      <xdr:colOff>330159</xdr:colOff>
      <xdr:row>70</xdr:row>
      <xdr:rowOff>29824</xdr:rowOff>
    </xdr:from>
    <xdr:to>
      <xdr:col>16</xdr:col>
      <xdr:colOff>585182</xdr:colOff>
      <xdr:row>78</xdr:row>
      <xdr:rowOff>42341</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43" name="Ink 42">
              <a:extLst>
                <a:ext uri="{FF2B5EF4-FFF2-40B4-BE49-F238E27FC236}">
                  <a16:creationId xmlns:a16="http://schemas.microsoft.com/office/drawing/2014/main" id="{FDF76BC3-6C3C-470D-B0B0-6AF64DA7772A}"/>
                </a:ext>
              </a:extLst>
            </xdr14:cNvPr>
            <xdr14:cNvContentPartPr/>
          </xdr14:nvContentPartPr>
          <xdr14:nvPr macro=""/>
          <xdr14:xfrm>
            <a:off x="7658806" y="12580412"/>
            <a:ext cx="2701080" cy="1465920"/>
          </xdr14:xfrm>
        </xdr:contentPart>
      </mc:Choice>
      <mc:Fallback xmlns="">
        <xdr:pic>
          <xdr:nvPicPr>
            <xdr:cNvPr id="43" name="Ink 42">
              <a:extLst>
                <a:ext uri="{FF2B5EF4-FFF2-40B4-BE49-F238E27FC236}">
                  <a16:creationId xmlns:a16="http://schemas.microsoft.com/office/drawing/2014/main" id="{FDF76BC3-6C3C-470D-B0B0-6AF64DA7772A}"/>
                </a:ext>
              </a:extLst>
            </xdr:cNvPr>
            <xdr:cNvPicPr/>
          </xdr:nvPicPr>
          <xdr:blipFill>
            <a:blip xmlns:r="http://schemas.openxmlformats.org/officeDocument/2006/relationships" r:embed="rId81"/>
            <a:stretch>
              <a:fillRect/>
            </a:stretch>
          </xdr:blipFill>
          <xdr:spPr>
            <a:xfrm>
              <a:off x="7650166" y="12571772"/>
              <a:ext cx="2718720" cy="1483560"/>
            </a:xfrm>
            <a:prstGeom prst="rect">
              <a:avLst/>
            </a:prstGeom>
          </xdr:spPr>
        </xdr:pic>
      </mc:Fallback>
    </mc:AlternateContent>
    <xdr:clientData/>
  </xdr:twoCellAnchor>
  <xdr:twoCellAnchor editAs="oneCell">
    <xdr:from>
      <xdr:col>12</xdr:col>
      <xdr:colOff>492879</xdr:colOff>
      <xdr:row>70</xdr:row>
      <xdr:rowOff>47824</xdr:rowOff>
    </xdr:from>
    <xdr:to>
      <xdr:col>16</xdr:col>
      <xdr:colOff>315412</xdr:colOff>
      <xdr:row>74</xdr:row>
      <xdr:rowOff>55817</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44" name="Ink 43">
              <a:extLst>
                <a:ext uri="{FF2B5EF4-FFF2-40B4-BE49-F238E27FC236}">
                  <a16:creationId xmlns:a16="http://schemas.microsoft.com/office/drawing/2014/main" id="{75AD32D7-B2AA-436C-9514-094902E5543D}"/>
                </a:ext>
              </a:extLst>
            </xdr14:cNvPr>
            <xdr14:cNvContentPartPr/>
          </xdr14:nvContentPartPr>
          <xdr14:nvPr macro=""/>
          <xdr14:xfrm>
            <a:off x="7821526" y="12598412"/>
            <a:ext cx="2262240" cy="731520"/>
          </xdr14:xfrm>
        </xdr:contentPart>
      </mc:Choice>
      <mc:Fallback xmlns="">
        <xdr:pic>
          <xdr:nvPicPr>
            <xdr:cNvPr id="44" name="Ink 43">
              <a:extLst>
                <a:ext uri="{FF2B5EF4-FFF2-40B4-BE49-F238E27FC236}">
                  <a16:creationId xmlns:a16="http://schemas.microsoft.com/office/drawing/2014/main" id="{75AD32D7-B2AA-436C-9514-094902E5543D}"/>
                </a:ext>
              </a:extLst>
            </xdr:cNvPr>
            <xdr:cNvPicPr/>
          </xdr:nvPicPr>
          <xdr:blipFill>
            <a:blip xmlns:r="http://schemas.openxmlformats.org/officeDocument/2006/relationships" r:embed="rId83"/>
            <a:stretch>
              <a:fillRect/>
            </a:stretch>
          </xdr:blipFill>
          <xdr:spPr>
            <a:xfrm>
              <a:off x="7785886" y="12562772"/>
              <a:ext cx="2333880" cy="803160"/>
            </a:xfrm>
            <a:prstGeom prst="rect">
              <a:avLst/>
            </a:prstGeom>
          </xdr:spPr>
        </xdr:pic>
      </mc:Fallback>
    </mc:AlternateContent>
    <xdr:clientData/>
  </xdr:twoCellAnchor>
  <xdr:twoCellAnchor editAs="oneCell">
    <xdr:from>
      <xdr:col>12</xdr:col>
      <xdr:colOff>312814</xdr:colOff>
      <xdr:row>67</xdr:row>
      <xdr:rowOff>111586</xdr:rowOff>
    </xdr:from>
    <xdr:to>
      <xdr:col>14</xdr:col>
      <xdr:colOff>178408</xdr:colOff>
      <xdr:row>69</xdr:row>
      <xdr:rowOff>58963</xdr:rowOff>
    </xdr:to>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45" name="Ink 44">
              <a:extLst>
                <a:ext uri="{FF2B5EF4-FFF2-40B4-BE49-F238E27FC236}">
                  <a16:creationId xmlns:a16="http://schemas.microsoft.com/office/drawing/2014/main" id="{2CE2332A-5023-46C8-985C-3B99440559D0}"/>
                </a:ext>
              </a:extLst>
            </xdr14:cNvPr>
            <xdr14:cNvContentPartPr/>
          </xdr14:nvContentPartPr>
          <xdr14:nvPr macro=""/>
          <xdr14:xfrm>
            <a:off x="7641461" y="12124292"/>
            <a:ext cx="1090210" cy="318665"/>
          </xdr14:xfrm>
        </xdr:contentPart>
      </mc:Choice>
      <mc:Fallback xmlns="">
        <xdr:pic>
          <xdr:nvPicPr>
            <xdr:cNvPr id="45" name="Ink 44">
              <a:extLst>
                <a:ext uri="{FF2B5EF4-FFF2-40B4-BE49-F238E27FC236}">
                  <a16:creationId xmlns:a16="http://schemas.microsoft.com/office/drawing/2014/main" id="{2CE2332A-5023-46C8-985C-3B99440559D0}"/>
                </a:ext>
              </a:extLst>
            </xdr:cNvPr>
            <xdr:cNvPicPr/>
          </xdr:nvPicPr>
          <xdr:blipFill>
            <a:blip xmlns:r="http://schemas.openxmlformats.org/officeDocument/2006/relationships" r:embed="rId85"/>
            <a:stretch>
              <a:fillRect/>
            </a:stretch>
          </xdr:blipFill>
          <xdr:spPr>
            <a:xfrm>
              <a:off x="7632463" y="12115650"/>
              <a:ext cx="1107846" cy="336309"/>
            </a:xfrm>
            <a:prstGeom prst="rect">
              <a:avLst/>
            </a:prstGeom>
          </xdr:spPr>
        </xdr:pic>
      </mc:Fallback>
    </mc:AlternateContent>
    <xdr:clientData/>
  </xdr:twoCellAnchor>
  <xdr:twoCellAnchor editAs="oneCell">
    <xdr:from>
      <xdr:col>16</xdr:col>
      <xdr:colOff>181622</xdr:colOff>
      <xdr:row>67</xdr:row>
      <xdr:rowOff>86091</xdr:rowOff>
    </xdr:from>
    <xdr:to>
      <xdr:col>18</xdr:col>
      <xdr:colOff>238345</xdr:colOff>
      <xdr:row>69</xdr:row>
      <xdr:rowOff>66428</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46" name="Ink 45">
              <a:extLst>
                <a:ext uri="{FF2B5EF4-FFF2-40B4-BE49-F238E27FC236}">
                  <a16:creationId xmlns:a16="http://schemas.microsoft.com/office/drawing/2014/main" id="{06725682-7626-4CC8-86B8-04A89C1EDB2D}"/>
                </a:ext>
              </a:extLst>
            </xdr14:cNvPr>
            <xdr14:cNvContentPartPr/>
          </xdr14:nvContentPartPr>
          <xdr14:nvPr macro=""/>
          <xdr14:xfrm>
            <a:off x="9953151" y="12098797"/>
            <a:ext cx="1274990" cy="335750"/>
          </xdr14:xfrm>
        </xdr:contentPart>
      </mc:Choice>
      <mc:Fallback xmlns="">
        <xdr:pic>
          <xdr:nvPicPr>
            <xdr:cNvPr id="46" name="Ink 45">
              <a:extLst>
                <a:ext uri="{FF2B5EF4-FFF2-40B4-BE49-F238E27FC236}">
                  <a16:creationId xmlns:a16="http://schemas.microsoft.com/office/drawing/2014/main" id="{06725682-7626-4CC8-86B8-04A89C1EDB2D}"/>
                </a:ext>
              </a:extLst>
            </xdr:cNvPr>
            <xdr:cNvPicPr/>
          </xdr:nvPicPr>
          <xdr:blipFill>
            <a:blip xmlns:r="http://schemas.openxmlformats.org/officeDocument/2006/relationships" r:embed="rId87"/>
            <a:stretch>
              <a:fillRect/>
            </a:stretch>
          </xdr:blipFill>
          <xdr:spPr>
            <a:xfrm>
              <a:off x="9944468" y="12090160"/>
              <a:ext cx="1292718" cy="353383"/>
            </a:xfrm>
            <a:prstGeom prst="rect">
              <a:avLst/>
            </a:prstGeom>
          </xdr:spPr>
        </xdr:pic>
      </mc:Fallback>
    </mc:AlternateContent>
    <xdr:clientData/>
  </xdr:twoCellAnchor>
  <xdr:twoCellAnchor editAs="oneCell">
    <xdr:from>
      <xdr:col>14</xdr:col>
      <xdr:colOff>217093</xdr:colOff>
      <xdr:row>74</xdr:row>
      <xdr:rowOff>46752</xdr:rowOff>
    </xdr:from>
    <xdr:to>
      <xdr:col>14</xdr:col>
      <xdr:colOff>290598</xdr:colOff>
      <xdr:row>78</xdr:row>
      <xdr:rowOff>115291</xdr:rowOff>
    </xdr:to>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47" name="Ink 46">
              <a:extLst>
                <a:ext uri="{FF2B5EF4-FFF2-40B4-BE49-F238E27FC236}">
                  <a16:creationId xmlns:a16="http://schemas.microsoft.com/office/drawing/2014/main" id="{4D31B3C2-52ED-4ED4-99CE-AE0586C94D4A}"/>
                </a:ext>
              </a:extLst>
            </xdr14:cNvPr>
            <xdr14:cNvContentPartPr/>
          </xdr14:nvContentPartPr>
          <xdr14:nvPr macro=""/>
          <xdr14:xfrm>
            <a:off x="8767181" y="13314517"/>
            <a:ext cx="76680" cy="801590"/>
          </xdr14:xfrm>
        </xdr:contentPart>
      </mc:Choice>
      <mc:Fallback xmlns="">
        <xdr:pic>
          <xdr:nvPicPr>
            <xdr:cNvPr id="47" name="Ink 46">
              <a:extLst>
                <a:ext uri="{FF2B5EF4-FFF2-40B4-BE49-F238E27FC236}">
                  <a16:creationId xmlns:a16="http://schemas.microsoft.com/office/drawing/2014/main" id="{4D31B3C2-52ED-4ED4-99CE-AE0586C94D4A}"/>
                </a:ext>
              </a:extLst>
            </xdr:cNvPr>
            <xdr:cNvPicPr/>
          </xdr:nvPicPr>
          <xdr:blipFill>
            <a:blip xmlns:r="http://schemas.openxmlformats.org/officeDocument/2006/relationships" r:embed="rId89"/>
            <a:stretch>
              <a:fillRect/>
            </a:stretch>
          </xdr:blipFill>
          <xdr:spPr>
            <a:xfrm>
              <a:off x="8758500" y="13305882"/>
              <a:ext cx="94403" cy="819219"/>
            </a:xfrm>
            <a:prstGeom prst="rect">
              <a:avLst/>
            </a:prstGeom>
          </xdr:spPr>
        </xdr:pic>
      </mc:Fallback>
    </mc:AlternateContent>
    <xdr:clientData/>
  </xdr:twoCellAnchor>
  <xdr:twoCellAnchor editAs="oneCell">
    <xdr:from>
      <xdr:col>11</xdr:col>
      <xdr:colOff>492680</xdr:colOff>
      <xdr:row>84</xdr:row>
      <xdr:rowOff>161451</xdr:rowOff>
    </xdr:from>
    <xdr:to>
      <xdr:col>12</xdr:col>
      <xdr:colOff>484304</xdr:colOff>
      <xdr:row>85</xdr:row>
      <xdr:rowOff>156037</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48" name="Ink 47">
              <a:extLst>
                <a:ext uri="{FF2B5EF4-FFF2-40B4-BE49-F238E27FC236}">
                  <a16:creationId xmlns:a16="http://schemas.microsoft.com/office/drawing/2014/main" id="{6F73ED2E-EB84-4F8F-86DE-2A533B149D28}"/>
                </a:ext>
              </a:extLst>
            </xdr14:cNvPr>
            <xdr14:cNvContentPartPr/>
          </xdr14:nvContentPartPr>
          <xdr14:nvPr macro=""/>
          <xdr14:xfrm>
            <a:off x="7210606" y="15222157"/>
            <a:ext cx="608695" cy="180230"/>
          </xdr14:xfrm>
        </xdr:contentPart>
      </mc:Choice>
      <mc:Fallback xmlns="">
        <xdr:pic>
          <xdr:nvPicPr>
            <xdr:cNvPr id="48" name="Ink 47">
              <a:extLst>
                <a:ext uri="{FF2B5EF4-FFF2-40B4-BE49-F238E27FC236}">
                  <a16:creationId xmlns:a16="http://schemas.microsoft.com/office/drawing/2014/main" id="{6F73ED2E-EB84-4F8F-86DE-2A533B149D28}"/>
                </a:ext>
              </a:extLst>
            </xdr:cNvPr>
            <xdr:cNvPicPr/>
          </xdr:nvPicPr>
          <xdr:blipFill>
            <a:blip xmlns:r="http://schemas.openxmlformats.org/officeDocument/2006/relationships" r:embed="rId91"/>
            <a:stretch>
              <a:fillRect/>
            </a:stretch>
          </xdr:blipFill>
          <xdr:spPr>
            <a:xfrm>
              <a:off x="7201967" y="15213183"/>
              <a:ext cx="626333" cy="198552"/>
            </a:xfrm>
            <a:prstGeom prst="rect">
              <a:avLst/>
            </a:prstGeom>
          </xdr:spPr>
        </xdr:pic>
      </mc:Fallback>
    </mc:AlternateContent>
    <xdr:clientData/>
  </xdr:twoCellAnchor>
  <xdr:twoCellAnchor editAs="oneCell">
    <xdr:from>
      <xdr:col>11</xdr:col>
      <xdr:colOff>67750</xdr:colOff>
      <xdr:row>69</xdr:row>
      <xdr:rowOff>155478</xdr:rowOff>
    </xdr:from>
    <xdr:to>
      <xdr:col>17</xdr:col>
      <xdr:colOff>238211</xdr:colOff>
      <xdr:row>84</xdr:row>
      <xdr:rowOff>20751</xdr:rowOff>
    </xdr:to>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49" name="Ink 48">
              <a:extLst>
                <a:ext uri="{FF2B5EF4-FFF2-40B4-BE49-F238E27FC236}">
                  <a16:creationId xmlns:a16="http://schemas.microsoft.com/office/drawing/2014/main" id="{4CA21FD0-E31B-4951-A36E-98E362F2D7AE}"/>
                </a:ext>
              </a:extLst>
            </xdr14:cNvPr>
            <xdr14:cNvContentPartPr/>
          </xdr14:nvContentPartPr>
          <xdr14:nvPr macro=""/>
          <xdr14:xfrm>
            <a:off x="6785676" y="12526772"/>
            <a:ext cx="3831610" cy="2602310"/>
          </xdr14:xfrm>
        </xdr:contentPart>
      </mc:Choice>
      <mc:Fallback xmlns="">
        <xdr:pic>
          <xdr:nvPicPr>
            <xdr:cNvPr id="49" name="Ink 48">
              <a:extLst>
                <a:ext uri="{FF2B5EF4-FFF2-40B4-BE49-F238E27FC236}">
                  <a16:creationId xmlns:a16="http://schemas.microsoft.com/office/drawing/2014/main" id="{4CA21FD0-E31B-4951-A36E-98E362F2D7AE}"/>
                </a:ext>
              </a:extLst>
            </xdr:cNvPr>
            <xdr:cNvPicPr/>
          </xdr:nvPicPr>
          <xdr:blipFill>
            <a:blip xmlns:r="http://schemas.openxmlformats.org/officeDocument/2006/relationships" r:embed="rId93"/>
            <a:stretch>
              <a:fillRect/>
            </a:stretch>
          </xdr:blipFill>
          <xdr:spPr>
            <a:xfrm>
              <a:off x="6776676" y="12518110"/>
              <a:ext cx="3849251" cy="2619996"/>
            </a:xfrm>
            <a:prstGeom prst="rect">
              <a:avLst/>
            </a:prstGeom>
          </xdr:spPr>
        </xdr:pic>
      </mc:Fallback>
    </mc:AlternateContent>
    <xdr:clientData/>
  </xdr:twoCellAnchor>
  <xdr:twoCellAnchor editAs="oneCell">
    <xdr:from>
      <xdr:col>15</xdr:col>
      <xdr:colOff>349542</xdr:colOff>
      <xdr:row>69</xdr:row>
      <xdr:rowOff>16518</xdr:rowOff>
    </xdr:from>
    <xdr:to>
      <xdr:col>18</xdr:col>
      <xdr:colOff>589900</xdr:colOff>
      <xdr:row>78</xdr:row>
      <xdr:rowOff>41031</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50" name="Ink 49">
              <a:extLst>
                <a:ext uri="{FF2B5EF4-FFF2-40B4-BE49-F238E27FC236}">
                  <a16:creationId xmlns:a16="http://schemas.microsoft.com/office/drawing/2014/main" id="{42134D39-2BBF-4C86-B3E8-D87757D2F0BA}"/>
                </a:ext>
              </a:extLst>
            </xdr14:cNvPr>
            <xdr14:cNvContentPartPr/>
          </xdr14:nvContentPartPr>
          <xdr14:nvPr macro=""/>
          <xdr14:xfrm>
            <a:off x="9510351" y="12387812"/>
            <a:ext cx="2075695" cy="1666735"/>
          </xdr14:xfrm>
        </xdr:contentPart>
      </mc:Choice>
      <mc:Fallback xmlns="">
        <xdr:pic>
          <xdr:nvPicPr>
            <xdr:cNvPr id="50" name="Ink 49">
              <a:extLst>
                <a:ext uri="{FF2B5EF4-FFF2-40B4-BE49-F238E27FC236}">
                  <a16:creationId xmlns:a16="http://schemas.microsoft.com/office/drawing/2014/main" id="{42134D39-2BBF-4C86-B3E8-D87757D2F0BA}"/>
                </a:ext>
              </a:extLst>
            </xdr:cNvPr>
            <xdr:cNvPicPr/>
          </xdr:nvPicPr>
          <xdr:blipFill>
            <a:blip xmlns:r="http://schemas.openxmlformats.org/officeDocument/2006/relationships" r:embed="rId95"/>
            <a:stretch>
              <a:fillRect/>
            </a:stretch>
          </xdr:blipFill>
          <xdr:spPr>
            <a:xfrm>
              <a:off x="9501711" y="12378797"/>
              <a:ext cx="2093334" cy="1684405"/>
            </a:xfrm>
            <a:prstGeom prst="rect">
              <a:avLst/>
            </a:prstGeom>
          </xdr:spPr>
        </xdr:pic>
      </mc:Fallback>
    </mc:AlternateContent>
    <xdr:clientData/>
  </xdr:twoCellAnchor>
  <xdr:twoCellAnchor editAs="oneCell">
    <xdr:from>
      <xdr:col>19</xdr:col>
      <xdr:colOff>154435</xdr:colOff>
      <xdr:row>74</xdr:row>
      <xdr:rowOff>18607</xdr:rowOff>
    </xdr:from>
    <xdr:to>
      <xdr:col>21</xdr:col>
      <xdr:colOff>140009</xdr:colOff>
      <xdr:row>75</xdr:row>
      <xdr:rowOff>133138</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51" name="Ink 50">
              <a:extLst>
                <a:ext uri="{FF2B5EF4-FFF2-40B4-BE49-F238E27FC236}">
                  <a16:creationId xmlns:a16="http://schemas.microsoft.com/office/drawing/2014/main" id="{7B3B757E-56A8-4BE5-89B4-FE70CAC4F21A}"/>
                </a:ext>
              </a:extLst>
            </xdr14:cNvPr>
            <xdr14:cNvContentPartPr/>
          </xdr14:nvContentPartPr>
          <xdr14:nvPr macro=""/>
          <xdr14:xfrm>
            <a:off x="11758126" y="13286372"/>
            <a:ext cx="1207015" cy="297000"/>
          </xdr14:xfrm>
        </xdr:contentPart>
      </mc:Choice>
      <mc:Fallback xmlns="">
        <xdr:pic>
          <xdr:nvPicPr>
            <xdr:cNvPr id="51" name="Ink 50">
              <a:extLst>
                <a:ext uri="{FF2B5EF4-FFF2-40B4-BE49-F238E27FC236}">
                  <a16:creationId xmlns:a16="http://schemas.microsoft.com/office/drawing/2014/main" id="{7B3B757E-56A8-4BE5-89B4-FE70CAC4F21A}"/>
                </a:ext>
              </a:extLst>
            </xdr:cNvPr>
            <xdr:cNvPicPr/>
          </xdr:nvPicPr>
          <xdr:blipFill>
            <a:blip xmlns:r="http://schemas.openxmlformats.org/officeDocument/2006/relationships" r:embed="rId97"/>
            <a:stretch>
              <a:fillRect/>
            </a:stretch>
          </xdr:blipFill>
          <xdr:spPr>
            <a:xfrm>
              <a:off x="11749440" y="13277732"/>
              <a:ext cx="1224749" cy="314640"/>
            </a:xfrm>
            <a:prstGeom prst="rect">
              <a:avLst/>
            </a:prstGeom>
          </xdr:spPr>
        </xdr:pic>
      </mc:Fallback>
    </mc:AlternateContent>
    <xdr:clientData/>
  </xdr:twoCellAnchor>
  <xdr:twoCellAnchor editAs="oneCell">
    <xdr:from>
      <xdr:col>12</xdr:col>
      <xdr:colOff>83494</xdr:colOff>
      <xdr:row>70</xdr:row>
      <xdr:rowOff>126239</xdr:rowOff>
    </xdr:from>
    <xdr:to>
      <xdr:col>13</xdr:col>
      <xdr:colOff>349863</xdr:colOff>
      <xdr:row>78</xdr:row>
      <xdr:rowOff>103606</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98">
          <xdr14:nvContentPartPr>
            <xdr14:cNvPr id="52" name="Ink 51">
              <a:extLst>
                <a:ext uri="{FF2B5EF4-FFF2-40B4-BE49-F238E27FC236}">
                  <a16:creationId xmlns:a16="http://schemas.microsoft.com/office/drawing/2014/main" id="{39328A6D-7470-4595-AF78-AF7B54401E13}"/>
                </a:ext>
              </a:extLst>
            </xdr14:cNvPr>
            <xdr14:cNvContentPartPr/>
          </xdr14:nvContentPartPr>
          <xdr14:nvPr macro=""/>
          <xdr14:xfrm>
            <a:off x="7412141" y="12676827"/>
            <a:ext cx="880265" cy="1433945"/>
          </xdr14:xfrm>
        </xdr:contentPart>
      </mc:Choice>
      <mc:Fallback xmlns="">
        <xdr:pic>
          <xdr:nvPicPr>
            <xdr:cNvPr id="52" name="Ink 51">
              <a:extLst>
                <a:ext uri="{FF2B5EF4-FFF2-40B4-BE49-F238E27FC236}">
                  <a16:creationId xmlns:a16="http://schemas.microsoft.com/office/drawing/2014/main" id="{39328A6D-7470-4595-AF78-AF7B54401E13}"/>
                </a:ext>
              </a:extLst>
            </xdr:cNvPr>
            <xdr:cNvPicPr/>
          </xdr:nvPicPr>
          <xdr:blipFill>
            <a:blip xmlns:r="http://schemas.openxmlformats.org/officeDocument/2006/relationships" r:embed="rId99"/>
            <a:stretch>
              <a:fillRect/>
            </a:stretch>
          </xdr:blipFill>
          <xdr:spPr>
            <a:xfrm>
              <a:off x="7394492" y="12568822"/>
              <a:ext cx="915922" cy="1649595"/>
            </a:xfrm>
            <a:prstGeom prst="rect">
              <a:avLst/>
            </a:prstGeom>
          </xdr:spPr>
        </xdr:pic>
      </mc:Fallback>
    </mc:AlternateContent>
    <xdr:clientData/>
  </xdr:twoCellAnchor>
  <xdr:twoCellAnchor editAs="oneCell">
    <xdr:from>
      <xdr:col>15</xdr:col>
      <xdr:colOff>363157</xdr:colOff>
      <xdr:row>69</xdr:row>
      <xdr:rowOff>125893</xdr:rowOff>
    </xdr:from>
    <xdr:to>
      <xdr:col>16</xdr:col>
      <xdr:colOff>597292</xdr:colOff>
      <xdr:row>78</xdr:row>
      <xdr:rowOff>139181</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00">
          <xdr14:nvContentPartPr>
            <xdr14:cNvPr id="53" name="Ink 52">
              <a:extLst>
                <a:ext uri="{FF2B5EF4-FFF2-40B4-BE49-F238E27FC236}">
                  <a16:creationId xmlns:a16="http://schemas.microsoft.com/office/drawing/2014/main" id="{C78B9567-D8ED-4DF9-AB62-5E62B8788F51}"/>
                </a:ext>
              </a:extLst>
            </xdr14:cNvPr>
            <xdr14:cNvContentPartPr/>
          </xdr14:nvContentPartPr>
          <xdr14:nvPr macro=""/>
          <xdr14:xfrm>
            <a:off x="9523966" y="12497187"/>
            <a:ext cx="844855" cy="1645985"/>
          </xdr14:xfrm>
        </xdr:contentPart>
      </mc:Choice>
      <mc:Fallback xmlns="">
        <xdr:pic>
          <xdr:nvPicPr>
            <xdr:cNvPr id="53" name="Ink 52">
              <a:extLst>
                <a:ext uri="{FF2B5EF4-FFF2-40B4-BE49-F238E27FC236}">
                  <a16:creationId xmlns:a16="http://schemas.microsoft.com/office/drawing/2014/main" id="{C78B9567-D8ED-4DF9-AB62-5E62B8788F51}"/>
                </a:ext>
              </a:extLst>
            </xdr:cNvPr>
            <xdr:cNvPicPr/>
          </xdr:nvPicPr>
          <xdr:blipFill>
            <a:blip xmlns:r="http://schemas.openxmlformats.org/officeDocument/2006/relationships" r:embed="rId101"/>
            <a:stretch>
              <a:fillRect/>
            </a:stretch>
          </xdr:blipFill>
          <xdr:spPr>
            <a:xfrm>
              <a:off x="9506191" y="12389566"/>
              <a:ext cx="880768" cy="1861586"/>
            </a:xfrm>
            <a:prstGeom prst="rect">
              <a:avLst/>
            </a:prstGeom>
          </xdr:spPr>
        </xdr:pic>
      </mc:Fallback>
    </mc:AlternateContent>
    <xdr:clientData/>
  </xdr:twoCellAnchor>
  <xdr:twoCellAnchor editAs="oneCell">
    <xdr:from>
      <xdr:col>14</xdr:col>
      <xdr:colOff>90798</xdr:colOff>
      <xdr:row>73</xdr:row>
      <xdr:rowOff>133821</xdr:rowOff>
    </xdr:from>
    <xdr:to>
      <xdr:col>14</xdr:col>
      <xdr:colOff>498253</xdr:colOff>
      <xdr:row>75</xdr:row>
      <xdr:rowOff>77893</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02">
          <xdr14:nvContentPartPr>
            <xdr14:cNvPr id="54" name="Ink 53">
              <a:extLst>
                <a:ext uri="{FF2B5EF4-FFF2-40B4-BE49-F238E27FC236}">
                  <a16:creationId xmlns:a16="http://schemas.microsoft.com/office/drawing/2014/main" id="{44872ACA-3385-41E8-B7B2-3BDAE4733D63}"/>
                </a:ext>
              </a:extLst>
            </xdr14:cNvPr>
            <xdr14:cNvContentPartPr/>
          </xdr14:nvContentPartPr>
          <xdr14:nvPr macro=""/>
          <xdr14:xfrm>
            <a:off x="8640886" y="13222292"/>
            <a:ext cx="404280" cy="315360"/>
          </xdr14:xfrm>
        </xdr:contentPart>
      </mc:Choice>
      <mc:Fallback xmlns="">
        <xdr:pic>
          <xdr:nvPicPr>
            <xdr:cNvPr id="54" name="Ink 53">
              <a:extLst>
                <a:ext uri="{FF2B5EF4-FFF2-40B4-BE49-F238E27FC236}">
                  <a16:creationId xmlns:a16="http://schemas.microsoft.com/office/drawing/2014/main" id="{44872ACA-3385-41E8-B7B2-3BDAE4733D63}"/>
                </a:ext>
              </a:extLst>
            </xdr:cNvPr>
            <xdr:cNvPicPr/>
          </xdr:nvPicPr>
          <xdr:blipFill>
            <a:blip xmlns:r="http://schemas.openxmlformats.org/officeDocument/2006/relationships" r:embed="rId103"/>
            <a:stretch>
              <a:fillRect/>
            </a:stretch>
          </xdr:blipFill>
          <xdr:spPr>
            <a:xfrm>
              <a:off x="8622886" y="13114292"/>
              <a:ext cx="439920" cy="531000"/>
            </a:xfrm>
            <a:prstGeom prst="rect">
              <a:avLst/>
            </a:prstGeom>
          </xdr:spPr>
        </xdr:pic>
      </mc:Fallback>
    </mc:AlternateContent>
    <xdr:clientData/>
  </xdr:twoCellAnchor>
  <xdr:twoCellAnchor editAs="oneCell">
    <xdr:from>
      <xdr:col>11</xdr:col>
      <xdr:colOff>397640</xdr:colOff>
      <xdr:row>95</xdr:row>
      <xdr:rowOff>150960</xdr:rowOff>
    </xdr:from>
    <xdr:to>
      <xdr:col>11</xdr:col>
      <xdr:colOff>398000</xdr:colOff>
      <xdr:row>95</xdr:row>
      <xdr:rowOff>151320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04">
          <xdr14:nvContentPartPr>
            <xdr14:cNvPr id="55" name="Ink 54">
              <a:extLst>
                <a:ext uri="{FF2B5EF4-FFF2-40B4-BE49-F238E27FC236}">
                  <a16:creationId xmlns:a16="http://schemas.microsoft.com/office/drawing/2014/main" id="{78C1E620-A9D8-4779-ABF7-624B91F28F19}"/>
                </a:ext>
              </a:extLst>
            </xdr14:cNvPr>
            <xdr14:cNvContentPartPr/>
          </xdr14:nvContentPartPr>
          <xdr14:nvPr macro=""/>
          <xdr14:xfrm>
            <a:off x="7115566" y="17183901"/>
            <a:ext cx="360" cy="360"/>
          </xdr14:xfrm>
        </xdr:contentPart>
      </mc:Choice>
      <mc:Fallback xmlns="">
        <xdr:pic>
          <xdr:nvPicPr>
            <xdr:cNvPr id="55" name="Ink 54">
              <a:extLst>
                <a:ext uri="{FF2B5EF4-FFF2-40B4-BE49-F238E27FC236}">
                  <a16:creationId xmlns:a16="http://schemas.microsoft.com/office/drawing/2014/main" id="{78C1E620-A9D8-4779-ABF7-624B91F28F19}"/>
                </a:ext>
              </a:extLst>
            </xdr:cNvPr>
            <xdr:cNvPicPr/>
          </xdr:nvPicPr>
          <xdr:blipFill>
            <a:blip xmlns:r="http://schemas.openxmlformats.org/officeDocument/2006/relationships" r:embed="rId105"/>
            <a:stretch>
              <a:fillRect/>
            </a:stretch>
          </xdr:blipFill>
          <xdr:spPr>
            <a:xfrm>
              <a:off x="7097566" y="17076261"/>
              <a:ext cx="36000" cy="216000"/>
            </a:xfrm>
            <a:prstGeom prst="rect">
              <a:avLst/>
            </a:prstGeom>
          </xdr:spPr>
        </xdr:pic>
      </mc:Fallback>
    </mc:AlternateContent>
    <xdr:clientData/>
  </xdr:twoCellAnchor>
  <xdr:twoCellAnchor editAs="oneCell">
    <xdr:from>
      <xdr:col>8</xdr:col>
      <xdr:colOff>581961</xdr:colOff>
      <xdr:row>136</xdr:row>
      <xdr:rowOff>84791</xdr:rowOff>
    </xdr:from>
    <xdr:to>
      <xdr:col>11</xdr:col>
      <xdr:colOff>392953</xdr:colOff>
      <xdr:row>145</xdr:row>
      <xdr:rowOff>70083</xdr:rowOff>
    </xdr:to>
    <xdr:pic>
      <xdr:nvPicPr>
        <xdr:cNvPr id="56" name="Picture 55">
          <a:extLst>
            <a:ext uri="{FF2B5EF4-FFF2-40B4-BE49-F238E27FC236}">
              <a16:creationId xmlns:a16="http://schemas.microsoft.com/office/drawing/2014/main" id="{8A945DD9-34FA-4D1F-B8F0-B6036EBF800E}"/>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 uri="{837473B0-CC2E-450A-ABE3-18F120FF3D39}">
              <a1611:picAttrSrcUrl xmlns:a1611="http://schemas.microsoft.com/office/drawing/2016/11/main" r:id="rId107"/>
            </a:ext>
          </a:extLst>
        </a:blip>
        <a:stretch>
          <a:fillRect/>
        </a:stretch>
      </xdr:blipFill>
      <xdr:spPr>
        <a:xfrm>
          <a:off x="5455586" y="24700566"/>
          <a:ext cx="1639792" cy="1642642"/>
        </a:xfrm>
        <a:prstGeom prst="rect">
          <a:avLst/>
        </a:prstGeom>
      </xdr:spPr>
    </xdr:pic>
    <xdr:clientData/>
  </xdr:twoCellAnchor>
  <xdr:twoCellAnchor editAs="oneCell">
    <xdr:from>
      <xdr:col>12</xdr:col>
      <xdr:colOff>565153</xdr:colOff>
      <xdr:row>136</xdr:row>
      <xdr:rowOff>20731</xdr:rowOff>
    </xdr:from>
    <xdr:to>
      <xdr:col>15</xdr:col>
      <xdr:colOff>372969</xdr:colOff>
      <xdr:row>145</xdr:row>
      <xdr:rowOff>9198</xdr:rowOff>
    </xdr:to>
    <xdr:pic>
      <xdr:nvPicPr>
        <xdr:cNvPr id="57" name="Picture 56">
          <a:extLst>
            <a:ext uri="{FF2B5EF4-FFF2-40B4-BE49-F238E27FC236}">
              <a16:creationId xmlns:a16="http://schemas.microsoft.com/office/drawing/2014/main" id="{55CD8305-7479-4506-B45F-E49FE3A261D9}"/>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 uri="{837473B0-CC2E-450A-ABE3-18F120FF3D39}">
              <a1611:picAttrSrcUrl xmlns:a1611="http://schemas.microsoft.com/office/drawing/2016/11/main" r:id="rId107"/>
            </a:ext>
          </a:extLst>
        </a:blip>
        <a:stretch>
          <a:fillRect/>
        </a:stretch>
      </xdr:blipFill>
      <xdr:spPr>
        <a:xfrm>
          <a:off x="7877178" y="24633331"/>
          <a:ext cx="1636616" cy="1645817"/>
        </a:xfrm>
        <a:prstGeom prst="rect">
          <a:avLst/>
        </a:prstGeom>
      </xdr:spPr>
    </xdr:pic>
    <xdr:clientData/>
  </xdr:twoCellAnchor>
  <xdr:twoCellAnchor editAs="oneCell">
    <xdr:from>
      <xdr:col>8</xdr:col>
      <xdr:colOff>494742</xdr:colOff>
      <xdr:row>146</xdr:row>
      <xdr:rowOff>157629</xdr:rowOff>
    </xdr:from>
    <xdr:to>
      <xdr:col>11</xdr:col>
      <xdr:colOff>312084</xdr:colOff>
      <xdr:row>155</xdr:row>
      <xdr:rowOff>150952</xdr:rowOff>
    </xdr:to>
    <xdr:pic>
      <xdr:nvPicPr>
        <xdr:cNvPr id="58" name="Picture 57">
          <a:extLst>
            <a:ext uri="{FF2B5EF4-FFF2-40B4-BE49-F238E27FC236}">
              <a16:creationId xmlns:a16="http://schemas.microsoft.com/office/drawing/2014/main" id="{08908453-FD62-4290-AB89-5246D57EC54C}"/>
            </a:ext>
          </a:extLst>
        </xdr:cNvPr>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 uri="{837473B0-CC2E-450A-ABE3-18F120FF3D39}">
              <a1611:picAttrSrcUrl xmlns:a1611="http://schemas.microsoft.com/office/drawing/2016/11/main" r:id="rId107"/>
            </a:ext>
          </a:extLst>
        </a:blip>
        <a:stretch>
          <a:fillRect/>
        </a:stretch>
      </xdr:blipFill>
      <xdr:spPr>
        <a:xfrm>
          <a:off x="5371542" y="26583154"/>
          <a:ext cx="1646142" cy="1650673"/>
        </a:xfrm>
        <a:prstGeom prst="rect">
          <a:avLst/>
        </a:prstGeom>
      </xdr:spPr>
    </xdr:pic>
    <xdr:clientData/>
  </xdr:twoCellAnchor>
  <xdr:twoCellAnchor editAs="oneCell">
    <xdr:from>
      <xdr:col>12</xdr:col>
      <xdr:colOff>477934</xdr:colOff>
      <xdr:row>146</xdr:row>
      <xdr:rowOff>93569</xdr:rowOff>
    </xdr:from>
    <xdr:to>
      <xdr:col>15</xdr:col>
      <xdr:colOff>292100</xdr:colOff>
      <xdr:row>155</xdr:row>
      <xdr:rowOff>78861</xdr:rowOff>
    </xdr:to>
    <xdr:pic>
      <xdr:nvPicPr>
        <xdr:cNvPr id="59" name="Picture 58">
          <a:extLst>
            <a:ext uri="{FF2B5EF4-FFF2-40B4-BE49-F238E27FC236}">
              <a16:creationId xmlns:a16="http://schemas.microsoft.com/office/drawing/2014/main" id="{FB5961B4-3650-4B9A-80BD-E510890DC95D}"/>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 uri="{837473B0-CC2E-450A-ABE3-18F120FF3D39}">
              <a1611:picAttrSrcUrl xmlns:a1611="http://schemas.microsoft.com/office/drawing/2016/11/main" r:id="rId107"/>
            </a:ext>
          </a:extLst>
        </a:blip>
        <a:stretch>
          <a:fillRect/>
        </a:stretch>
      </xdr:blipFill>
      <xdr:spPr>
        <a:xfrm>
          <a:off x="7793134" y="26515919"/>
          <a:ext cx="1642966" cy="1642642"/>
        </a:xfrm>
        <a:prstGeom prst="rect">
          <a:avLst/>
        </a:prstGeom>
      </xdr:spPr>
    </xdr:pic>
    <xdr:clientData/>
  </xdr:twoCellAnchor>
  <xdr:twoCellAnchor editAs="oneCell">
    <xdr:from>
      <xdr:col>7</xdr:col>
      <xdr:colOff>144039</xdr:colOff>
      <xdr:row>139</xdr:row>
      <xdr:rowOff>87294</xdr:rowOff>
    </xdr:from>
    <xdr:to>
      <xdr:col>8</xdr:col>
      <xdr:colOff>70963</xdr:colOff>
      <xdr:row>141</xdr:row>
      <xdr:rowOff>24230</xdr:rowOff>
    </xdr:to>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60" name="Ink 59">
              <a:extLst>
                <a:ext uri="{FF2B5EF4-FFF2-40B4-BE49-F238E27FC236}">
                  <a16:creationId xmlns:a16="http://schemas.microsoft.com/office/drawing/2014/main" id="{4533D956-AC4F-4A99-9968-1B6B974DEBBC}"/>
                </a:ext>
              </a:extLst>
            </xdr14:cNvPr>
            <xdr14:cNvContentPartPr/>
          </xdr14:nvContentPartPr>
          <xdr14:nvPr macro=""/>
          <xdr14:xfrm>
            <a:off x="4419083" y="25009176"/>
            <a:ext cx="531295" cy="301875"/>
          </xdr14:xfrm>
        </xdr:contentPart>
      </mc:Choice>
      <mc:Fallback xmlns="">
        <xdr:pic>
          <xdr:nvPicPr>
            <xdr:cNvPr id="60" name="Ink 59">
              <a:extLst>
                <a:ext uri="{FF2B5EF4-FFF2-40B4-BE49-F238E27FC236}">
                  <a16:creationId xmlns:a16="http://schemas.microsoft.com/office/drawing/2014/main" id="{4533D956-AC4F-4A99-9968-1B6B974DEBBC}"/>
                </a:ext>
              </a:extLst>
            </xdr:cNvPr>
            <xdr:cNvPicPr/>
          </xdr:nvPicPr>
          <xdr:blipFill>
            <a:blip xmlns:r="http://schemas.openxmlformats.org/officeDocument/2006/relationships" r:embed="rId110"/>
            <a:stretch>
              <a:fillRect/>
            </a:stretch>
          </xdr:blipFill>
          <xdr:spPr>
            <a:xfrm>
              <a:off x="4410090" y="25000181"/>
              <a:ext cx="548921" cy="319505"/>
            </a:xfrm>
            <a:prstGeom prst="rect">
              <a:avLst/>
            </a:prstGeom>
          </xdr:spPr>
        </xdr:pic>
      </mc:Fallback>
    </mc:AlternateContent>
    <xdr:clientData/>
  </xdr:twoCellAnchor>
  <xdr:twoCellAnchor editAs="oneCell">
    <xdr:from>
      <xdr:col>7</xdr:col>
      <xdr:colOff>445359</xdr:colOff>
      <xdr:row>141</xdr:row>
      <xdr:rowOff>155795</xdr:rowOff>
    </xdr:from>
    <xdr:to>
      <xdr:col>8</xdr:col>
      <xdr:colOff>5048</xdr:colOff>
      <xdr:row>142</xdr:row>
      <xdr:rowOff>105871</xdr:rowOff>
    </xdr:to>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61" name="Ink 60">
              <a:extLst>
                <a:ext uri="{FF2B5EF4-FFF2-40B4-BE49-F238E27FC236}">
                  <a16:creationId xmlns:a16="http://schemas.microsoft.com/office/drawing/2014/main" id="{F6986CDA-F238-4BBA-B97C-023E316D7719}"/>
                </a:ext>
              </a:extLst>
            </xdr14:cNvPr>
            <xdr14:cNvContentPartPr/>
          </xdr14:nvContentPartPr>
          <xdr14:nvPr macro=""/>
          <xdr14:xfrm>
            <a:off x="4720403" y="25436266"/>
            <a:ext cx="176760" cy="135720"/>
          </xdr14:xfrm>
        </xdr:contentPart>
      </mc:Choice>
      <mc:Fallback xmlns="">
        <xdr:pic>
          <xdr:nvPicPr>
            <xdr:cNvPr id="61" name="Ink 60">
              <a:extLst>
                <a:ext uri="{FF2B5EF4-FFF2-40B4-BE49-F238E27FC236}">
                  <a16:creationId xmlns:a16="http://schemas.microsoft.com/office/drawing/2014/main" id="{F6986CDA-F238-4BBA-B97C-023E316D7719}"/>
                </a:ext>
              </a:extLst>
            </xdr:cNvPr>
            <xdr:cNvPicPr/>
          </xdr:nvPicPr>
          <xdr:blipFill>
            <a:blip xmlns:r="http://schemas.openxmlformats.org/officeDocument/2006/relationships" r:embed="rId112"/>
            <a:stretch>
              <a:fillRect/>
            </a:stretch>
          </xdr:blipFill>
          <xdr:spPr>
            <a:xfrm>
              <a:off x="4711763" y="25427266"/>
              <a:ext cx="194400" cy="153360"/>
            </a:xfrm>
            <a:prstGeom prst="rect">
              <a:avLst/>
            </a:prstGeom>
          </xdr:spPr>
        </xdr:pic>
      </mc:Fallback>
    </mc:AlternateContent>
    <xdr:clientData/>
  </xdr:twoCellAnchor>
  <xdr:twoCellAnchor editAs="oneCell">
    <xdr:from>
      <xdr:col>6</xdr:col>
      <xdr:colOff>523049</xdr:colOff>
      <xdr:row>143</xdr:row>
      <xdr:rowOff>85992</xdr:rowOff>
    </xdr:from>
    <xdr:to>
      <xdr:col>8</xdr:col>
      <xdr:colOff>594368</xdr:colOff>
      <xdr:row>144</xdr:row>
      <xdr:rowOff>48408</xdr:rowOff>
    </xdr:to>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62" name="Ink 61">
              <a:extLst>
                <a:ext uri="{FF2B5EF4-FFF2-40B4-BE49-F238E27FC236}">
                  <a16:creationId xmlns:a16="http://schemas.microsoft.com/office/drawing/2014/main" id="{BAD4F26F-AF0D-4ECD-BFDE-BA8B950653A4}"/>
                </a:ext>
              </a:extLst>
            </xdr14:cNvPr>
            <xdr14:cNvContentPartPr/>
          </xdr14:nvContentPartPr>
          <xdr14:nvPr macro=""/>
          <xdr14:xfrm>
            <a:off x="4187373" y="25725051"/>
            <a:ext cx="1299110" cy="138535"/>
          </xdr14:xfrm>
        </xdr:contentPart>
      </mc:Choice>
      <mc:Fallback xmlns="">
        <xdr:pic>
          <xdr:nvPicPr>
            <xdr:cNvPr id="62" name="Ink 61">
              <a:extLst>
                <a:ext uri="{FF2B5EF4-FFF2-40B4-BE49-F238E27FC236}">
                  <a16:creationId xmlns:a16="http://schemas.microsoft.com/office/drawing/2014/main" id="{BAD4F26F-AF0D-4ECD-BFDE-BA8B950653A4}"/>
                </a:ext>
              </a:extLst>
            </xdr:cNvPr>
            <xdr:cNvPicPr/>
          </xdr:nvPicPr>
          <xdr:blipFill>
            <a:blip xmlns:r="http://schemas.openxmlformats.org/officeDocument/2006/relationships" r:embed="rId114"/>
            <a:stretch>
              <a:fillRect/>
            </a:stretch>
          </xdr:blipFill>
          <xdr:spPr>
            <a:xfrm>
              <a:off x="4178376" y="25716612"/>
              <a:ext cx="1316743" cy="155764"/>
            </a:xfrm>
            <a:prstGeom prst="rect">
              <a:avLst/>
            </a:prstGeom>
          </xdr:spPr>
        </xdr:pic>
      </mc:Fallback>
    </mc:AlternateContent>
    <xdr:clientData/>
  </xdr:twoCellAnchor>
  <xdr:twoCellAnchor editAs="oneCell">
    <xdr:from>
      <xdr:col>10</xdr:col>
      <xdr:colOff>125262</xdr:colOff>
      <xdr:row>139</xdr:row>
      <xdr:rowOff>150784</xdr:rowOff>
    </xdr:from>
    <xdr:to>
      <xdr:col>10</xdr:col>
      <xdr:colOff>384332</xdr:colOff>
      <xdr:row>141</xdr:row>
      <xdr:rowOff>60885</xdr:rowOff>
    </xdr:to>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63" name="Ink 62">
              <a:extLst>
                <a:ext uri="{FF2B5EF4-FFF2-40B4-BE49-F238E27FC236}">
                  <a16:creationId xmlns:a16="http://schemas.microsoft.com/office/drawing/2014/main" id="{2CBED8AA-FF4C-406C-9A4F-D5B27F866F92}"/>
                </a:ext>
              </a:extLst>
            </xdr14:cNvPr>
            <xdr14:cNvContentPartPr/>
          </xdr14:nvContentPartPr>
          <xdr14:nvPr macro=""/>
          <xdr14:xfrm>
            <a:off x="6232468" y="25072666"/>
            <a:ext cx="255895" cy="271865"/>
          </xdr14:xfrm>
        </xdr:contentPart>
      </mc:Choice>
      <mc:Fallback xmlns="">
        <xdr:pic>
          <xdr:nvPicPr>
            <xdr:cNvPr id="63" name="Ink 62">
              <a:extLst>
                <a:ext uri="{FF2B5EF4-FFF2-40B4-BE49-F238E27FC236}">
                  <a16:creationId xmlns:a16="http://schemas.microsoft.com/office/drawing/2014/main" id="{2CBED8AA-FF4C-406C-9A4F-D5B27F866F92}"/>
                </a:ext>
              </a:extLst>
            </xdr:cNvPr>
            <xdr:cNvPicPr/>
          </xdr:nvPicPr>
          <xdr:blipFill>
            <a:blip xmlns:r="http://schemas.openxmlformats.org/officeDocument/2006/relationships" r:embed="rId116"/>
            <a:stretch>
              <a:fillRect/>
            </a:stretch>
          </xdr:blipFill>
          <xdr:spPr>
            <a:xfrm>
              <a:off x="6196837" y="25036970"/>
              <a:ext cx="327517" cy="343617"/>
            </a:xfrm>
            <a:prstGeom prst="rect">
              <a:avLst/>
            </a:prstGeom>
          </xdr:spPr>
        </xdr:pic>
      </mc:Fallback>
    </mc:AlternateContent>
    <xdr:clientData/>
  </xdr:twoCellAnchor>
  <xdr:twoCellAnchor editAs="oneCell">
    <xdr:from>
      <xdr:col>15</xdr:col>
      <xdr:colOff>588074</xdr:colOff>
      <xdr:row>137</xdr:row>
      <xdr:rowOff>173492</xdr:rowOff>
    </xdr:from>
    <xdr:to>
      <xdr:col>16</xdr:col>
      <xdr:colOff>562289</xdr:colOff>
      <xdr:row>139</xdr:row>
      <xdr:rowOff>24554</xdr:rowOff>
    </xdr:to>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64" name="Ink 63">
              <a:extLst>
                <a:ext uri="{FF2B5EF4-FFF2-40B4-BE49-F238E27FC236}">
                  <a16:creationId xmlns:a16="http://schemas.microsoft.com/office/drawing/2014/main" id="{6547DA75-89CA-40BB-ADBE-1C9A22B70442}"/>
                </a:ext>
              </a:extLst>
            </xdr14:cNvPr>
            <xdr14:cNvContentPartPr/>
          </xdr14:nvContentPartPr>
          <xdr14:nvPr macro=""/>
          <xdr14:xfrm>
            <a:off x="9748883" y="24736786"/>
            <a:ext cx="581760" cy="212825"/>
          </xdr14:xfrm>
        </xdr:contentPart>
      </mc:Choice>
      <mc:Fallback xmlns="">
        <xdr:pic>
          <xdr:nvPicPr>
            <xdr:cNvPr id="64" name="Ink 63">
              <a:extLst>
                <a:ext uri="{FF2B5EF4-FFF2-40B4-BE49-F238E27FC236}">
                  <a16:creationId xmlns:a16="http://schemas.microsoft.com/office/drawing/2014/main" id="{6547DA75-89CA-40BB-ADBE-1C9A22B70442}"/>
                </a:ext>
              </a:extLst>
            </xdr:cNvPr>
            <xdr:cNvPicPr/>
          </xdr:nvPicPr>
          <xdr:blipFill>
            <a:blip xmlns:r="http://schemas.openxmlformats.org/officeDocument/2006/relationships" r:embed="rId118"/>
            <a:stretch>
              <a:fillRect/>
            </a:stretch>
          </xdr:blipFill>
          <xdr:spPr>
            <a:xfrm>
              <a:off x="9740243" y="24727768"/>
              <a:ext cx="599400" cy="230500"/>
            </a:xfrm>
            <a:prstGeom prst="rect">
              <a:avLst/>
            </a:prstGeom>
          </xdr:spPr>
        </xdr:pic>
      </mc:Fallback>
    </mc:AlternateContent>
    <xdr:clientData/>
  </xdr:twoCellAnchor>
  <xdr:twoCellAnchor editAs="oneCell">
    <xdr:from>
      <xdr:col>17</xdr:col>
      <xdr:colOff>180233</xdr:colOff>
      <xdr:row>137</xdr:row>
      <xdr:rowOff>150812</xdr:rowOff>
    </xdr:from>
    <xdr:to>
      <xdr:col>17</xdr:col>
      <xdr:colOff>537483</xdr:colOff>
      <xdr:row>138</xdr:row>
      <xdr:rowOff>131423</xdr:rowOff>
    </xdr:to>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65" name="Ink 64">
              <a:extLst>
                <a:ext uri="{FF2B5EF4-FFF2-40B4-BE49-F238E27FC236}">
                  <a16:creationId xmlns:a16="http://schemas.microsoft.com/office/drawing/2014/main" id="{939D0F27-9661-4B13-85C3-76104F2862B4}"/>
                </a:ext>
              </a:extLst>
            </xdr14:cNvPr>
            <xdr14:cNvContentPartPr/>
          </xdr14:nvContentPartPr>
          <xdr14:nvPr macro=""/>
          <xdr14:xfrm>
            <a:off x="10562483" y="24714106"/>
            <a:ext cx="363600" cy="163080"/>
          </xdr14:xfrm>
        </xdr:contentPart>
      </mc:Choice>
      <mc:Fallback xmlns="">
        <xdr:pic>
          <xdr:nvPicPr>
            <xdr:cNvPr id="65" name="Ink 64">
              <a:extLst>
                <a:ext uri="{FF2B5EF4-FFF2-40B4-BE49-F238E27FC236}">
                  <a16:creationId xmlns:a16="http://schemas.microsoft.com/office/drawing/2014/main" id="{939D0F27-9661-4B13-85C3-76104F2862B4}"/>
                </a:ext>
              </a:extLst>
            </xdr:cNvPr>
            <xdr:cNvPicPr/>
          </xdr:nvPicPr>
          <xdr:blipFill>
            <a:blip xmlns:r="http://schemas.openxmlformats.org/officeDocument/2006/relationships" r:embed="rId120"/>
            <a:stretch>
              <a:fillRect/>
            </a:stretch>
          </xdr:blipFill>
          <xdr:spPr>
            <a:xfrm>
              <a:off x="10553834" y="24705466"/>
              <a:ext cx="381257" cy="180720"/>
            </a:xfrm>
            <a:prstGeom prst="rect">
              <a:avLst/>
            </a:prstGeom>
          </xdr:spPr>
        </xdr:pic>
      </mc:Fallback>
    </mc:AlternateContent>
    <xdr:clientData/>
  </xdr:twoCellAnchor>
  <xdr:twoCellAnchor editAs="oneCell">
    <xdr:from>
      <xdr:col>17</xdr:col>
      <xdr:colOff>257698</xdr:colOff>
      <xdr:row>140</xdr:row>
      <xdr:rowOff>58250</xdr:rowOff>
    </xdr:from>
    <xdr:to>
      <xdr:col>18</xdr:col>
      <xdr:colOff>269942</xdr:colOff>
      <xdr:row>140</xdr:row>
      <xdr:rowOff>182330</xdr:rowOff>
    </xdr:to>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66" name="Ink 65">
              <a:extLst>
                <a:ext uri="{FF2B5EF4-FFF2-40B4-BE49-F238E27FC236}">
                  <a16:creationId xmlns:a16="http://schemas.microsoft.com/office/drawing/2014/main" id="{E26A1E36-BF34-4154-91F4-2AAF3A940946}"/>
                </a:ext>
              </a:extLst>
            </xdr14:cNvPr>
            <xdr14:cNvContentPartPr/>
          </xdr14:nvContentPartPr>
          <xdr14:nvPr macro=""/>
          <xdr14:xfrm>
            <a:off x="10639948" y="25159426"/>
            <a:ext cx="619790" cy="122400"/>
          </xdr14:xfrm>
        </xdr:contentPart>
      </mc:Choice>
      <mc:Fallback xmlns="">
        <xdr:pic>
          <xdr:nvPicPr>
            <xdr:cNvPr id="66" name="Ink 65">
              <a:extLst>
                <a:ext uri="{FF2B5EF4-FFF2-40B4-BE49-F238E27FC236}">
                  <a16:creationId xmlns:a16="http://schemas.microsoft.com/office/drawing/2014/main" id="{E26A1E36-BF34-4154-91F4-2AAF3A940946}"/>
                </a:ext>
              </a:extLst>
            </xdr:cNvPr>
            <xdr:cNvPicPr/>
          </xdr:nvPicPr>
          <xdr:blipFill>
            <a:blip xmlns:r="http://schemas.openxmlformats.org/officeDocument/2006/relationships" r:embed="rId122"/>
            <a:stretch>
              <a:fillRect/>
            </a:stretch>
          </xdr:blipFill>
          <xdr:spPr>
            <a:xfrm>
              <a:off x="10631305" y="25150786"/>
              <a:ext cx="637437" cy="140040"/>
            </a:xfrm>
            <a:prstGeom prst="rect">
              <a:avLst/>
            </a:prstGeom>
          </xdr:spPr>
        </xdr:pic>
      </mc:Fallback>
    </mc:AlternateContent>
    <xdr:clientData/>
  </xdr:twoCellAnchor>
  <xdr:twoCellAnchor editAs="oneCell">
    <xdr:from>
      <xdr:col>16</xdr:col>
      <xdr:colOff>84569</xdr:colOff>
      <xdr:row>140</xdr:row>
      <xdr:rowOff>111890</xdr:rowOff>
    </xdr:from>
    <xdr:to>
      <xdr:col>16</xdr:col>
      <xdr:colOff>531034</xdr:colOff>
      <xdr:row>141</xdr:row>
      <xdr:rowOff>43540</xdr:rowOff>
    </xdr:to>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67" name="Ink 66">
              <a:extLst>
                <a:ext uri="{FF2B5EF4-FFF2-40B4-BE49-F238E27FC236}">
                  <a16:creationId xmlns:a16="http://schemas.microsoft.com/office/drawing/2014/main" id="{4619E2F8-C3C3-4B22-A76E-02248534AD64}"/>
                </a:ext>
              </a:extLst>
            </xdr14:cNvPr>
            <xdr14:cNvContentPartPr/>
          </xdr14:nvContentPartPr>
          <xdr14:nvPr macro=""/>
          <xdr14:xfrm>
            <a:off x="9856098" y="25213066"/>
            <a:ext cx="449640" cy="117295"/>
          </xdr14:xfrm>
        </xdr:contentPart>
      </mc:Choice>
      <mc:Fallback xmlns="">
        <xdr:pic>
          <xdr:nvPicPr>
            <xdr:cNvPr id="67" name="Ink 66">
              <a:extLst>
                <a:ext uri="{FF2B5EF4-FFF2-40B4-BE49-F238E27FC236}">
                  <a16:creationId xmlns:a16="http://schemas.microsoft.com/office/drawing/2014/main" id="{4619E2F8-C3C3-4B22-A76E-02248534AD64}"/>
                </a:ext>
              </a:extLst>
            </xdr:cNvPr>
            <xdr:cNvPicPr/>
          </xdr:nvPicPr>
          <xdr:blipFill>
            <a:blip xmlns:r="http://schemas.openxmlformats.org/officeDocument/2006/relationships" r:embed="rId124"/>
            <a:stretch>
              <a:fillRect/>
            </a:stretch>
          </xdr:blipFill>
          <xdr:spPr>
            <a:xfrm>
              <a:off x="9847098" y="25203816"/>
              <a:ext cx="467280" cy="135426"/>
            </a:xfrm>
            <a:prstGeom prst="rect">
              <a:avLst/>
            </a:prstGeom>
          </xdr:spPr>
        </xdr:pic>
      </mc:Fallback>
    </mc:AlternateContent>
    <xdr:clientData/>
  </xdr:twoCellAnchor>
  <xdr:twoCellAnchor editAs="oneCell">
    <xdr:from>
      <xdr:col>14</xdr:col>
      <xdr:colOff>466850</xdr:colOff>
      <xdr:row>141</xdr:row>
      <xdr:rowOff>103530</xdr:rowOff>
    </xdr:from>
    <xdr:to>
      <xdr:col>15</xdr:col>
      <xdr:colOff>81849</xdr:colOff>
      <xdr:row>142</xdr:row>
      <xdr:rowOff>80901</xdr:rowOff>
    </xdr:to>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68" name="Ink 67">
              <a:extLst>
                <a:ext uri="{FF2B5EF4-FFF2-40B4-BE49-F238E27FC236}">
                  <a16:creationId xmlns:a16="http://schemas.microsoft.com/office/drawing/2014/main" id="{1F51C4C9-33EF-4269-A7B8-D64433B5676F}"/>
                </a:ext>
              </a:extLst>
            </xdr14:cNvPr>
            <xdr14:cNvContentPartPr/>
          </xdr14:nvContentPartPr>
          <xdr14:nvPr macro=""/>
          <xdr14:xfrm>
            <a:off x="9016938" y="25384001"/>
            <a:ext cx="222545" cy="159840"/>
          </xdr14:xfrm>
        </xdr:contentPart>
      </mc:Choice>
      <mc:Fallback xmlns="">
        <xdr:pic>
          <xdr:nvPicPr>
            <xdr:cNvPr id="68" name="Ink 67">
              <a:extLst>
                <a:ext uri="{FF2B5EF4-FFF2-40B4-BE49-F238E27FC236}">
                  <a16:creationId xmlns:a16="http://schemas.microsoft.com/office/drawing/2014/main" id="{1F51C4C9-33EF-4269-A7B8-D64433B5676F}"/>
                </a:ext>
              </a:extLst>
            </xdr:cNvPr>
            <xdr:cNvPicPr/>
          </xdr:nvPicPr>
          <xdr:blipFill>
            <a:blip xmlns:r="http://schemas.openxmlformats.org/officeDocument/2006/relationships" r:embed="rId126"/>
            <a:stretch>
              <a:fillRect/>
            </a:stretch>
          </xdr:blipFill>
          <xdr:spPr>
            <a:xfrm>
              <a:off x="8980761" y="25348281"/>
              <a:ext cx="295265" cy="231642"/>
            </a:xfrm>
            <a:prstGeom prst="rect">
              <a:avLst/>
            </a:prstGeom>
          </xdr:spPr>
        </xdr:pic>
      </mc:Fallback>
    </mc:AlternateContent>
    <xdr:clientData/>
  </xdr:twoCellAnchor>
  <xdr:twoCellAnchor editAs="oneCell">
    <xdr:from>
      <xdr:col>6</xdr:col>
      <xdr:colOff>390504</xdr:colOff>
      <xdr:row>151</xdr:row>
      <xdr:rowOff>85879</xdr:rowOff>
    </xdr:from>
    <xdr:to>
      <xdr:col>8</xdr:col>
      <xdr:colOff>177423</xdr:colOff>
      <xdr:row>153</xdr:row>
      <xdr:rowOff>101691</xdr:rowOff>
    </xdr:to>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69" name="Ink 68">
              <a:extLst>
                <a:ext uri="{FF2B5EF4-FFF2-40B4-BE49-F238E27FC236}">
                  <a16:creationId xmlns:a16="http://schemas.microsoft.com/office/drawing/2014/main" id="{D93CD615-F90C-4B8A-987B-25D771B97B8B}"/>
                </a:ext>
              </a:extLst>
            </xdr14:cNvPr>
            <xdr14:cNvContentPartPr/>
          </xdr14:nvContentPartPr>
          <xdr14:nvPr macro=""/>
          <xdr14:xfrm>
            <a:off x="4054828" y="27159291"/>
            <a:ext cx="1014710" cy="374400"/>
          </xdr14:xfrm>
        </xdr:contentPart>
      </mc:Choice>
      <mc:Fallback xmlns="">
        <xdr:pic>
          <xdr:nvPicPr>
            <xdr:cNvPr id="69" name="Ink 68">
              <a:extLst>
                <a:ext uri="{FF2B5EF4-FFF2-40B4-BE49-F238E27FC236}">
                  <a16:creationId xmlns:a16="http://schemas.microsoft.com/office/drawing/2014/main" id="{D93CD615-F90C-4B8A-987B-25D771B97B8B}"/>
                </a:ext>
              </a:extLst>
            </xdr:cNvPr>
            <xdr:cNvPicPr/>
          </xdr:nvPicPr>
          <xdr:blipFill>
            <a:blip xmlns:r="http://schemas.openxmlformats.org/officeDocument/2006/relationships" r:embed="rId128"/>
            <a:stretch>
              <a:fillRect/>
            </a:stretch>
          </xdr:blipFill>
          <xdr:spPr>
            <a:xfrm>
              <a:off x="4045771" y="27150643"/>
              <a:ext cx="1032461" cy="392057"/>
            </a:xfrm>
            <a:prstGeom prst="rect">
              <a:avLst/>
            </a:prstGeom>
          </xdr:spPr>
        </xdr:pic>
      </mc:Fallback>
    </mc:AlternateContent>
    <xdr:clientData/>
  </xdr:twoCellAnchor>
  <xdr:twoCellAnchor editAs="oneCell">
    <xdr:from>
      <xdr:col>6</xdr:col>
      <xdr:colOff>364519</xdr:colOff>
      <xdr:row>149</xdr:row>
      <xdr:rowOff>817</xdr:rowOff>
    </xdr:from>
    <xdr:to>
      <xdr:col>8</xdr:col>
      <xdr:colOff>31558</xdr:colOff>
      <xdr:row>150</xdr:row>
      <xdr:rowOff>16413</xdr:rowOff>
    </xdr:to>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70" name="Ink 69">
              <a:extLst>
                <a:ext uri="{FF2B5EF4-FFF2-40B4-BE49-F238E27FC236}">
                  <a16:creationId xmlns:a16="http://schemas.microsoft.com/office/drawing/2014/main" id="{AABC0071-073F-48EA-94F9-BE0D6D354BB7}"/>
                </a:ext>
              </a:extLst>
            </xdr14:cNvPr>
            <xdr14:cNvContentPartPr/>
          </xdr14:nvContentPartPr>
          <xdr14:nvPr macro=""/>
          <xdr14:xfrm>
            <a:off x="4028843" y="26715641"/>
            <a:ext cx="885305" cy="198065"/>
          </xdr14:xfrm>
        </xdr:contentPart>
      </mc:Choice>
      <mc:Fallback xmlns="">
        <xdr:pic>
          <xdr:nvPicPr>
            <xdr:cNvPr id="70" name="Ink 69">
              <a:extLst>
                <a:ext uri="{FF2B5EF4-FFF2-40B4-BE49-F238E27FC236}">
                  <a16:creationId xmlns:a16="http://schemas.microsoft.com/office/drawing/2014/main" id="{AABC0071-073F-48EA-94F9-BE0D6D354BB7}"/>
                </a:ext>
              </a:extLst>
            </xdr:cNvPr>
            <xdr:cNvPicPr/>
          </xdr:nvPicPr>
          <xdr:blipFill>
            <a:blip xmlns:r="http://schemas.openxmlformats.org/officeDocument/2006/relationships" r:embed="rId130"/>
            <a:stretch>
              <a:fillRect/>
            </a:stretch>
          </xdr:blipFill>
          <xdr:spPr>
            <a:xfrm>
              <a:off x="4020202" y="26706783"/>
              <a:ext cx="902946" cy="215427"/>
            </a:xfrm>
            <a:prstGeom prst="rect">
              <a:avLst/>
            </a:prstGeom>
          </xdr:spPr>
        </xdr:pic>
      </mc:Fallback>
    </mc:AlternateContent>
    <xdr:clientData/>
  </xdr:twoCellAnchor>
  <xdr:twoCellAnchor editAs="oneCell">
    <xdr:from>
      <xdr:col>9</xdr:col>
      <xdr:colOff>459078</xdr:colOff>
      <xdr:row>150</xdr:row>
      <xdr:rowOff>45868</xdr:rowOff>
    </xdr:from>
    <xdr:to>
      <xdr:col>10</xdr:col>
      <xdr:colOff>369047</xdr:colOff>
      <xdr:row>152</xdr:row>
      <xdr:rowOff>97745</xdr:rowOff>
    </xdr:to>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71" name="Ink 70">
              <a:extLst>
                <a:ext uri="{FF2B5EF4-FFF2-40B4-BE49-F238E27FC236}">
                  <a16:creationId xmlns:a16="http://schemas.microsoft.com/office/drawing/2014/main" id="{6532ED5E-1042-4803-B8E3-4F191548C7A9}"/>
                </a:ext>
              </a:extLst>
            </xdr14:cNvPr>
            <xdr14:cNvContentPartPr/>
          </xdr14:nvContentPartPr>
          <xdr14:nvPr macro=""/>
          <xdr14:xfrm>
            <a:off x="5955563" y="26939986"/>
            <a:ext cx="523865" cy="416815"/>
          </xdr14:xfrm>
        </xdr:contentPart>
      </mc:Choice>
      <mc:Fallback xmlns="">
        <xdr:pic>
          <xdr:nvPicPr>
            <xdr:cNvPr id="71" name="Ink 70">
              <a:extLst>
                <a:ext uri="{FF2B5EF4-FFF2-40B4-BE49-F238E27FC236}">
                  <a16:creationId xmlns:a16="http://schemas.microsoft.com/office/drawing/2014/main" id="{6532ED5E-1042-4803-B8E3-4F191548C7A9}"/>
                </a:ext>
              </a:extLst>
            </xdr:cNvPr>
            <xdr:cNvPicPr/>
          </xdr:nvPicPr>
          <xdr:blipFill>
            <a:blip xmlns:r="http://schemas.openxmlformats.org/officeDocument/2006/relationships" r:embed="rId132"/>
            <a:stretch>
              <a:fillRect/>
            </a:stretch>
          </xdr:blipFill>
          <xdr:spPr>
            <a:xfrm>
              <a:off x="5919919" y="26903423"/>
              <a:ext cx="595514" cy="489575"/>
            </a:xfrm>
            <a:prstGeom prst="rect">
              <a:avLst/>
            </a:prstGeom>
          </xdr:spPr>
        </xdr:pic>
      </mc:Fallback>
    </mc:AlternateContent>
    <xdr:clientData/>
  </xdr:twoCellAnchor>
  <xdr:twoCellAnchor editAs="oneCell">
    <xdr:from>
      <xdr:col>16</xdr:col>
      <xdr:colOff>277889</xdr:colOff>
      <xdr:row>151</xdr:row>
      <xdr:rowOff>134054</xdr:rowOff>
    </xdr:from>
    <xdr:to>
      <xdr:col>17</xdr:col>
      <xdr:colOff>252463</xdr:colOff>
      <xdr:row>152</xdr:row>
      <xdr:rowOff>180361</xdr:rowOff>
    </xdr:to>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72" name="Ink 71">
              <a:extLst>
                <a:ext uri="{FF2B5EF4-FFF2-40B4-BE49-F238E27FC236}">
                  <a16:creationId xmlns:a16="http://schemas.microsoft.com/office/drawing/2014/main" id="{5C0544EE-4A82-4E59-A30C-3FEA015B93B3}"/>
                </a:ext>
              </a:extLst>
            </xdr14:cNvPr>
            <xdr14:cNvContentPartPr/>
          </xdr14:nvContentPartPr>
          <xdr14:nvPr macro=""/>
          <xdr14:xfrm>
            <a:off x="10049418" y="27207466"/>
            <a:ext cx="582120" cy="227095"/>
          </xdr14:xfrm>
        </xdr:contentPart>
      </mc:Choice>
      <mc:Fallback xmlns="">
        <xdr:pic>
          <xdr:nvPicPr>
            <xdr:cNvPr id="72" name="Ink 71">
              <a:extLst>
                <a:ext uri="{FF2B5EF4-FFF2-40B4-BE49-F238E27FC236}">
                  <a16:creationId xmlns:a16="http://schemas.microsoft.com/office/drawing/2014/main" id="{5C0544EE-4A82-4E59-A30C-3FEA015B93B3}"/>
                </a:ext>
              </a:extLst>
            </xdr:cNvPr>
            <xdr:cNvPicPr/>
          </xdr:nvPicPr>
          <xdr:blipFill>
            <a:blip xmlns:r="http://schemas.openxmlformats.org/officeDocument/2006/relationships" r:embed="rId134"/>
            <a:stretch>
              <a:fillRect/>
            </a:stretch>
          </xdr:blipFill>
          <xdr:spPr>
            <a:xfrm>
              <a:off x="10040778" y="27198338"/>
              <a:ext cx="599760" cy="244985"/>
            </a:xfrm>
            <a:prstGeom prst="rect">
              <a:avLst/>
            </a:prstGeom>
          </xdr:spPr>
        </xdr:pic>
      </mc:Fallback>
    </mc:AlternateContent>
    <xdr:clientData/>
  </xdr:twoCellAnchor>
  <xdr:twoCellAnchor editAs="oneCell">
    <xdr:from>
      <xdr:col>16</xdr:col>
      <xdr:colOff>237699</xdr:colOff>
      <xdr:row>148</xdr:row>
      <xdr:rowOff>95217</xdr:rowOff>
    </xdr:from>
    <xdr:to>
      <xdr:col>18</xdr:col>
      <xdr:colOff>207432</xdr:colOff>
      <xdr:row>149</xdr:row>
      <xdr:rowOff>138042</xdr:rowOff>
    </xdr:to>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73" name="Ink 72">
              <a:extLst>
                <a:ext uri="{FF2B5EF4-FFF2-40B4-BE49-F238E27FC236}">
                  <a16:creationId xmlns:a16="http://schemas.microsoft.com/office/drawing/2014/main" id="{FCF197A6-D419-4BDF-8405-CAFEA6E207EB}"/>
                </a:ext>
              </a:extLst>
            </xdr14:cNvPr>
            <xdr14:cNvContentPartPr/>
          </xdr14:nvContentPartPr>
          <xdr14:nvPr macro=""/>
          <xdr14:xfrm>
            <a:off x="10009228" y="26630746"/>
            <a:ext cx="1194350" cy="222120"/>
          </xdr14:xfrm>
        </xdr:contentPart>
      </mc:Choice>
      <mc:Fallback xmlns="">
        <xdr:pic>
          <xdr:nvPicPr>
            <xdr:cNvPr id="73" name="Ink 72">
              <a:extLst>
                <a:ext uri="{FF2B5EF4-FFF2-40B4-BE49-F238E27FC236}">
                  <a16:creationId xmlns:a16="http://schemas.microsoft.com/office/drawing/2014/main" id="{FCF197A6-D419-4BDF-8405-CAFEA6E207EB}"/>
                </a:ext>
              </a:extLst>
            </xdr:cNvPr>
            <xdr:cNvPicPr/>
          </xdr:nvPicPr>
          <xdr:blipFill>
            <a:blip xmlns:r="http://schemas.openxmlformats.org/officeDocument/2006/relationships" r:embed="rId136"/>
            <a:stretch>
              <a:fillRect/>
            </a:stretch>
          </xdr:blipFill>
          <xdr:spPr>
            <a:xfrm>
              <a:off x="10000229" y="26621761"/>
              <a:ext cx="1211988" cy="239731"/>
            </a:xfrm>
            <a:prstGeom prst="rect">
              <a:avLst/>
            </a:prstGeom>
          </xdr:spPr>
        </xdr:pic>
      </mc:Fallback>
    </mc:AlternateContent>
    <xdr:clientData/>
  </xdr:twoCellAnchor>
  <xdr:twoCellAnchor editAs="oneCell">
    <xdr:from>
      <xdr:col>17</xdr:col>
      <xdr:colOff>457433</xdr:colOff>
      <xdr:row>151</xdr:row>
      <xdr:rowOff>111734</xdr:rowOff>
    </xdr:from>
    <xdr:to>
      <xdr:col>19</xdr:col>
      <xdr:colOff>274232</xdr:colOff>
      <xdr:row>152</xdr:row>
      <xdr:rowOff>89465</xdr:rowOff>
    </xdr:to>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74" name="Ink 73">
              <a:extLst>
                <a:ext uri="{FF2B5EF4-FFF2-40B4-BE49-F238E27FC236}">
                  <a16:creationId xmlns:a16="http://schemas.microsoft.com/office/drawing/2014/main" id="{48928295-1625-4044-9405-C3ACB7952249}"/>
                </a:ext>
              </a:extLst>
            </xdr14:cNvPr>
            <xdr14:cNvContentPartPr/>
          </xdr14:nvContentPartPr>
          <xdr14:nvPr macro=""/>
          <xdr14:xfrm>
            <a:off x="10839683" y="27185146"/>
            <a:ext cx="1041415" cy="160200"/>
          </xdr14:xfrm>
        </xdr:contentPart>
      </mc:Choice>
      <mc:Fallback xmlns="">
        <xdr:pic>
          <xdr:nvPicPr>
            <xdr:cNvPr id="74" name="Ink 73">
              <a:extLst>
                <a:ext uri="{FF2B5EF4-FFF2-40B4-BE49-F238E27FC236}">
                  <a16:creationId xmlns:a16="http://schemas.microsoft.com/office/drawing/2014/main" id="{48928295-1625-4044-9405-C3ACB7952249}"/>
                </a:ext>
              </a:extLst>
            </xdr:cNvPr>
            <xdr:cNvPicPr/>
          </xdr:nvPicPr>
          <xdr:blipFill>
            <a:blip xmlns:r="http://schemas.openxmlformats.org/officeDocument/2006/relationships" r:embed="rId138"/>
            <a:stretch>
              <a:fillRect/>
            </a:stretch>
          </xdr:blipFill>
          <xdr:spPr>
            <a:xfrm>
              <a:off x="10831017" y="27176506"/>
              <a:ext cx="1059109" cy="177840"/>
            </a:xfrm>
            <a:prstGeom prst="rect">
              <a:avLst/>
            </a:prstGeom>
          </xdr:spPr>
        </xdr:pic>
      </mc:Fallback>
    </mc:AlternateContent>
    <xdr:clientData/>
  </xdr:twoCellAnchor>
  <xdr:twoCellAnchor editAs="oneCell">
    <xdr:from>
      <xdr:col>13</xdr:col>
      <xdr:colOff>284195</xdr:colOff>
      <xdr:row>148</xdr:row>
      <xdr:rowOff>94137</xdr:rowOff>
    </xdr:from>
    <xdr:to>
      <xdr:col>13</xdr:col>
      <xdr:colOff>607115</xdr:colOff>
      <xdr:row>150</xdr:row>
      <xdr:rowOff>3583</xdr:rowOff>
    </xdr:to>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75" name="Ink 74">
              <a:extLst>
                <a:ext uri="{FF2B5EF4-FFF2-40B4-BE49-F238E27FC236}">
                  <a16:creationId xmlns:a16="http://schemas.microsoft.com/office/drawing/2014/main" id="{EEFEBA69-8715-41BF-85BF-6EA3C6A1F111}"/>
                </a:ext>
              </a:extLst>
            </xdr14:cNvPr>
            <xdr14:cNvContentPartPr/>
          </xdr14:nvContentPartPr>
          <xdr14:nvPr macro=""/>
          <xdr14:xfrm>
            <a:off x="8223563" y="26629666"/>
            <a:ext cx="322920" cy="277560"/>
          </xdr14:xfrm>
        </xdr:contentPart>
      </mc:Choice>
      <mc:Fallback xmlns="">
        <xdr:pic>
          <xdr:nvPicPr>
            <xdr:cNvPr id="75" name="Ink 74">
              <a:extLst>
                <a:ext uri="{FF2B5EF4-FFF2-40B4-BE49-F238E27FC236}">
                  <a16:creationId xmlns:a16="http://schemas.microsoft.com/office/drawing/2014/main" id="{EEFEBA69-8715-41BF-85BF-6EA3C6A1F111}"/>
                </a:ext>
              </a:extLst>
            </xdr:cNvPr>
            <xdr:cNvPicPr/>
          </xdr:nvPicPr>
          <xdr:blipFill>
            <a:blip xmlns:r="http://schemas.openxmlformats.org/officeDocument/2006/relationships" r:embed="rId140"/>
            <a:stretch>
              <a:fillRect/>
            </a:stretch>
          </xdr:blipFill>
          <xdr:spPr>
            <a:xfrm>
              <a:off x="8187963" y="26593666"/>
              <a:ext cx="394480" cy="349200"/>
            </a:xfrm>
            <a:prstGeom prst="rect">
              <a:avLst/>
            </a:prstGeom>
          </xdr:spPr>
        </xdr:pic>
      </mc:Fallback>
    </mc:AlternateContent>
    <xdr:clientData/>
  </xdr:twoCellAnchor>
  <xdr:twoCellAnchor editAs="oneCell">
    <xdr:from>
      <xdr:col>30</xdr:col>
      <xdr:colOff>316613</xdr:colOff>
      <xdr:row>9</xdr:row>
      <xdr:rowOff>141288</xdr:rowOff>
    </xdr:from>
    <xdr:to>
      <xdr:col>32</xdr:col>
      <xdr:colOff>144702</xdr:colOff>
      <xdr:row>12</xdr:row>
      <xdr:rowOff>94641</xdr:rowOff>
    </xdr:to>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76" name="Ink 75">
              <a:extLst>
                <a:ext uri="{FF2B5EF4-FFF2-40B4-BE49-F238E27FC236}">
                  <a16:creationId xmlns:a16="http://schemas.microsoft.com/office/drawing/2014/main" id="{08869304-6563-463C-A19A-B6686E833787}"/>
                </a:ext>
              </a:extLst>
            </xdr14:cNvPr>
            <xdr14:cNvContentPartPr/>
          </xdr14:nvContentPartPr>
          <xdr14:nvPr macro=""/>
          <xdr14:xfrm>
            <a:off x="18638231" y="1754935"/>
            <a:ext cx="1049530" cy="500760"/>
          </xdr14:xfrm>
        </xdr:contentPart>
      </mc:Choice>
      <mc:Fallback xmlns="">
        <xdr:pic>
          <xdr:nvPicPr>
            <xdr:cNvPr id="76" name="Ink 75">
              <a:extLst>
                <a:ext uri="{FF2B5EF4-FFF2-40B4-BE49-F238E27FC236}">
                  <a16:creationId xmlns:a16="http://schemas.microsoft.com/office/drawing/2014/main" id="{08869304-6563-463C-A19A-B6686E833787}"/>
                </a:ext>
              </a:extLst>
            </xdr:cNvPr>
            <xdr:cNvPicPr/>
          </xdr:nvPicPr>
          <xdr:blipFill>
            <a:blip xmlns:r="http://schemas.openxmlformats.org/officeDocument/2006/relationships" r:embed="rId142"/>
            <a:stretch>
              <a:fillRect/>
            </a:stretch>
          </xdr:blipFill>
          <xdr:spPr>
            <a:xfrm>
              <a:off x="18629590" y="1746295"/>
              <a:ext cx="1067172" cy="518400"/>
            </a:xfrm>
            <a:prstGeom prst="rect">
              <a:avLst/>
            </a:prstGeom>
          </xdr:spPr>
        </xdr:pic>
      </mc:Fallback>
    </mc:AlternateContent>
    <xdr:clientData/>
  </xdr:twoCellAnchor>
  <xdr:twoCellAnchor editAs="oneCell">
    <xdr:from>
      <xdr:col>30</xdr:col>
      <xdr:colOff>244678</xdr:colOff>
      <xdr:row>14</xdr:row>
      <xdr:rowOff>55962</xdr:rowOff>
    </xdr:from>
    <xdr:to>
      <xdr:col>32</xdr:col>
      <xdr:colOff>173797</xdr:colOff>
      <xdr:row>17</xdr:row>
      <xdr:rowOff>61</xdr:rowOff>
    </xdr:to>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77" name="Ink 76">
              <a:extLst>
                <a:ext uri="{FF2B5EF4-FFF2-40B4-BE49-F238E27FC236}">
                  <a16:creationId xmlns:a16="http://schemas.microsoft.com/office/drawing/2014/main" id="{43D12D66-E117-4618-9157-9603A0575ABE}"/>
                </a:ext>
              </a:extLst>
            </xdr14:cNvPr>
            <xdr14:cNvContentPartPr/>
          </xdr14:nvContentPartPr>
          <xdr14:nvPr macro=""/>
          <xdr14:xfrm>
            <a:off x="18566296" y="2566080"/>
            <a:ext cx="1150560" cy="493560"/>
          </xdr14:xfrm>
        </xdr:contentPart>
      </mc:Choice>
      <mc:Fallback xmlns="">
        <xdr:pic>
          <xdr:nvPicPr>
            <xdr:cNvPr id="77" name="Ink 76">
              <a:extLst>
                <a:ext uri="{FF2B5EF4-FFF2-40B4-BE49-F238E27FC236}">
                  <a16:creationId xmlns:a16="http://schemas.microsoft.com/office/drawing/2014/main" id="{43D12D66-E117-4618-9157-9603A0575ABE}"/>
                </a:ext>
              </a:extLst>
            </xdr:cNvPr>
            <xdr:cNvPicPr/>
          </xdr:nvPicPr>
          <xdr:blipFill>
            <a:blip xmlns:r="http://schemas.openxmlformats.org/officeDocument/2006/relationships" r:embed="rId144"/>
            <a:stretch>
              <a:fillRect/>
            </a:stretch>
          </xdr:blipFill>
          <xdr:spPr>
            <a:xfrm>
              <a:off x="18557656" y="2557490"/>
              <a:ext cx="1168200" cy="511098"/>
            </a:xfrm>
            <a:prstGeom prst="rect">
              <a:avLst/>
            </a:prstGeom>
          </xdr:spPr>
        </xdr:pic>
      </mc:Fallback>
    </mc:AlternateContent>
    <xdr:clientData/>
  </xdr:twoCellAnchor>
  <xdr:twoCellAnchor editAs="oneCell">
    <xdr:from>
      <xdr:col>30</xdr:col>
      <xdr:colOff>150358</xdr:colOff>
      <xdr:row>18</xdr:row>
      <xdr:rowOff>159427</xdr:rowOff>
    </xdr:from>
    <xdr:to>
      <xdr:col>32</xdr:col>
      <xdr:colOff>218437</xdr:colOff>
      <xdr:row>22</xdr:row>
      <xdr:rowOff>28885</xdr:rowOff>
    </xdr:to>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78" name="Ink 77">
              <a:extLst>
                <a:ext uri="{FF2B5EF4-FFF2-40B4-BE49-F238E27FC236}">
                  <a16:creationId xmlns:a16="http://schemas.microsoft.com/office/drawing/2014/main" id="{15347FB3-CD4B-4D55-B361-244ECEEC35AB}"/>
                </a:ext>
              </a:extLst>
            </xdr14:cNvPr>
            <xdr14:cNvContentPartPr/>
          </xdr14:nvContentPartPr>
          <xdr14:nvPr macro=""/>
          <xdr14:xfrm>
            <a:off x="18471976" y="3386721"/>
            <a:ext cx="1292695" cy="605685"/>
          </xdr14:xfrm>
        </xdr:contentPart>
      </mc:Choice>
      <mc:Fallback xmlns="">
        <xdr:pic>
          <xdr:nvPicPr>
            <xdr:cNvPr id="78" name="Ink 77">
              <a:extLst>
                <a:ext uri="{FF2B5EF4-FFF2-40B4-BE49-F238E27FC236}">
                  <a16:creationId xmlns:a16="http://schemas.microsoft.com/office/drawing/2014/main" id="{15347FB3-CD4B-4D55-B361-244ECEEC35AB}"/>
                </a:ext>
              </a:extLst>
            </xdr:cNvPr>
            <xdr:cNvPicPr/>
          </xdr:nvPicPr>
          <xdr:blipFill>
            <a:blip xmlns:r="http://schemas.openxmlformats.org/officeDocument/2006/relationships" r:embed="rId146"/>
            <a:stretch>
              <a:fillRect/>
            </a:stretch>
          </xdr:blipFill>
          <xdr:spPr>
            <a:xfrm>
              <a:off x="18463336" y="3377996"/>
              <a:ext cx="1310334" cy="623499"/>
            </a:xfrm>
            <a:prstGeom prst="rect">
              <a:avLst/>
            </a:prstGeom>
          </xdr:spPr>
        </xdr:pic>
      </mc:Fallback>
    </mc:AlternateContent>
    <xdr:clientData/>
  </xdr:twoCellAnchor>
  <xdr:twoCellAnchor editAs="oneCell">
    <xdr:from>
      <xdr:col>29</xdr:col>
      <xdr:colOff>297824</xdr:colOff>
      <xdr:row>11</xdr:row>
      <xdr:rowOff>142181</xdr:rowOff>
    </xdr:from>
    <xdr:to>
      <xdr:col>30</xdr:col>
      <xdr:colOff>367733</xdr:colOff>
      <xdr:row>20</xdr:row>
      <xdr:rowOff>117799</xdr:rowOff>
    </xdr:to>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79" name="Ink 78">
              <a:extLst>
                <a:ext uri="{FF2B5EF4-FFF2-40B4-BE49-F238E27FC236}">
                  <a16:creationId xmlns:a16="http://schemas.microsoft.com/office/drawing/2014/main" id="{D3429519-B029-4D53-B575-5DE81A1F78E0}"/>
                </a:ext>
              </a:extLst>
            </xdr14:cNvPr>
            <xdr14:cNvContentPartPr/>
          </xdr14:nvContentPartPr>
          <xdr14:nvPr macro=""/>
          <xdr14:xfrm>
            <a:off x="18008721" y="2114416"/>
            <a:ext cx="677455" cy="1621015"/>
          </xdr14:xfrm>
        </xdr:contentPart>
      </mc:Choice>
      <mc:Fallback xmlns="">
        <xdr:pic>
          <xdr:nvPicPr>
            <xdr:cNvPr id="79" name="Ink 78">
              <a:extLst>
                <a:ext uri="{FF2B5EF4-FFF2-40B4-BE49-F238E27FC236}">
                  <a16:creationId xmlns:a16="http://schemas.microsoft.com/office/drawing/2014/main" id="{D3429519-B029-4D53-B575-5DE81A1F78E0}"/>
                </a:ext>
              </a:extLst>
            </xdr:cNvPr>
            <xdr:cNvPicPr/>
          </xdr:nvPicPr>
          <xdr:blipFill>
            <a:blip xmlns:r="http://schemas.openxmlformats.org/officeDocument/2006/relationships" r:embed="rId148"/>
            <a:stretch>
              <a:fillRect/>
            </a:stretch>
          </xdr:blipFill>
          <xdr:spPr>
            <a:xfrm>
              <a:off x="17999722" y="2105400"/>
              <a:ext cx="695093" cy="1638686"/>
            </a:xfrm>
            <a:prstGeom prst="rect">
              <a:avLst/>
            </a:prstGeom>
          </xdr:spPr>
        </xdr:pic>
      </mc:Fallback>
    </mc:AlternateContent>
    <xdr:clientData/>
  </xdr:twoCellAnchor>
  <xdr:twoCellAnchor editAs="oneCell">
    <xdr:from>
      <xdr:col>30</xdr:col>
      <xdr:colOff>257638</xdr:colOff>
      <xdr:row>16</xdr:row>
      <xdr:rowOff>134845</xdr:rowOff>
    </xdr:from>
    <xdr:to>
      <xdr:col>31</xdr:col>
      <xdr:colOff>281598</xdr:colOff>
      <xdr:row>17</xdr:row>
      <xdr:rowOff>27321</xdr:rowOff>
    </xdr:to>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80" name="Ink 79">
              <a:extLst>
                <a:ext uri="{FF2B5EF4-FFF2-40B4-BE49-F238E27FC236}">
                  <a16:creationId xmlns:a16="http://schemas.microsoft.com/office/drawing/2014/main" id="{D8195304-7E03-4F45-8F66-9AD2DEEDFB8E}"/>
                </a:ext>
              </a:extLst>
            </xdr14:cNvPr>
            <xdr14:cNvContentPartPr/>
          </xdr14:nvContentPartPr>
          <xdr14:nvPr macro=""/>
          <xdr14:xfrm>
            <a:off x="18579256" y="3003551"/>
            <a:ext cx="634680" cy="78120"/>
          </xdr14:xfrm>
        </xdr:contentPart>
      </mc:Choice>
      <mc:Fallback xmlns="">
        <xdr:pic>
          <xdr:nvPicPr>
            <xdr:cNvPr id="80" name="Ink 79">
              <a:extLst>
                <a:ext uri="{FF2B5EF4-FFF2-40B4-BE49-F238E27FC236}">
                  <a16:creationId xmlns:a16="http://schemas.microsoft.com/office/drawing/2014/main" id="{D8195304-7E03-4F45-8F66-9AD2DEEDFB8E}"/>
                </a:ext>
              </a:extLst>
            </xdr:cNvPr>
            <xdr:cNvPicPr/>
          </xdr:nvPicPr>
          <xdr:blipFill>
            <a:blip xmlns:r="http://schemas.openxmlformats.org/officeDocument/2006/relationships" r:embed="rId150"/>
            <a:stretch>
              <a:fillRect/>
            </a:stretch>
          </xdr:blipFill>
          <xdr:spPr>
            <a:xfrm>
              <a:off x="18570256" y="2994551"/>
              <a:ext cx="652320" cy="95760"/>
            </a:xfrm>
            <a:prstGeom prst="rect">
              <a:avLst/>
            </a:prstGeom>
          </xdr:spPr>
        </xdr:pic>
      </mc:Fallback>
    </mc:AlternateContent>
    <xdr:clientData/>
  </xdr:twoCellAnchor>
  <xdr:twoCellAnchor editAs="oneCell">
    <xdr:from>
      <xdr:col>31</xdr:col>
      <xdr:colOff>274398</xdr:colOff>
      <xdr:row>11</xdr:row>
      <xdr:rowOff>162506</xdr:rowOff>
    </xdr:from>
    <xdr:to>
      <xdr:col>36</xdr:col>
      <xdr:colOff>27420</xdr:colOff>
      <xdr:row>16</xdr:row>
      <xdr:rowOff>136840</xdr:rowOff>
    </xdr:to>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81" name="Ink 80">
              <a:extLst>
                <a:ext uri="{FF2B5EF4-FFF2-40B4-BE49-F238E27FC236}">
                  <a16:creationId xmlns:a16="http://schemas.microsoft.com/office/drawing/2014/main" id="{7CAB4CDB-5649-4CA3-AA24-D0EF5C1D5BC5}"/>
                </a:ext>
              </a:extLst>
            </xdr14:cNvPr>
            <xdr14:cNvContentPartPr/>
          </xdr14:nvContentPartPr>
          <xdr14:nvPr macro=""/>
          <xdr14:xfrm>
            <a:off x="19206736" y="2134741"/>
            <a:ext cx="2806625" cy="883505"/>
          </xdr14:xfrm>
        </xdr:contentPart>
      </mc:Choice>
      <mc:Fallback xmlns="">
        <xdr:pic>
          <xdr:nvPicPr>
            <xdr:cNvPr id="81" name="Ink 80">
              <a:extLst>
                <a:ext uri="{FF2B5EF4-FFF2-40B4-BE49-F238E27FC236}">
                  <a16:creationId xmlns:a16="http://schemas.microsoft.com/office/drawing/2014/main" id="{7CAB4CDB-5649-4CA3-AA24-D0EF5C1D5BC5}"/>
                </a:ext>
              </a:extLst>
            </xdr:cNvPr>
            <xdr:cNvPicPr/>
          </xdr:nvPicPr>
          <xdr:blipFill>
            <a:blip xmlns:r="http://schemas.openxmlformats.org/officeDocument/2006/relationships" r:embed="rId152"/>
            <a:stretch>
              <a:fillRect/>
            </a:stretch>
          </xdr:blipFill>
          <xdr:spPr>
            <a:xfrm>
              <a:off x="19197737" y="2126132"/>
              <a:ext cx="2824263" cy="901082"/>
            </a:xfrm>
            <a:prstGeom prst="rect">
              <a:avLst/>
            </a:prstGeom>
          </xdr:spPr>
        </xdr:pic>
      </mc:Fallback>
    </mc:AlternateContent>
    <xdr:clientData/>
  </xdr:twoCellAnchor>
  <xdr:twoCellAnchor editAs="oneCell">
    <xdr:from>
      <xdr:col>31</xdr:col>
      <xdr:colOff>298223</xdr:colOff>
      <xdr:row>19</xdr:row>
      <xdr:rowOff>159030</xdr:rowOff>
    </xdr:from>
    <xdr:to>
      <xdr:col>34</xdr:col>
      <xdr:colOff>129001</xdr:colOff>
      <xdr:row>20</xdr:row>
      <xdr:rowOff>88521</xdr:rowOff>
    </xdr:to>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82" name="Ink 81">
              <a:extLst>
                <a:ext uri="{FF2B5EF4-FFF2-40B4-BE49-F238E27FC236}">
                  <a16:creationId xmlns:a16="http://schemas.microsoft.com/office/drawing/2014/main" id="{A2B62BDE-9B5F-46A0-B214-338839B3A9A2}"/>
                </a:ext>
              </a:extLst>
            </xdr14:cNvPr>
            <xdr14:cNvContentPartPr/>
          </xdr14:nvContentPartPr>
          <xdr14:nvPr macro=""/>
          <xdr14:xfrm>
            <a:off x="19230561" y="3565618"/>
            <a:ext cx="1656590" cy="115135"/>
          </xdr14:xfrm>
        </xdr:contentPart>
      </mc:Choice>
      <mc:Fallback xmlns="">
        <xdr:pic>
          <xdr:nvPicPr>
            <xdr:cNvPr id="82" name="Ink 81">
              <a:extLst>
                <a:ext uri="{FF2B5EF4-FFF2-40B4-BE49-F238E27FC236}">
                  <a16:creationId xmlns:a16="http://schemas.microsoft.com/office/drawing/2014/main" id="{A2B62BDE-9B5F-46A0-B214-338839B3A9A2}"/>
                </a:ext>
              </a:extLst>
            </xdr:cNvPr>
            <xdr:cNvPicPr/>
          </xdr:nvPicPr>
          <xdr:blipFill>
            <a:blip xmlns:r="http://schemas.openxmlformats.org/officeDocument/2006/relationships" r:embed="rId154"/>
            <a:stretch>
              <a:fillRect/>
            </a:stretch>
          </xdr:blipFill>
          <xdr:spPr>
            <a:xfrm>
              <a:off x="19221526" y="3556363"/>
              <a:ext cx="1674298" cy="133275"/>
            </a:xfrm>
            <a:prstGeom prst="rect">
              <a:avLst/>
            </a:prstGeom>
          </xdr:spPr>
        </xdr:pic>
      </mc:Fallback>
    </mc:AlternateContent>
    <xdr:clientData/>
  </xdr:twoCellAnchor>
  <xdr:twoCellAnchor editAs="oneCell">
    <xdr:from>
      <xdr:col>34</xdr:col>
      <xdr:colOff>408621</xdr:colOff>
      <xdr:row>19</xdr:row>
      <xdr:rowOff>29070</xdr:rowOff>
    </xdr:from>
    <xdr:to>
      <xdr:col>35</xdr:col>
      <xdr:colOff>312700</xdr:colOff>
      <xdr:row>21</xdr:row>
      <xdr:rowOff>120122</xdr:rowOff>
    </xdr:to>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83" name="Ink 82">
              <a:extLst>
                <a:ext uri="{FF2B5EF4-FFF2-40B4-BE49-F238E27FC236}">
                  <a16:creationId xmlns:a16="http://schemas.microsoft.com/office/drawing/2014/main" id="{233712A0-4CB4-4C56-A756-470C3E193B11}"/>
                </a:ext>
              </a:extLst>
            </xdr14:cNvPr>
            <xdr14:cNvContentPartPr/>
          </xdr14:nvContentPartPr>
          <xdr14:nvPr macro=""/>
          <xdr14:xfrm>
            <a:off x="21173121" y="3435658"/>
            <a:ext cx="521150" cy="455990"/>
          </xdr14:xfrm>
        </xdr:contentPart>
      </mc:Choice>
      <mc:Fallback xmlns="">
        <xdr:pic>
          <xdr:nvPicPr>
            <xdr:cNvPr id="83" name="Ink 82">
              <a:extLst>
                <a:ext uri="{FF2B5EF4-FFF2-40B4-BE49-F238E27FC236}">
                  <a16:creationId xmlns:a16="http://schemas.microsoft.com/office/drawing/2014/main" id="{233712A0-4CB4-4C56-A756-470C3E193B11}"/>
                </a:ext>
              </a:extLst>
            </xdr:cNvPr>
            <xdr:cNvPicPr/>
          </xdr:nvPicPr>
          <xdr:blipFill>
            <a:blip xmlns:r="http://schemas.openxmlformats.org/officeDocument/2006/relationships" r:embed="rId156"/>
            <a:stretch>
              <a:fillRect/>
            </a:stretch>
          </xdr:blipFill>
          <xdr:spPr>
            <a:xfrm>
              <a:off x="21164483" y="3426661"/>
              <a:ext cx="538786" cy="473625"/>
            </a:xfrm>
            <a:prstGeom prst="rect">
              <a:avLst/>
            </a:prstGeom>
          </xdr:spPr>
        </xdr:pic>
      </mc:Fallback>
    </mc:AlternateContent>
    <xdr:clientData/>
  </xdr:twoCellAnchor>
  <xdr:twoCellAnchor editAs="oneCell">
    <xdr:from>
      <xdr:col>34</xdr:col>
      <xdr:colOff>584106</xdr:colOff>
      <xdr:row>17</xdr:row>
      <xdr:rowOff>125578</xdr:rowOff>
    </xdr:from>
    <xdr:to>
      <xdr:col>36</xdr:col>
      <xdr:colOff>51640</xdr:colOff>
      <xdr:row>18</xdr:row>
      <xdr:rowOff>112899</xdr:rowOff>
    </xdr:to>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84" name="Ink 83">
              <a:extLst>
                <a:ext uri="{FF2B5EF4-FFF2-40B4-BE49-F238E27FC236}">
                  <a16:creationId xmlns:a16="http://schemas.microsoft.com/office/drawing/2014/main" id="{FA124771-F0BB-4357-9CEC-183BC002D7A3}"/>
                </a:ext>
              </a:extLst>
            </xdr14:cNvPr>
            <xdr14:cNvContentPartPr/>
          </xdr14:nvContentPartPr>
          <xdr14:nvPr macro=""/>
          <xdr14:xfrm>
            <a:off x="21348606" y="3173578"/>
            <a:ext cx="682625" cy="166615"/>
          </xdr14:xfrm>
        </xdr:contentPart>
      </mc:Choice>
      <mc:Fallback xmlns="">
        <xdr:pic>
          <xdr:nvPicPr>
            <xdr:cNvPr id="84" name="Ink 83">
              <a:extLst>
                <a:ext uri="{FF2B5EF4-FFF2-40B4-BE49-F238E27FC236}">
                  <a16:creationId xmlns:a16="http://schemas.microsoft.com/office/drawing/2014/main" id="{FA124771-F0BB-4357-9CEC-183BC002D7A3}"/>
                </a:ext>
              </a:extLst>
            </xdr:cNvPr>
            <xdr:cNvPicPr/>
          </xdr:nvPicPr>
          <xdr:blipFill>
            <a:blip xmlns:r="http://schemas.openxmlformats.org/officeDocument/2006/relationships" r:embed="rId158"/>
            <a:stretch>
              <a:fillRect/>
            </a:stretch>
          </xdr:blipFill>
          <xdr:spPr>
            <a:xfrm>
              <a:off x="21339562" y="3164582"/>
              <a:ext cx="700351" cy="184248"/>
            </a:xfrm>
            <a:prstGeom prst="rect">
              <a:avLst/>
            </a:prstGeom>
          </xdr:spPr>
        </xdr:pic>
      </mc:Fallback>
    </mc:AlternateContent>
    <xdr:clientData/>
  </xdr:twoCellAnchor>
  <xdr:twoCellAnchor editAs="oneCell">
    <xdr:from>
      <xdr:col>35</xdr:col>
      <xdr:colOff>94835</xdr:colOff>
      <xdr:row>16</xdr:row>
      <xdr:rowOff>134167</xdr:rowOff>
    </xdr:from>
    <xdr:to>
      <xdr:col>36</xdr:col>
      <xdr:colOff>466195</xdr:colOff>
      <xdr:row>20</xdr:row>
      <xdr:rowOff>109891</xdr:rowOff>
    </xdr:to>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85" name="Ink 84">
              <a:extLst>
                <a:ext uri="{FF2B5EF4-FFF2-40B4-BE49-F238E27FC236}">
                  <a16:creationId xmlns:a16="http://schemas.microsoft.com/office/drawing/2014/main" id="{8DCA91EF-821E-4806-9852-B9444B90B055}"/>
                </a:ext>
              </a:extLst>
            </xdr14:cNvPr>
            <xdr14:cNvContentPartPr/>
          </xdr14:nvContentPartPr>
          <xdr14:nvPr macro=""/>
          <xdr14:xfrm>
            <a:off x="21470056" y="3002873"/>
            <a:ext cx="985255" cy="708775"/>
          </xdr14:xfrm>
        </xdr:contentPart>
      </mc:Choice>
      <mc:Fallback xmlns="">
        <xdr:pic>
          <xdr:nvPicPr>
            <xdr:cNvPr id="85" name="Ink 84">
              <a:extLst>
                <a:ext uri="{FF2B5EF4-FFF2-40B4-BE49-F238E27FC236}">
                  <a16:creationId xmlns:a16="http://schemas.microsoft.com/office/drawing/2014/main" id="{8DCA91EF-821E-4806-9852-B9444B90B055}"/>
                </a:ext>
              </a:extLst>
            </xdr:cNvPr>
            <xdr:cNvPicPr/>
          </xdr:nvPicPr>
          <xdr:blipFill>
            <a:blip xmlns:r="http://schemas.openxmlformats.org/officeDocument/2006/relationships" r:embed="rId160"/>
            <a:stretch>
              <a:fillRect/>
            </a:stretch>
          </xdr:blipFill>
          <xdr:spPr>
            <a:xfrm>
              <a:off x="21461388" y="2994154"/>
              <a:ext cx="1002952" cy="726576"/>
            </a:xfrm>
            <a:prstGeom prst="rect">
              <a:avLst/>
            </a:prstGeom>
          </xdr:spPr>
        </xdr:pic>
      </mc:Fallback>
    </mc:AlternateContent>
    <xdr:clientData/>
  </xdr:twoCellAnchor>
  <xdr:twoCellAnchor editAs="oneCell">
    <xdr:from>
      <xdr:col>34</xdr:col>
      <xdr:colOff>606916</xdr:colOff>
      <xdr:row>21</xdr:row>
      <xdr:rowOff>111417</xdr:rowOff>
    </xdr:from>
    <xdr:to>
      <xdr:col>38</xdr:col>
      <xdr:colOff>380489</xdr:colOff>
      <xdr:row>27</xdr:row>
      <xdr:rowOff>85867</xdr:rowOff>
    </xdr:to>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86" name="Ink 85">
              <a:extLst>
                <a:ext uri="{FF2B5EF4-FFF2-40B4-BE49-F238E27FC236}">
                  <a16:creationId xmlns:a16="http://schemas.microsoft.com/office/drawing/2014/main" id="{A04FB2F7-ABC8-4A05-92B6-F9F586D8FEE9}"/>
                </a:ext>
              </a:extLst>
            </xdr14:cNvPr>
            <xdr14:cNvContentPartPr/>
          </xdr14:nvContentPartPr>
          <xdr14:nvPr macro=""/>
          <xdr14:xfrm>
            <a:off x="21371416" y="3876593"/>
            <a:ext cx="2216455" cy="1066090"/>
          </xdr14:xfrm>
        </xdr:contentPart>
      </mc:Choice>
      <mc:Fallback xmlns="">
        <xdr:pic>
          <xdr:nvPicPr>
            <xdr:cNvPr id="86" name="Ink 85">
              <a:extLst>
                <a:ext uri="{FF2B5EF4-FFF2-40B4-BE49-F238E27FC236}">
                  <a16:creationId xmlns:a16="http://schemas.microsoft.com/office/drawing/2014/main" id="{A04FB2F7-ABC8-4A05-92B6-F9F586D8FEE9}"/>
                </a:ext>
              </a:extLst>
            </xdr:cNvPr>
            <xdr:cNvPicPr/>
          </xdr:nvPicPr>
          <xdr:blipFill>
            <a:blip xmlns:r="http://schemas.openxmlformats.org/officeDocument/2006/relationships" r:embed="rId162"/>
            <a:stretch>
              <a:fillRect/>
            </a:stretch>
          </xdr:blipFill>
          <xdr:spPr>
            <a:xfrm>
              <a:off x="21362416" y="3868001"/>
              <a:ext cx="2234094" cy="1083631"/>
            </a:xfrm>
            <a:prstGeom prst="rect">
              <a:avLst/>
            </a:prstGeom>
          </xdr:spPr>
        </xdr:pic>
      </mc:Fallback>
    </mc:AlternateContent>
    <xdr:clientData/>
  </xdr:twoCellAnchor>
  <xdr:twoCellAnchor editAs="oneCell">
    <xdr:from>
      <xdr:col>34</xdr:col>
      <xdr:colOff>427046</xdr:colOff>
      <xdr:row>6</xdr:row>
      <xdr:rowOff>141488</xdr:rowOff>
    </xdr:from>
    <xdr:to>
      <xdr:col>36</xdr:col>
      <xdr:colOff>54060</xdr:colOff>
      <xdr:row>10</xdr:row>
      <xdr:rowOff>137012</xdr:rowOff>
    </xdr:to>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87" name="Ink 86">
              <a:extLst>
                <a:ext uri="{FF2B5EF4-FFF2-40B4-BE49-F238E27FC236}">
                  <a16:creationId xmlns:a16="http://schemas.microsoft.com/office/drawing/2014/main" id="{EFEDF524-973D-47D1-95DF-B59EF849D0C1}"/>
                </a:ext>
              </a:extLst>
            </xdr14:cNvPr>
            <xdr14:cNvContentPartPr/>
          </xdr14:nvContentPartPr>
          <xdr14:nvPr macro=""/>
          <xdr14:xfrm>
            <a:off x="21191546" y="1217253"/>
            <a:ext cx="851630" cy="728575"/>
          </xdr14:xfrm>
        </xdr:contentPart>
      </mc:Choice>
      <mc:Fallback xmlns="">
        <xdr:pic>
          <xdr:nvPicPr>
            <xdr:cNvPr id="87" name="Ink 86">
              <a:extLst>
                <a:ext uri="{FF2B5EF4-FFF2-40B4-BE49-F238E27FC236}">
                  <a16:creationId xmlns:a16="http://schemas.microsoft.com/office/drawing/2014/main" id="{EFEDF524-973D-47D1-95DF-B59EF849D0C1}"/>
                </a:ext>
              </a:extLst>
            </xdr:cNvPr>
            <xdr:cNvPicPr/>
          </xdr:nvPicPr>
          <xdr:blipFill>
            <a:blip xmlns:r="http://schemas.openxmlformats.org/officeDocument/2006/relationships" r:embed="rId164"/>
            <a:stretch>
              <a:fillRect/>
            </a:stretch>
          </xdr:blipFill>
          <xdr:spPr>
            <a:xfrm>
              <a:off x="21182874" y="1208214"/>
              <a:ext cx="869335" cy="746292"/>
            </a:xfrm>
            <a:prstGeom prst="rect">
              <a:avLst/>
            </a:prstGeom>
          </xdr:spPr>
        </xdr:pic>
      </mc:Fallback>
    </mc:AlternateContent>
    <xdr:clientData/>
  </xdr:twoCellAnchor>
  <xdr:twoCellAnchor editAs="oneCell">
    <xdr:from>
      <xdr:col>36</xdr:col>
      <xdr:colOff>172435</xdr:colOff>
      <xdr:row>6</xdr:row>
      <xdr:rowOff>55383</xdr:rowOff>
    </xdr:from>
    <xdr:to>
      <xdr:col>39</xdr:col>
      <xdr:colOff>64903</xdr:colOff>
      <xdr:row>7</xdr:row>
      <xdr:rowOff>161699</xdr:rowOff>
    </xdr:to>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88" name="Ink 87">
              <a:extLst>
                <a:ext uri="{FF2B5EF4-FFF2-40B4-BE49-F238E27FC236}">
                  <a16:creationId xmlns:a16="http://schemas.microsoft.com/office/drawing/2014/main" id="{6552340D-AD46-4122-865A-5F776A9BB27E}"/>
                </a:ext>
              </a:extLst>
            </xdr14:cNvPr>
            <xdr14:cNvContentPartPr/>
          </xdr14:nvContentPartPr>
          <xdr14:nvPr macro=""/>
          <xdr14:xfrm>
            <a:off x="22158376" y="1131148"/>
            <a:ext cx="1721455" cy="291960"/>
          </xdr14:xfrm>
        </xdr:contentPart>
      </mc:Choice>
      <mc:Fallback xmlns="">
        <xdr:pic>
          <xdr:nvPicPr>
            <xdr:cNvPr id="88" name="Ink 87">
              <a:extLst>
                <a:ext uri="{FF2B5EF4-FFF2-40B4-BE49-F238E27FC236}">
                  <a16:creationId xmlns:a16="http://schemas.microsoft.com/office/drawing/2014/main" id="{6552340D-AD46-4122-865A-5F776A9BB27E}"/>
                </a:ext>
              </a:extLst>
            </xdr:cNvPr>
            <xdr:cNvPicPr/>
          </xdr:nvPicPr>
          <xdr:blipFill>
            <a:blip xmlns:r="http://schemas.openxmlformats.org/officeDocument/2006/relationships" r:embed="rId166"/>
            <a:stretch>
              <a:fillRect/>
            </a:stretch>
          </xdr:blipFill>
          <xdr:spPr>
            <a:xfrm>
              <a:off x="22149736" y="1122508"/>
              <a:ext cx="1739094" cy="309600"/>
            </a:xfrm>
            <a:prstGeom prst="rect">
              <a:avLst/>
            </a:prstGeom>
          </xdr:spPr>
        </xdr:pic>
      </mc:Fallback>
    </mc:AlternateContent>
    <xdr:clientData/>
  </xdr:twoCellAnchor>
  <xdr:twoCellAnchor editAs="oneCell">
    <xdr:from>
      <xdr:col>39</xdr:col>
      <xdr:colOff>314383</xdr:colOff>
      <xdr:row>6</xdr:row>
      <xdr:rowOff>27073</xdr:rowOff>
    </xdr:from>
    <xdr:to>
      <xdr:col>41</xdr:col>
      <xdr:colOff>137727</xdr:colOff>
      <xdr:row>7</xdr:row>
      <xdr:rowOff>59099</xdr:rowOff>
    </xdr:to>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89" name="Ink 88">
              <a:extLst>
                <a:ext uri="{FF2B5EF4-FFF2-40B4-BE49-F238E27FC236}">
                  <a16:creationId xmlns:a16="http://schemas.microsoft.com/office/drawing/2014/main" id="{CD156665-EB13-48D7-8BB2-EDC33D54EA6D}"/>
                </a:ext>
              </a:extLst>
            </xdr14:cNvPr>
            <xdr14:cNvContentPartPr/>
          </xdr14:nvContentPartPr>
          <xdr14:nvPr macro=""/>
          <xdr14:xfrm>
            <a:off x="24132486" y="1102838"/>
            <a:ext cx="1041610" cy="220845"/>
          </xdr14:xfrm>
        </xdr:contentPart>
      </mc:Choice>
      <mc:Fallback xmlns="">
        <xdr:pic>
          <xdr:nvPicPr>
            <xdr:cNvPr id="89" name="Ink 88">
              <a:extLst>
                <a:ext uri="{FF2B5EF4-FFF2-40B4-BE49-F238E27FC236}">
                  <a16:creationId xmlns:a16="http://schemas.microsoft.com/office/drawing/2014/main" id="{CD156665-EB13-48D7-8BB2-EDC33D54EA6D}"/>
                </a:ext>
              </a:extLst>
            </xdr:cNvPr>
            <xdr:cNvPicPr/>
          </xdr:nvPicPr>
          <xdr:blipFill>
            <a:blip xmlns:r="http://schemas.openxmlformats.org/officeDocument/2006/relationships" r:embed="rId168"/>
            <a:stretch>
              <a:fillRect/>
            </a:stretch>
          </xdr:blipFill>
          <xdr:spPr>
            <a:xfrm>
              <a:off x="24123463" y="1094192"/>
              <a:ext cx="1059295" cy="238498"/>
            </a:xfrm>
            <a:prstGeom prst="rect">
              <a:avLst/>
            </a:prstGeom>
          </xdr:spPr>
        </xdr:pic>
      </mc:Fallback>
    </mc:AlternateContent>
    <xdr:clientData/>
  </xdr:twoCellAnchor>
  <xdr:twoCellAnchor editAs="oneCell">
    <xdr:from>
      <xdr:col>35</xdr:col>
      <xdr:colOff>578020</xdr:colOff>
      <xdr:row>9</xdr:row>
      <xdr:rowOff>16504</xdr:rowOff>
    </xdr:from>
    <xdr:to>
      <xdr:col>40</xdr:col>
      <xdr:colOff>227657</xdr:colOff>
      <xdr:row>25</xdr:row>
      <xdr:rowOff>16238</xdr:rowOff>
    </xdr:to>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90" name="Ink 89">
              <a:extLst>
                <a:ext uri="{FF2B5EF4-FFF2-40B4-BE49-F238E27FC236}">
                  <a16:creationId xmlns:a16="http://schemas.microsoft.com/office/drawing/2014/main" id="{4C6F6372-778D-4D8E-8155-C658DFA2C112}"/>
                </a:ext>
              </a:extLst>
            </xdr14:cNvPr>
            <xdr14:cNvContentPartPr/>
          </xdr14:nvContentPartPr>
          <xdr14:nvPr macro=""/>
          <xdr14:xfrm>
            <a:off x="21953241" y="1630151"/>
            <a:ext cx="2706415" cy="2916065"/>
          </xdr14:xfrm>
        </xdr:contentPart>
      </mc:Choice>
      <mc:Fallback xmlns="">
        <xdr:pic>
          <xdr:nvPicPr>
            <xdr:cNvPr id="90" name="Ink 89">
              <a:extLst>
                <a:ext uri="{FF2B5EF4-FFF2-40B4-BE49-F238E27FC236}">
                  <a16:creationId xmlns:a16="http://schemas.microsoft.com/office/drawing/2014/main" id="{4C6F6372-778D-4D8E-8155-C658DFA2C112}"/>
                </a:ext>
              </a:extLst>
            </xdr:cNvPr>
            <xdr:cNvPicPr/>
          </xdr:nvPicPr>
          <xdr:blipFill>
            <a:blip xmlns:r="http://schemas.openxmlformats.org/officeDocument/2006/relationships" r:embed="rId170"/>
            <a:stretch>
              <a:fillRect/>
            </a:stretch>
          </xdr:blipFill>
          <xdr:spPr>
            <a:xfrm>
              <a:off x="21944612" y="1621520"/>
              <a:ext cx="2724033" cy="2933686"/>
            </a:xfrm>
            <a:prstGeom prst="rect">
              <a:avLst/>
            </a:prstGeom>
          </xdr:spPr>
        </xdr:pic>
      </mc:Fallback>
    </mc:AlternateContent>
    <xdr:clientData/>
  </xdr:twoCellAnchor>
  <xdr:twoCellAnchor editAs="oneCell">
    <xdr:from>
      <xdr:col>35</xdr:col>
      <xdr:colOff>238050</xdr:colOff>
      <xdr:row>10</xdr:row>
      <xdr:rowOff>102825</xdr:rowOff>
    </xdr:from>
    <xdr:to>
      <xdr:col>37</xdr:col>
      <xdr:colOff>24149</xdr:colOff>
      <xdr:row>15</xdr:row>
      <xdr:rowOff>20834</xdr:rowOff>
    </xdr:to>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91" name="Ink 90">
              <a:extLst>
                <a:ext uri="{FF2B5EF4-FFF2-40B4-BE49-F238E27FC236}">
                  <a16:creationId xmlns:a16="http://schemas.microsoft.com/office/drawing/2014/main" id="{D058BEA3-4EA5-4226-A46F-B96431E1C9DF}"/>
                </a:ext>
              </a:extLst>
            </xdr14:cNvPr>
            <xdr14:cNvContentPartPr/>
          </xdr14:nvContentPartPr>
          <xdr14:nvPr macro=""/>
          <xdr14:xfrm>
            <a:off x="21613271" y="1895766"/>
            <a:ext cx="1013890" cy="833530"/>
          </xdr14:xfrm>
        </xdr:contentPart>
      </mc:Choice>
      <mc:Fallback xmlns="">
        <xdr:pic>
          <xdr:nvPicPr>
            <xdr:cNvPr id="91" name="Ink 90">
              <a:extLst>
                <a:ext uri="{FF2B5EF4-FFF2-40B4-BE49-F238E27FC236}">
                  <a16:creationId xmlns:a16="http://schemas.microsoft.com/office/drawing/2014/main" id="{D058BEA3-4EA5-4226-A46F-B96431E1C9DF}"/>
                </a:ext>
              </a:extLst>
            </xdr:cNvPr>
            <xdr:cNvPicPr/>
          </xdr:nvPicPr>
          <xdr:blipFill>
            <a:blip xmlns:r="http://schemas.openxmlformats.org/officeDocument/2006/relationships" r:embed="rId172"/>
            <a:stretch>
              <a:fillRect/>
            </a:stretch>
          </xdr:blipFill>
          <xdr:spPr>
            <a:xfrm>
              <a:off x="21604685" y="1887121"/>
              <a:ext cx="1031420" cy="851180"/>
            </a:xfrm>
            <a:prstGeom prst="rect">
              <a:avLst/>
            </a:prstGeom>
          </xdr:spPr>
        </xdr:pic>
      </mc:Fallback>
    </mc:AlternateContent>
    <xdr:clientData/>
  </xdr:twoCellAnchor>
  <xdr:twoCellAnchor>
    <xdr:from>
      <xdr:col>41</xdr:col>
      <xdr:colOff>56030</xdr:colOff>
      <xdr:row>9</xdr:row>
      <xdr:rowOff>0</xdr:rowOff>
    </xdr:from>
    <xdr:to>
      <xdr:col>41</xdr:col>
      <xdr:colOff>532280</xdr:colOff>
      <xdr:row>13</xdr:row>
      <xdr:rowOff>156882</xdr:rowOff>
    </xdr:to>
    <xdr:sp macro="" textlink="">
      <xdr:nvSpPr>
        <xdr:cNvPr id="92" name="Arrow: Curved Right 91">
          <a:extLst>
            <a:ext uri="{FF2B5EF4-FFF2-40B4-BE49-F238E27FC236}">
              <a16:creationId xmlns:a16="http://schemas.microsoft.com/office/drawing/2014/main" id="{A56198B1-310B-49C8-8A8B-6D69153F0122}"/>
            </a:ext>
          </a:extLst>
        </xdr:cNvPr>
        <xdr:cNvSpPr/>
      </xdr:nvSpPr>
      <xdr:spPr>
        <a:xfrm>
          <a:off x="25049630" y="1628775"/>
          <a:ext cx="476250" cy="883957"/>
        </a:xfrm>
        <a:prstGeom prst="curvedRigh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42</xdr:col>
      <xdr:colOff>16809</xdr:colOff>
      <xdr:row>12</xdr:row>
      <xdr:rowOff>162486</xdr:rowOff>
    </xdr:from>
    <xdr:to>
      <xdr:col>42</xdr:col>
      <xdr:colOff>543485</xdr:colOff>
      <xdr:row>18</xdr:row>
      <xdr:rowOff>33618</xdr:rowOff>
    </xdr:to>
    <xdr:sp macro="" textlink="">
      <xdr:nvSpPr>
        <xdr:cNvPr id="93" name="Arrow: Curved Left 92">
          <a:extLst>
            <a:ext uri="{FF2B5EF4-FFF2-40B4-BE49-F238E27FC236}">
              <a16:creationId xmlns:a16="http://schemas.microsoft.com/office/drawing/2014/main" id="{9E8731AD-2CEF-4D15-961D-CC5068EFC050}"/>
            </a:ext>
          </a:extLst>
        </xdr:cNvPr>
        <xdr:cNvSpPr/>
      </xdr:nvSpPr>
      <xdr:spPr>
        <a:xfrm>
          <a:off x="25620009" y="2331011"/>
          <a:ext cx="523501" cy="956982"/>
        </a:xfrm>
        <a:prstGeom prst="curved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40</xdr:col>
      <xdr:colOff>554690</xdr:colOff>
      <xdr:row>17</xdr:row>
      <xdr:rowOff>11206</xdr:rowOff>
    </xdr:from>
    <xdr:to>
      <xdr:col>41</xdr:col>
      <xdr:colOff>420220</xdr:colOff>
      <xdr:row>21</xdr:row>
      <xdr:rowOff>174439</xdr:rowOff>
    </xdr:to>
    <xdr:sp macro="" textlink="">
      <xdr:nvSpPr>
        <xdr:cNvPr id="94" name="Arrow: Curved Right 93">
          <a:extLst>
            <a:ext uri="{FF2B5EF4-FFF2-40B4-BE49-F238E27FC236}">
              <a16:creationId xmlns:a16="http://schemas.microsoft.com/office/drawing/2014/main" id="{DCC7FDFC-2A24-4EF8-BAF9-D457AD0AED9F}"/>
            </a:ext>
          </a:extLst>
        </xdr:cNvPr>
        <xdr:cNvSpPr/>
      </xdr:nvSpPr>
      <xdr:spPr>
        <a:xfrm>
          <a:off x="24938690" y="3084606"/>
          <a:ext cx="475130" cy="890308"/>
        </a:xfrm>
        <a:prstGeom prst="curvedRightArrow">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41</xdr:col>
      <xdr:colOff>515470</xdr:colOff>
      <xdr:row>20</xdr:row>
      <xdr:rowOff>173692</xdr:rowOff>
    </xdr:from>
    <xdr:to>
      <xdr:col>42</xdr:col>
      <xdr:colOff>431425</xdr:colOff>
      <xdr:row>26</xdr:row>
      <xdr:rowOff>38474</xdr:rowOff>
    </xdr:to>
    <xdr:sp macro="" textlink="">
      <xdr:nvSpPr>
        <xdr:cNvPr id="95" name="Arrow: Curved Left 94">
          <a:extLst>
            <a:ext uri="{FF2B5EF4-FFF2-40B4-BE49-F238E27FC236}">
              <a16:creationId xmlns:a16="http://schemas.microsoft.com/office/drawing/2014/main" id="{2E588B9F-4D1C-4008-BAA9-08A7BEE57504}"/>
            </a:ext>
          </a:extLst>
        </xdr:cNvPr>
        <xdr:cNvSpPr/>
      </xdr:nvSpPr>
      <xdr:spPr>
        <a:xfrm>
          <a:off x="25509070" y="3793192"/>
          <a:ext cx="522380" cy="950632"/>
        </a:xfrm>
        <a:prstGeom prst="curvedLeftArrow">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28</xdr:col>
      <xdr:colOff>153865</xdr:colOff>
      <xdr:row>24</xdr:row>
      <xdr:rowOff>117231</xdr:rowOff>
    </xdr:from>
    <xdr:to>
      <xdr:col>29</xdr:col>
      <xdr:colOff>293076</xdr:colOff>
      <xdr:row>31</xdr:row>
      <xdr:rowOff>109904</xdr:rowOff>
    </xdr:to>
    <xdr:sp macro="" textlink="">
      <xdr:nvSpPr>
        <xdr:cNvPr id="2" name="Arrow: Chevron 1">
          <a:extLst>
            <a:ext uri="{FF2B5EF4-FFF2-40B4-BE49-F238E27FC236}">
              <a16:creationId xmlns:a16="http://schemas.microsoft.com/office/drawing/2014/main" id="{A9F98652-B842-47A1-B51B-A3BA5622CCC1}"/>
            </a:ext>
          </a:extLst>
        </xdr:cNvPr>
        <xdr:cNvSpPr/>
      </xdr:nvSpPr>
      <xdr:spPr>
        <a:xfrm>
          <a:off x="5030665" y="4460631"/>
          <a:ext cx="751986" cy="1256323"/>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21</xdr:col>
      <xdr:colOff>225985</xdr:colOff>
      <xdr:row>44</xdr:row>
      <xdr:rowOff>11242</xdr:rowOff>
    </xdr:from>
    <xdr:to>
      <xdr:col>24</xdr:col>
      <xdr:colOff>15901</xdr:colOff>
      <xdr:row>44</xdr:row>
      <xdr:rowOff>174427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AF11F30C-D420-4070-A0D5-6D6C04FADCD9}"/>
                </a:ext>
              </a:extLst>
            </xdr14:cNvPr>
            <xdr14:cNvContentPartPr/>
          </xdr14:nvContentPartPr>
          <xdr14:nvPr macro=""/>
          <xdr14:xfrm>
            <a:off x="834120" y="8070857"/>
            <a:ext cx="1607335" cy="167630"/>
          </xdr14:xfrm>
        </xdr:contentPart>
      </mc:Choice>
      <mc:Fallback xmlns="">
        <xdr:pic>
          <xdr:nvPicPr>
            <xdr:cNvPr id="3" name="Ink 2">
              <a:extLst>
                <a:ext uri="{FF2B5EF4-FFF2-40B4-BE49-F238E27FC236}">
                  <a16:creationId xmlns:a16="http://schemas.microsoft.com/office/drawing/2014/main" id="{AF11F30C-D420-4070-A0D5-6D6C04FADCD9}"/>
                </a:ext>
              </a:extLst>
            </xdr:cNvPr>
            <xdr:cNvPicPr/>
          </xdr:nvPicPr>
          <xdr:blipFill>
            <a:blip xmlns:r="http://schemas.openxmlformats.org/officeDocument/2006/relationships" r:embed="rId2"/>
            <a:stretch>
              <a:fillRect/>
            </a:stretch>
          </xdr:blipFill>
          <xdr:spPr>
            <a:xfrm>
              <a:off x="825084" y="8061503"/>
              <a:ext cx="1625046" cy="185965"/>
            </a:xfrm>
            <a:prstGeom prst="rect">
              <a:avLst/>
            </a:prstGeom>
          </xdr:spPr>
        </xdr:pic>
      </mc:Fallback>
    </mc:AlternateContent>
    <xdr:clientData/>
  </xdr:twoCellAnchor>
  <xdr:twoCellAnchor editAs="oneCell">
    <xdr:from>
      <xdr:col>21</xdr:col>
      <xdr:colOff>322105</xdr:colOff>
      <xdr:row>46</xdr:row>
      <xdr:rowOff>163885</xdr:rowOff>
    </xdr:from>
    <xdr:to>
      <xdr:col>23</xdr:col>
      <xdr:colOff>440166</xdr:colOff>
      <xdr:row>48</xdr:row>
      <xdr:rowOff>130894</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4" name="Ink 3">
              <a:extLst>
                <a:ext uri="{FF2B5EF4-FFF2-40B4-BE49-F238E27FC236}">
                  <a16:creationId xmlns:a16="http://schemas.microsoft.com/office/drawing/2014/main" id="{FB9ECD02-7E96-40D9-94B3-583F9591908C}"/>
                </a:ext>
              </a:extLst>
            </xdr14:cNvPr>
            <xdr14:cNvContentPartPr/>
          </xdr14:nvContentPartPr>
          <xdr14:nvPr macro=""/>
          <xdr14:xfrm>
            <a:off x="930240" y="8589847"/>
            <a:ext cx="1338775" cy="322560"/>
          </xdr14:xfrm>
        </xdr:contentPart>
      </mc:Choice>
      <mc:Fallback xmlns="">
        <xdr:pic>
          <xdr:nvPicPr>
            <xdr:cNvPr id="4" name="Ink 3">
              <a:extLst>
                <a:ext uri="{FF2B5EF4-FFF2-40B4-BE49-F238E27FC236}">
                  <a16:creationId xmlns:a16="http://schemas.microsoft.com/office/drawing/2014/main" id="{FB9ECD02-7E96-40D9-94B3-583F9591908C}"/>
                </a:ext>
              </a:extLst>
            </xdr:cNvPr>
            <xdr:cNvPicPr/>
          </xdr:nvPicPr>
          <xdr:blipFill>
            <a:blip xmlns:r="http://schemas.openxmlformats.org/officeDocument/2006/relationships" r:embed="rId4"/>
            <a:stretch>
              <a:fillRect/>
            </a:stretch>
          </xdr:blipFill>
          <xdr:spPr>
            <a:xfrm>
              <a:off x="921240" y="8580847"/>
              <a:ext cx="1356414" cy="340200"/>
            </a:xfrm>
            <a:prstGeom prst="rect">
              <a:avLst/>
            </a:prstGeom>
          </xdr:spPr>
        </xdr:pic>
      </mc:Fallback>
    </mc:AlternateContent>
    <xdr:clientData/>
  </xdr:twoCellAnchor>
  <xdr:twoCellAnchor editAs="oneCell">
    <xdr:from>
      <xdr:col>26</xdr:col>
      <xdr:colOff>76832</xdr:colOff>
      <xdr:row>39</xdr:row>
      <xdr:rowOff>131442</xdr:rowOff>
    </xdr:from>
    <xdr:to>
      <xdr:col>29</xdr:col>
      <xdr:colOff>266563</xdr:colOff>
      <xdr:row>47</xdr:row>
      <xdr:rowOff>78272</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5" name="Ink 4">
              <a:extLst>
                <a:ext uri="{FF2B5EF4-FFF2-40B4-BE49-F238E27FC236}">
                  <a16:creationId xmlns:a16="http://schemas.microsoft.com/office/drawing/2014/main" id="{0FBFE474-FCE5-4993-84E8-525488A64A31}"/>
                </a:ext>
              </a:extLst>
            </xdr14:cNvPr>
            <xdr14:cNvContentPartPr/>
          </xdr14:nvContentPartPr>
          <xdr14:nvPr macro=""/>
          <xdr14:xfrm>
            <a:off x="3725640" y="7275192"/>
            <a:ext cx="2014135" cy="1412215"/>
          </xdr14:xfrm>
        </xdr:contentPart>
      </mc:Choice>
      <mc:Fallback xmlns="">
        <xdr:pic>
          <xdr:nvPicPr>
            <xdr:cNvPr id="5" name="Ink 4">
              <a:extLst>
                <a:ext uri="{FF2B5EF4-FFF2-40B4-BE49-F238E27FC236}">
                  <a16:creationId xmlns:a16="http://schemas.microsoft.com/office/drawing/2014/main" id="{0FBFE474-FCE5-4993-84E8-525488A64A31}"/>
                </a:ext>
              </a:extLst>
            </xdr:cNvPr>
            <xdr:cNvPicPr/>
          </xdr:nvPicPr>
          <xdr:blipFill>
            <a:blip xmlns:r="http://schemas.openxmlformats.org/officeDocument/2006/relationships" r:embed="rId6"/>
            <a:stretch>
              <a:fillRect/>
            </a:stretch>
          </xdr:blipFill>
          <xdr:spPr>
            <a:xfrm>
              <a:off x="3716986" y="7266172"/>
              <a:ext cx="2031803" cy="1429895"/>
            </a:xfrm>
            <a:prstGeom prst="rect">
              <a:avLst/>
            </a:prstGeom>
          </xdr:spPr>
        </xdr:pic>
      </mc:Fallback>
    </mc:AlternateContent>
    <xdr:clientData/>
  </xdr:twoCellAnchor>
  <xdr:twoCellAnchor editAs="oneCell">
    <xdr:from>
      <xdr:col>33</xdr:col>
      <xdr:colOff>428545</xdr:colOff>
      <xdr:row>39</xdr:row>
      <xdr:rowOff>121067</xdr:rowOff>
    </xdr:from>
    <xdr:to>
      <xdr:col>33</xdr:col>
      <xdr:colOff>586800</xdr:colOff>
      <xdr:row>45</xdr:row>
      <xdr:rowOff>130124</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6" name="Ink 5">
              <a:extLst>
                <a:ext uri="{FF2B5EF4-FFF2-40B4-BE49-F238E27FC236}">
                  <a16:creationId xmlns:a16="http://schemas.microsoft.com/office/drawing/2014/main" id="{68EF3883-7096-41F5-91CE-B377D15E5CB7}"/>
                </a:ext>
              </a:extLst>
            </xdr14:cNvPr>
            <xdr14:cNvContentPartPr/>
          </xdr14:nvContentPartPr>
          <xdr14:nvPr macro=""/>
          <xdr14:xfrm>
            <a:off x="8334295" y="7264817"/>
            <a:ext cx="162065" cy="1101110"/>
          </xdr14:xfrm>
        </xdr:contentPart>
      </mc:Choice>
      <mc:Fallback xmlns="">
        <xdr:pic>
          <xdr:nvPicPr>
            <xdr:cNvPr id="6" name="Ink 5">
              <a:extLst>
                <a:ext uri="{FF2B5EF4-FFF2-40B4-BE49-F238E27FC236}">
                  <a16:creationId xmlns:a16="http://schemas.microsoft.com/office/drawing/2014/main" id="{68EF3883-7096-41F5-91CE-B377D15E5CB7}"/>
                </a:ext>
              </a:extLst>
            </xdr:cNvPr>
            <xdr:cNvPicPr/>
          </xdr:nvPicPr>
          <xdr:blipFill>
            <a:blip xmlns:r="http://schemas.openxmlformats.org/officeDocument/2006/relationships" r:embed="rId8"/>
            <a:stretch>
              <a:fillRect/>
            </a:stretch>
          </xdr:blipFill>
          <xdr:spPr>
            <a:xfrm>
              <a:off x="8325638" y="7256127"/>
              <a:ext cx="179033" cy="1118852"/>
            </a:xfrm>
            <a:prstGeom prst="rect">
              <a:avLst/>
            </a:prstGeom>
          </xdr:spPr>
        </xdr:pic>
      </mc:Fallback>
    </mc:AlternateContent>
    <xdr:clientData/>
  </xdr:twoCellAnchor>
  <xdr:twoCellAnchor editAs="oneCell">
    <xdr:from>
      <xdr:col>33</xdr:col>
      <xdr:colOff>256955</xdr:colOff>
      <xdr:row>39</xdr:row>
      <xdr:rowOff>152322</xdr:rowOff>
    </xdr:from>
    <xdr:to>
      <xdr:col>33</xdr:col>
      <xdr:colOff>574115</xdr:colOff>
      <xdr:row>40</xdr:row>
      <xdr:rowOff>93139</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6">
              <a:extLst>
                <a:ext uri="{FF2B5EF4-FFF2-40B4-BE49-F238E27FC236}">
                  <a16:creationId xmlns:a16="http://schemas.microsoft.com/office/drawing/2014/main" id="{DE120F72-9598-4F17-9D65-679CFB344C38}"/>
                </a:ext>
              </a:extLst>
            </xdr14:cNvPr>
            <xdr14:cNvContentPartPr/>
          </xdr14:nvContentPartPr>
          <xdr14:nvPr macro=""/>
          <xdr14:xfrm>
            <a:off x="8162705" y="7296072"/>
            <a:ext cx="317160" cy="127800"/>
          </xdr14:xfrm>
        </xdr:contentPart>
      </mc:Choice>
      <mc:Fallback xmlns="">
        <xdr:pic>
          <xdr:nvPicPr>
            <xdr:cNvPr id="7" name="Ink 6">
              <a:extLst>
                <a:ext uri="{FF2B5EF4-FFF2-40B4-BE49-F238E27FC236}">
                  <a16:creationId xmlns:a16="http://schemas.microsoft.com/office/drawing/2014/main" id="{DE120F72-9598-4F17-9D65-679CFB344C38}"/>
                </a:ext>
              </a:extLst>
            </xdr:cNvPr>
            <xdr:cNvPicPr/>
          </xdr:nvPicPr>
          <xdr:blipFill>
            <a:blip xmlns:r="http://schemas.openxmlformats.org/officeDocument/2006/relationships" r:embed="rId10"/>
            <a:stretch>
              <a:fillRect/>
            </a:stretch>
          </xdr:blipFill>
          <xdr:spPr>
            <a:xfrm>
              <a:off x="8154065" y="7287432"/>
              <a:ext cx="334800" cy="145440"/>
            </a:xfrm>
            <a:prstGeom prst="rect">
              <a:avLst/>
            </a:prstGeom>
          </xdr:spPr>
        </xdr:pic>
      </mc:Fallback>
    </mc:AlternateContent>
    <xdr:clientData/>
  </xdr:twoCellAnchor>
  <xdr:twoCellAnchor editAs="oneCell">
    <xdr:from>
      <xdr:col>32</xdr:col>
      <xdr:colOff>333730</xdr:colOff>
      <xdr:row>49</xdr:row>
      <xdr:rowOff>153711</xdr:rowOff>
    </xdr:from>
    <xdr:to>
      <xdr:col>32</xdr:col>
      <xdr:colOff>591800</xdr:colOff>
      <xdr:row>50</xdr:row>
      <xdr:rowOff>91688</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8" name="Ink 7">
              <a:extLst>
                <a:ext uri="{FF2B5EF4-FFF2-40B4-BE49-F238E27FC236}">
                  <a16:creationId xmlns:a16="http://schemas.microsoft.com/office/drawing/2014/main" id="{27285006-D9CF-42DE-963C-4769333DEAD2}"/>
                </a:ext>
              </a:extLst>
            </xdr14:cNvPr>
            <xdr14:cNvContentPartPr/>
          </xdr14:nvContentPartPr>
          <xdr14:nvPr macro=""/>
          <xdr14:xfrm>
            <a:off x="7631345" y="9129192"/>
            <a:ext cx="247910" cy="116705"/>
          </xdr14:xfrm>
        </xdr:contentPart>
      </mc:Choice>
      <mc:Fallback xmlns="">
        <xdr:pic>
          <xdr:nvPicPr>
            <xdr:cNvPr id="8" name="Ink 7">
              <a:extLst>
                <a:ext uri="{FF2B5EF4-FFF2-40B4-BE49-F238E27FC236}">
                  <a16:creationId xmlns:a16="http://schemas.microsoft.com/office/drawing/2014/main" id="{27285006-D9CF-42DE-963C-4769333DEAD2}"/>
                </a:ext>
              </a:extLst>
            </xdr:cNvPr>
            <xdr:cNvPicPr/>
          </xdr:nvPicPr>
          <xdr:blipFill>
            <a:blip xmlns:r="http://schemas.openxmlformats.org/officeDocument/2006/relationships" r:embed="rId12"/>
            <a:stretch>
              <a:fillRect/>
            </a:stretch>
          </xdr:blipFill>
          <xdr:spPr>
            <a:xfrm>
              <a:off x="7622108" y="9120430"/>
              <a:ext cx="266014" cy="133878"/>
            </a:xfrm>
            <a:prstGeom prst="rect">
              <a:avLst/>
            </a:prstGeom>
          </xdr:spPr>
        </xdr:pic>
      </mc:Fallback>
    </mc:AlternateContent>
    <xdr:clientData/>
  </xdr:twoCellAnchor>
  <xdr:twoCellAnchor editAs="oneCell">
    <xdr:from>
      <xdr:col>33</xdr:col>
      <xdr:colOff>314065</xdr:colOff>
      <xdr:row>38</xdr:row>
      <xdr:rowOff>58295</xdr:rowOff>
    </xdr:from>
    <xdr:to>
      <xdr:col>33</xdr:col>
      <xdr:colOff>512420</xdr:colOff>
      <xdr:row>38</xdr:row>
      <xdr:rowOff>168010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9" name="Ink 8">
              <a:extLst>
                <a:ext uri="{FF2B5EF4-FFF2-40B4-BE49-F238E27FC236}">
                  <a16:creationId xmlns:a16="http://schemas.microsoft.com/office/drawing/2014/main" id="{EC83D7C6-C609-45AE-A48F-37FC5BCA0AF3}"/>
                </a:ext>
              </a:extLst>
            </xdr14:cNvPr>
            <xdr14:cNvContentPartPr/>
          </xdr14:nvContentPartPr>
          <xdr14:nvPr macro=""/>
          <xdr14:xfrm>
            <a:off x="8219815" y="7018872"/>
            <a:ext cx="187560" cy="109080"/>
          </xdr14:xfrm>
        </xdr:contentPart>
      </mc:Choice>
      <mc:Fallback xmlns="">
        <xdr:pic>
          <xdr:nvPicPr>
            <xdr:cNvPr id="9" name="Ink 8">
              <a:extLst>
                <a:ext uri="{FF2B5EF4-FFF2-40B4-BE49-F238E27FC236}">
                  <a16:creationId xmlns:a16="http://schemas.microsoft.com/office/drawing/2014/main" id="{EC83D7C6-C609-45AE-A48F-37FC5BCA0AF3}"/>
                </a:ext>
              </a:extLst>
            </xdr:cNvPr>
            <xdr:cNvPicPr/>
          </xdr:nvPicPr>
          <xdr:blipFill>
            <a:blip xmlns:r="http://schemas.openxmlformats.org/officeDocument/2006/relationships" r:embed="rId14"/>
            <a:stretch>
              <a:fillRect/>
            </a:stretch>
          </xdr:blipFill>
          <xdr:spPr>
            <a:xfrm>
              <a:off x="8210815" y="7010232"/>
              <a:ext cx="205200" cy="126720"/>
            </a:xfrm>
            <a:prstGeom prst="rect">
              <a:avLst/>
            </a:prstGeom>
          </xdr:spPr>
        </xdr:pic>
      </mc:Fallback>
    </mc:AlternateContent>
    <xdr:clientData/>
  </xdr:twoCellAnchor>
  <xdr:twoCellAnchor editAs="oneCell">
    <xdr:from>
      <xdr:col>32</xdr:col>
      <xdr:colOff>221410</xdr:colOff>
      <xdr:row>45</xdr:row>
      <xdr:rowOff>10099</xdr:rowOff>
    </xdr:from>
    <xdr:to>
      <xdr:col>36</xdr:col>
      <xdr:colOff>439402</xdr:colOff>
      <xdr:row>49</xdr:row>
      <xdr:rowOff>16676</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0" name="Ink 9">
              <a:extLst>
                <a:ext uri="{FF2B5EF4-FFF2-40B4-BE49-F238E27FC236}">
                  <a16:creationId xmlns:a16="http://schemas.microsoft.com/office/drawing/2014/main" id="{24FC79E0-A5CE-46BF-99AB-6805997C6DE1}"/>
                </a:ext>
              </a:extLst>
            </xdr14:cNvPr>
            <xdr14:cNvContentPartPr/>
          </xdr14:nvContentPartPr>
          <xdr14:nvPr macro=""/>
          <xdr14:xfrm>
            <a:off x="7519025" y="8252887"/>
            <a:ext cx="2646720" cy="734825"/>
          </xdr14:xfrm>
        </xdr:contentPart>
      </mc:Choice>
      <mc:Fallback xmlns="">
        <xdr:pic>
          <xdr:nvPicPr>
            <xdr:cNvPr id="10" name="Ink 9">
              <a:extLst>
                <a:ext uri="{FF2B5EF4-FFF2-40B4-BE49-F238E27FC236}">
                  <a16:creationId xmlns:a16="http://schemas.microsoft.com/office/drawing/2014/main" id="{24FC79E0-A5CE-46BF-99AB-6805997C6DE1}"/>
                </a:ext>
              </a:extLst>
            </xdr:cNvPr>
            <xdr:cNvPicPr/>
          </xdr:nvPicPr>
          <xdr:blipFill>
            <a:blip xmlns:r="http://schemas.openxmlformats.org/officeDocument/2006/relationships" r:embed="rId16"/>
            <a:stretch>
              <a:fillRect/>
            </a:stretch>
          </xdr:blipFill>
          <xdr:spPr>
            <a:xfrm>
              <a:off x="7510385" y="8243882"/>
              <a:ext cx="2664360" cy="752475"/>
            </a:xfrm>
            <a:prstGeom prst="rect">
              <a:avLst/>
            </a:prstGeom>
          </xdr:spPr>
        </xdr:pic>
      </mc:Fallback>
    </mc:AlternateContent>
    <xdr:clientData/>
  </xdr:twoCellAnchor>
  <xdr:twoCellAnchor editAs="oneCell">
    <xdr:from>
      <xdr:col>38</xdr:col>
      <xdr:colOff>260082</xdr:colOff>
      <xdr:row>38</xdr:row>
      <xdr:rowOff>142110</xdr:rowOff>
    </xdr:from>
    <xdr:to>
      <xdr:col>42</xdr:col>
      <xdr:colOff>38533</xdr:colOff>
      <xdr:row>49</xdr:row>
      <xdr:rowOff>169251</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1" name="Ink 10">
              <a:extLst>
                <a:ext uri="{FF2B5EF4-FFF2-40B4-BE49-F238E27FC236}">
                  <a16:creationId xmlns:a16="http://schemas.microsoft.com/office/drawing/2014/main" id="{B6FAFEDB-77FF-486F-829A-567E6C63625E}"/>
                </a:ext>
              </a:extLst>
            </xdr14:cNvPr>
            <xdr14:cNvContentPartPr/>
          </xdr14:nvContentPartPr>
          <xdr14:nvPr macro=""/>
          <xdr14:xfrm>
            <a:off x="11206505" y="7102687"/>
            <a:ext cx="2210990" cy="2037600"/>
          </xdr14:xfrm>
        </xdr:contentPart>
      </mc:Choice>
      <mc:Fallback xmlns="">
        <xdr:pic>
          <xdr:nvPicPr>
            <xdr:cNvPr id="11" name="Ink 10">
              <a:extLst>
                <a:ext uri="{FF2B5EF4-FFF2-40B4-BE49-F238E27FC236}">
                  <a16:creationId xmlns:a16="http://schemas.microsoft.com/office/drawing/2014/main" id="{B6FAFEDB-77FF-486F-829A-567E6C63625E}"/>
                </a:ext>
              </a:extLst>
            </xdr:cNvPr>
            <xdr:cNvPicPr/>
          </xdr:nvPicPr>
          <xdr:blipFill>
            <a:blip xmlns:r="http://schemas.openxmlformats.org/officeDocument/2006/relationships" r:embed="rId18"/>
            <a:stretch>
              <a:fillRect/>
            </a:stretch>
          </xdr:blipFill>
          <xdr:spPr>
            <a:xfrm>
              <a:off x="11197864" y="7093673"/>
              <a:ext cx="2228632" cy="2055268"/>
            </a:xfrm>
            <a:prstGeom prst="rect">
              <a:avLst/>
            </a:prstGeom>
          </xdr:spPr>
        </xdr:pic>
      </mc:Fallback>
    </mc:AlternateContent>
    <xdr:clientData/>
  </xdr:twoCellAnchor>
  <xdr:twoCellAnchor editAs="oneCell">
    <xdr:from>
      <xdr:col>21</xdr:col>
      <xdr:colOff>468625</xdr:colOff>
      <xdr:row>44</xdr:row>
      <xdr:rowOff>87497</xdr:rowOff>
    </xdr:from>
    <xdr:to>
      <xdr:col>21</xdr:col>
      <xdr:colOff>473345</xdr:colOff>
      <xdr:row>44</xdr:row>
      <xdr:rowOff>92217</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2" name="Ink 11">
              <a:extLst>
                <a:ext uri="{FF2B5EF4-FFF2-40B4-BE49-F238E27FC236}">
                  <a16:creationId xmlns:a16="http://schemas.microsoft.com/office/drawing/2014/main" id="{92E57C2A-A938-45C0-A696-90B1474B84B8}"/>
                </a:ext>
              </a:extLst>
            </xdr14:cNvPr>
            <xdr14:cNvContentPartPr/>
          </xdr14:nvContentPartPr>
          <xdr14:nvPr macro=""/>
          <xdr14:xfrm>
            <a:off x="1076760" y="8147112"/>
            <a:ext cx="360" cy="360"/>
          </xdr14:xfrm>
        </xdr:contentPart>
      </mc:Choice>
      <mc:Fallback xmlns="">
        <xdr:pic>
          <xdr:nvPicPr>
            <xdr:cNvPr id="12" name="Ink 11">
              <a:extLst>
                <a:ext uri="{FF2B5EF4-FFF2-40B4-BE49-F238E27FC236}">
                  <a16:creationId xmlns:a16="http://schemas.microsoft.com/office/drawing/2014/main" id="{92E57C2A-A938-45C0-A696-90B1474B84B8}"/>
                </a:ext>
              </a:extLst>
            </xdr:cNvPr>
            <xdr:cNvPicPr/>
          </xdr:nvPicPr>
          <xdr:blipFill>
            <a:blip xmlns:r="http://schemas.openxmlformats.org/officeDocument/2006/relationships" r:embed="rId20"/>
            <a:stretch>
              <a:fillRect/>
            </a:stretch>
          </xdr:blipFill>
          <xdr:spPr>
            <a:xfrm>
              <a:off x="1040760" y="8111112"/>
              <a:ext cx="72000" cy="72000"/>
            </a:xfrm>
            <a:prstGeom prst="rect">
              <a:avLst/>
            </a:prstGeom>
          </xdr:spPr>
        </xdr:pic>
      </mc:Fallback>
    </mc:AlternateContent>
    <xdr:clientData/>
  </xdr:twoCellAnchor>
  <xdr:twoCellAnchor editAs="oneCell">
    <xdr:from>
      <xdr:col>21</xdr:col>
      <xdr:colOff>476185</xdr:colOff>
      <xdr:row>44</xdr:row>
      <xdr:rowOff>63507</xdr:rowOff>
    </xdr:from>
    <xdr:to>
      <xdr:col>23</xdr:col>
      <xdr:colOff>21976</xdr:colOff>
      <xdr:row>44</xdr:row>
      <xdr:rowOff>91607</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3" name="Ink 12">
              <a:extLst>
                <a:ext uri="{FF2B5EF4-FFF2-40B4-BE49-F238E27FC236}">
                  <a16:creationId xmlns:a16="http://schemas.microsoft.com/office/drawing/2014/main" id="{E4772D71-1C3C-4115-920A-67C88DD1A310}"/>
                </a:ext>
              </a:extLst>
            </xdr14:cNvPr>
            <xdr14:cNvContentPartPr/>
          </xdr14:nvContentPartPr>
          <xdr14:nvPr macro=""/>
          <xdr14:xfrm>
            <a:off x="1084320" y="8123122"/>
            <a:ext cx="766505" cy="31910"/>
          </xdr14:xfrm>
        </xdr:contentPart>
      </mc:Choice>
      <mc:Fallback xmlns="">
        <xdr:pic>
          <xdr:nvPicPr>
            <xdr:cNvPr id="13" name="Ink 12">
              <a:extLst>
                <a:ext uri="{FF2B5EF4-FFF2-40B4-BE49-F238E27FC236}">
                  <a16:creationId xmlns:a16="http://schemas.microsoft.com/office/drawing/2014/main" id="{E4772D71-1C3C-4115-920A-67C88DD1A310}"/>
                </a:ext>
              </a:extLst>
            </xdr:cNvPr>
            <xdr:cNvPicPr/>
          </xdr:nvPicPr>
          <xdr:blipFill>
            <a:blip xmlns:r="http://schemas.openxmlformats.org/officeDocument/2006/relationships" r:embed="rId22"/>
            <a:stretch>
              <a:fillRect/>
            </a:stretch>
          </xdr:blipFill>
          <xdr:spPr>
            <a:xfrm>
              <a:off x="1021315" y="8052839"/>
              <a:ext cx="892156" cy="172879"/>
            </a:xfrm>
            <a:prstGeom prst="rect">
              <a:avLst/>
            </a:prstGeom>
          </xdr:spPr>
        </xdr:pic>
      </mc:Fallback>
    </mc:AlternateContent>
    <xdr:clientData/>
  </xdr:twoCellAnchor>
  <xdr:twoCellAnchor editAs="oneCell">
    <xdr:from>
      <xdr:col>26</xdr:col>
      <xdr:colOff>483632</xdr:colOff>
      <xdr:row>42</xdr:row>
      <xdr:rowOff>38043</xdr:rowOff>
    </xdr:from>
    <xdr:to>
      <xdr:col>26</xdr:col>
      <xdr:colOff>494072</xdr:colOff>
      <xdr:row>42</xdr:row>
      <xdr:rowOff>54598</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4" name="Ink 13">
              <a:extLst>
                <a:ext uri="{FF2B5EF4-FFF2-40B4-BE49-F238E27FC236}">
                  <a16:creationId xmlns:a16="http://schemas.microsoft.com/office/drawing/2014/main" id="{10789C09-E9D7-446F-93F7-B405D99B481A}"/>
                </a:ext>
              </a:extLst>
            </xdr14:cNvPr>
            <xdr14:cNvContentPartPr/>
          </xdr14:nvContentPartPr>
          <xdr14:nvPr macro=""/>
          <xdr14:xfrm>
            <a:off x="4132440" y="7731312"/>
            <a:ext cx="10440" cy="5760"/>
          </xdr14:xfrm>
        </xdr:contentPart>
      </mc:Choice>
      <mc:Fallback xmlns="">
        <xdr:pic>
          <xdr:nvPicPr>
            <xdr:cNvPr id="14" name="Ink 13">
              <a:extLst>
                <a:ext uri="{FF2B5EF4-FFF2-40B4-BE49-F238E27FC236}">
                  <a16:creationId xmlns:a16="http://schemas.microsoft.com/office/drawing/2014/main" id="{10789C09-E9D7-446F-93F7-B405D99B481A}"/>
                </a:ext>
              </a:extLst>
            </xdr:cNvPr>
            <xdr:cNvPicPr/>
          </xdr:nvPicPr>
          <xdr:blipFill>
            <a:blip xmlns:r="http://schemas.openxmlformats.org/officeDocument/2006/relationships" r:embed="rId24"/>
            <a:stretch>
              <a:fillRect/>
            </a:stretch>
          </xdr:blipFill>
          <xdr:spPr>
            <a:xfrm>
              <a:off x="4069440" y="7668312"/>
              <a:ext cx="136080" cy="131400"/>
            </a:xfrm>
            <a:prstGeom prst="rect">
              <a:avLst/>
            </a:prstGeom>
          </xdr:spPr>
        </xdr:pic>
      </mc:Fallback>
    </mc:AlternateContent>
    <xdr:clientData/>
  </xdr:twoCellAnchor>
  <xdr:twoCellAnchor editAs="oneCell">
    <xdr:from>
      <xdr:col>28</xdr:col>
      <xdr:colOff>29123</xdr:colOff>
      <xdr:row>41</xdr:row>
      <xdr:rowOff>165056</xdr:rowOff>
    </xdr:from>
    <xdr:to>
      <xdr:col>28</xdr:col>
      <xdr:colOff>27283</xdr:colOff>
      <xdr:row>41</xdr:row>
      <xdr:rowOff>173246</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5" name="Ink 14">
              <a:extLst>
                <a:ext uri="{FF2B5EF4-FFF2-40B4-BE49-F238E27FC236}">
                  <a16:creationId xmlns:a16="http://schemas.microsoft.com/office/drawing/2014/main" id="{9B442E2B-081D-4537-A361-CA6B544DF5BF}"/>
                </a:ext>
              </a:extLst>
            </xdr14:cNvPr>
            <xdr14:cNvContentPartPr/>
          </xdr14:nvContentPartPr>
          <xdr14:nvPr macro=""/>
          <xdr14:xfrm>
            <a:off x="4894200" y="7675152"/>
            <a:ext cx="3240" cy="3240"/>
          </xdr14:xfrm>
        </xdr:contentPart>
      </mc:Choice>
      <mc:Fallback xmlns="">
        <xdr:pic>
          <xdr:nvPicPr>
            <xdr:cNvPr id="15" name="Ink 14">
              <a:extLst>
                <a:ext uri="{FF2B5EF4-FFF2-40B4-BE49-F238E27FC236}">
                  <a16:creationId xmlns:a16="http://schemas.microsoft.com/office/drawing/2014/main" id="{9B442E2B-081D-4537-A361-CA6B544DF5BF}"/>
                </a:ext>
              </a:extLst>
            </xdr:cNvPr>
            <xdr:cNvPicPr/>
          </xdr:nvPicPr>
          <xdr:blipFill>
            <a:blip xmlns:r="http://schemas.openxmlformats.org/officeDocument/2006/relationships" r:embed="rId26"/>
            <a:stretch>
              <a:fillRect/>
            </a:stretch>
          </xdr:blipFill>
          <xdr:spPr>
            <a:xfrm>
              <a:off x="4831200" y="7612512"/>
              <a:ext cx="128880" cy="128880"/>
            </a:xfrm>
            <a:prstGeom prst="rect">
              <a:avLst/>
            </a:prstGeom>
          </xdr:spPr>
        </xdr:pic>
      </mc:Fallback>
    </mc:AlternateContent>
    <xdr:clientData/>
  </xdr:twoCellAnchor>
  <xdr:twoCellAnchor editAs="oneCell">
    <xdr:from>
      <xdr:col>27</xdr:col>
      <xdr:colOff>231178</xdr:colOff>
      <xdr:row>42</xdr:row>
      <xdr:rowOff>84483</xdr:rowOff>
    </xdr:from>
    <xdr:to>
      <xdr:col>27</xdr:col>
      <xdr:colOff>245213</xdr:colOff>
      <xdr:row>42</xdr:row>
      <xdr:rowOff>94578</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6" name="Ink 15">
              <a:extLst>
                <a:ext uri="{FF2B5EF4-FFF2-40B4-BE49-F238E27FC236}">
                  <a16:creationId xmlns:a16="http://schemas.microsoft.com/office/drawing/2014/main" id="{7C47BCC0-2755-47AF-877B-3BF38913676F}"/>
                </a:ext>
              </a:extLst>
            </xdr14:cNvPr>
            <xdr14:cNvContentPartPr/>
          </xdr14:nvContentPartPr>
          <xdr14:nvPr macro=""/>
          <xdr14:xfrm>
            <a:off x="4488120" y="7777752"/>
            <a:ext cx="3240" cy="3240"/>
          </xdr14:xfrm>
        </xdr:contentPart>
      </mc:Choice>
      <mc:Fallback xmlns="">
        <xdr:pic>
          <xdr:nvPicPr>
            <xdr:cNvPr id="16" name="Ink 15">
              <a:extLst>
                <a:ext uri="{FF2B5EF4-FFF2-40B4-BE49-F238E27FC236}">
                  <a16:creationId xmlns:a16="http://schemas.microsoft.com/office/drawing/2014/main" id="{7C47BCC0-2755-47AF-877B-3BF38913676F}"/>
                </a:ext>
              </a:extLst>
            </xdr:cNvPr>
            <xdr:cNvPicPr/>
          </xdr:nvPicPr>
          <xdr:blipFill>
            <a:blip xmlns:r="http://schemas.openxmlformats.org/officeDocument/2006/relationships" r:embed="rId28"/>
            <a:stretch>
              <a:fillRect/>
            </a:stretch>
          </xdr:blipFill>
          <xdr:spPr>
            <a:xfrm>
              <a:off x="4425480" y="7715112"/>
              <a:ext cx="128880" cy="128880"/>
            </a:xfrm>
            <a:prstGeom prst="rect">
              <a:avLst/>
            </a:prstGeom>
          </xdr:spPr>
        </xdr:pic>
      </mc:Fallback>
    </mc:AlternateContent>
    <xdr:clientData/>
  </xdr:twoCellAnchor>
  <xdr:twoCellAnchor editAs="oneCell">
    <xdr:from>
      <xdr:col>26</xdr:col>
      <xdr:colOff>512432</xdr:colOff>
      <xdr:row>43</xdr:row>
      <xdr:rowOff>73030</xdr:rowOff>
    </xdr:from>
    <xdr:to>
      <xdr:col>27</xdr:col>
      <xdr:colOff>589527</xdr:colOff>
      <xdr:row>45</xdr:row>
      <xdr:rowOff>20619</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7" name="Ink 16">
              <a:extLst>
                <a:ext uri="{FF2B5EF4-FFF2-40B4-BE49-F238E27FC236}">
                  <a16:creationId xmlns:a16="http://schemas.microsoft.com/office/drawing/2014/main" id="{47615F2B-87C7-4B5C-952F-5041A3A5C1B8}"/>
                </a:ext>
              </a:extLst>
            </xdr14:cNvPr>
            <xdr14:cNvContentPartPr/>
          </xdr14:nvContentPartPr>
          <xdr14:nvPr macro=""/>
          <xdr14:xfrm>
            <a:off x="4161240" y="7949472"/>
            <a:ext cx="689040" cy="303775"/>
          </xdr14:xfrm>
        </xdr:contentPart>
      </mc:Choice>
      <mc:Fallback xmlns="">
        <xdr:pic>
          <xdr:nvPicPr>
            <xdr:cNvPr id="17" name="Ink 16">
              <a:extLst>
                <a:ext uri="{FF2B5EF4-FFF2-40B4-BE49-F238E27FC236}">
                  <a16:creationId xmlns:a16="http://schemas.microsoft.com/office/drawing/2014/main" id="{47615F2B-87C7-4B5C-952F-5041A3A5C1B8}"/>
                </a:ext>
              </a:extLst>
            </xdr:cNvPr>
            <xdr:cNvPicPr/>
          </xdr:nvPicPr>
          <xdr:blipFill>
            <a:blip xmlns:r="http://schemas.openxmlformats.org/officeDocument/2006/relationships" r:embed="rId30"/>
            <a:stretch>
              <a:fillRect/>
            </a:stretch>
          </xdr:blipFill>
          <xdr:spPr>
            <a:xfrm>
              <a:off x="4098600" y="7886485"/>
              <a:ext cx="814680" cy="429388"/>
            </a:xfrm>
            <a:prstGeom prst="rect">
              <a:avLst/>
            </a:prstGeom>
          </xdr:spPr>
        </xdr:pic>
      </mc:Fallback>
    </mc:AlternateContent>
    <xdr:clientData/>
  </xdr:twoCellAnchor>
  <xdr:twoCellAnchor editAs="oneCell">
    <xdr:from>
      <xdr:col>32</xdr:col>
      <xdr:colOff>431945</xdr:colOff>
      <xdr:row>46</xdr:row>
      <xdr:rowOff>153510</xdr:rowOff>
    </xdr:from>
    <xdr:to>
      <xdr:col>32</xdr:col>
      <xdr:colOff>440475</xdr:colOff>
      <xdr:row>46</xdr:row>
      <xdr:rowOff>153870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8" name="Ink 17">
              <a:extLst>
                <a:ext uri="{FF2B5EF4-FFF2-40B4-BE49-F238E27FC236}">
                  <a16:creationId xmlns:a16="http://schemas.microsoft.com/office/drawing/2014/main" id="{96DD353A-C159-41BB-BB3E-F2F1F1AF85BD}"/>
                </a:ext>
              </a:extLst>
            </xdr14:cNvPr>
            <xdr14:cNvContentPartPr/>
          </xdr14:nvContentPartPr>
          <xdr14:nvPr macro=""/>
          <xdr14:xfrm>
            <a:off x="7729560" y="8579472"/>
            <a:ext cx="360" cy="360"/>
          </xdr14:xfrm>
        </xdr:contentPart>
      </mc:Choice>
      <mc:Fallback xmlns="">
        <xdr:pic>
          <xdr:nvPicPr>
            <xdr:cNvPr id="18" name="Ink 17">
              <a:extLst>
                <a:ext uri="{FF2B5EF4-FFF2-40B4-BE49-F238E27FC236}">
                  <a16:creationId xmlns:a16="http://schemas.microsoft.com/office/drawing/2014/main" id="{96DD353A-C159-41BB-BB3E-F2F1F1AF85BD}"/>
                </a:ext>
              </a:extLst>
            </xdr:cNvPr>
            <xdr:cNvPicPr/>
          </xdr:nvPicPr>
          <xdr:blipFill>
            <a:blip xmlns:r="http://schemas.openxmlformats.org/officeDocument/2006/relationships" r:embed="rId32"/>
            <a:stretch>
              <a:fillRect/>
            </a:stretch>
          </xdr:blipFill>
          <xdr:spPr>
            <a:xfrm>
              <a:off x="7666560" y="8516832"/>
              <a:ext cx="126000" cy="126000"/>
            </a:xfrm>
            <a:prstGeom prst="rect">
              <a:avLst/>
            </a:prstGeom>
          </xdr:spPr>
        </xdr:pic>
      </mc:Fallback>
    </mc:AlternateContent>
    <xdr:clientData/>
  </xdr:twoCellAnchor>
  <xdr:twoCellAnchor editAs="oneCell">
    <xdr:from>
      <xdr:col>33</xdr:col>
      <xdr:colOff>146010</xdr:colOff>
      <xdr:row>47</xdr:row>
      <xdr:rowOff>146017</xdr:rowOff>
    </xdr:from>
    <xdr:to>
      <xdr:col>33</xdr:col>
      <xdr:colOff>361550</xdr:colOff>
      <xdr:row>48</xdr:row>
      <xdr:rowOff>19824</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9" name="Ink 18">
              <a:extLst>
                <a:ext uri="{FF2B5EF4-FFF2-40B4-BE49-F238E27FC236}">
                  <a16:creationId xmlns:a16="http://schemas.microsoft.com/office/drawing/2014/main" id="{F2BBBFCD-7180-4170-B13C-268D9FCE3A46}"/>
                </a:ext>
              </a:extLst>
            </xdr14:cNvPr>
            <xdr14:cNvContentPartPr/>
          </xdr14:nvContentPartPr>
          <xdr14:nvPr macro=""/>
          <xdr14:xfrm>
            <a:off x="8051760" y="8755152"/>
            <a:ext cx="228240" cy="44280"/>
          </xdr14:xfrm>
        </xdr:contentPart>
      </mc:Choice>
      <mc:Fallback xmlns="">
        <xdr:pic>
          <xdr:nvPicPr>
            <xdr:cNvPr id="19" name="Ink 18">
              <a:extLst>
                <a:ext uri="{FF2B5EF4-FFF2-40B4-BE49-F238E27FC236}">
                  <a16:creationId xmlns:a16="http://schemas.microsoft.com/office/drawing/2014/main" id="{F2BBBFCD-7180-4170-B13C-268D9FCE3A46}"/>
                </a:ext>
              </a:extLst>
            </xdr:cNvPr>
            <xdr:cNvPicPr/>
          </xdr:nvPicPr>
          <xdr:blipFill>
            <a:blip xmlns:r="http://schemas.openxmlformats.org/officeDocument/2006/relationships" r:embed="rId34"/>
            <a:stretch>
              <a:fillRect/>
            </a:stretch>
          </xdr:blipFill>
          <xdr:spPr>
            <a:xfrm>
              <a:off x="7989120" y="8692512"/>
              <a:ext cx="353880" cy="169920"/>
            </a:xfrm>
            <a:prstGeom prst="rect">
              <a:avLst/>
            </a:prstGeom>
          </xdr:spPr>
        </xdr:pic>
      </mc:Fallback>
    </mc:AlternateContent>
    <xdr:clientData/>
  </xdr:twoCellAnchor>
  <xdr:twoCellAnchor editAs="oneCell">
    <xdr:from>
      <xdr:col>33</xdr:col>
      <xdr:colOff>336810</xdr:colOff>
      <xdr:row>46</xdr:row>
      <xdr:rowOff>6990</xdr:rowOff>
    </xdr:from>
    <xdr:to>
      <xdr:col>33</xdr:col>
      <xdr:colOff>335900</xdr:colOff>
      <xdr:row>46</xdr:row>
      <xdr:rowOff>17085</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0" name="Ink 19">
              <a:extLst>
                <a:ext uri="{FF2B5EF4-FFF2-40B4-BE49-F238E27FC236}">
                  <a16:creationId xmlns:a16="http://schemas.microsoft.com/office/drawing/2014/main" id="{E84D5D1D-99E0-41EE-8105-4C2157CC335E}"/>
                </a:ext>
              </a:extLst>
            </xdr14:cNvPr>
            <xdr14:cNvContentPartPr/>
          </xdr14:nvContentPartPr>
          <xdr14:nvPr macro=""/>
          <xdr14:xfrm>
            <a:off x="8242560" y="8432952"/>
            <a:ext cx="360" cy="3240"/>
          </xdr14:xfrm>
        </xdr:contentPart>
      </mc:Choice>
      <mc:Fallback xmlns="">
        <xdr:pic>
          <xdr:nvPicPr>
            <xdr:cNvPr id="20" name="Ink 19">
              <a:extLst>
                <a:ext uri="{FF2B5EF4-FFF2-40B4-BE49-F238E27FC236}">
                  <a16:creationId xmlns:a16="http://schemas.microsoft.com/office/drawing/2014/main" id="{E84D5D1D-99E0-41EE-8105-4C2157CC335E}"/>
                </a:ext>
              </a:extLst>
            </xdr:cNvPr>
            <xdr:cNvPicPr/>
          </xdr:nvPicPr>
          <xdr:blipFill>
            <a:blip xmlns:r="http://schemas.openxmlformats.org/officeDocument/2006/relationships" r:embed="rId36"/>
            <a:stretch>
              <a:fillRect/>
            </a:stretch>
          </xdr:blipFill>
          <xdr:spPr>
            <a:xfrm>
              <a:off x="8179560" y="8369952"/>
              <a:ext cx="126000" cy="128880"/>
            </a:xfrm>
            <a:prstGeom prst="rect">
              <a:avLst/>
            </a:prstGeom>
          </xdr:spPr>
        </xdr:pic>
      </mc:Fallback>
    </mc:AlternateContent>
    <xdr:clientData/>
  </xdr:twoCellAnchor>
  <xdr:twoCellAnchor editAs="oneCell">
    <xdr:from>
      <xdr:col>34</xdr:col>
      <xdr:colOff>213595</xdr:colOff>
      <xdr:row>46</xdr:row>
      <xdr:rowOff>117150</xdr:rowOff>
    </xdr:from>
    <xdr:to>
      <xdr:col>34</xdr:col>
      <xdr:colOff>213190</xdr:colOff>
      <xdr:row>46</xdr:row>
      <xdr:rowOff>131185</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1" name="Ink 20">
              <a:extLst>
                <a:ext uri="{FF2B5EF4-FFF2-40B4-BE49-F238E27FC236}">
                  <a16:creationId xmlns:a16="http://schemas.microsoft.com/office/drawing/2014/main" id="{EF780BB5-F84B-4E2B-BC94-57B765BC291E}"/>
                </a:ext>
              </a:extLst>
            </xdr14:cNvPr>
            <xdr14:cNvContentPartPr/>
          </xdr14:nvContentPartPr>
          <xdr14:nvPr macro=""/>
          <xdr14:xfrm>
            <a:off x="8727480" y="8543112"/>
            <a:ext cx="6120" cy="3240"/>
          </xdr14:xfrm>
        </xdr:contentPart>
      </mc:Choice>
      <mc:Fallback xmlns="">
        <xdr:pic>
          <xdr:nvPicPr>
            <xdr:cNvPr id="21" name="Ink 20">
              <a:extLst>
                <a:ext uri="{FF2B5EF4-FFF2-40B4-BE49-F238E27FC236}">
                  <a16:creationId xmlns:a16="http://schemas.microsoft.com/office/drawing/2014/main" id="{EF780BB5-F84B-4E2B-BC94-57B765BC291E}"/>
                </a:ext>
              </a:extLst>
            </xdr:cNvPr>
            <xdr:cNvPicPr/>
          </xdr:nvPicPr>
          <xdr:blipFill>
            <a:blip xmlns:r="http://schemas.openxmlformats.org/officeDocument/2006/relationships" r:embed="rId38"/>
            <a:stretch>
              <a:fillRect/>
            </a:stretch>
          </xdr:blipFill>
          <xdr:spPr>
            <a:xfrm>
              <a:off x="8664840" y="8480112"/>
              <a:ext cx="131760" cy="128880"/>
            </a:xfrm>
            <a:prstGeom prst="rect">
              <a:avLst/>
            </a:prstGeom>
          </xdr:spPr>
        </xdr:pic>
      </mc:Fallback>
    </mc:AlternateContent>
    <xdr:clientData/>
  </xdr:twoCellAnchor>
  <xdr:twoCellAnchor editAs="oneCell">
    <xdr:from>
      <xdr:col>33</xdr:col>
      <xdr:colOff>549210</xdr:colOff>
      <xdr:row>42</xdr:row>
      <xdr:rowOff>28683</xdr:rowOff>
    </xdr:from>
    <xdr:to>
      <xdr:col>33</xdr:col>
      <xdr:colOff>587005</xdr:colOff>
      <xdr:row>42</xdr:row>
      <xdr:rowOff>57353</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2" name="Ink 21">
              <a:extLst>
                <a:ext uri="{FF2B5EF4-FFF2-40B4-BE49-F238E27FC236}">
                  <a16:creationId xmlns:a16="http://schemas.microsoft.com/office/drawing/2014/main" id="{8261AA85-0C14-4C58-846B-E857E08E12C6}"/>
                </a:ext>
              </a:extLst>
            </xdr14:cNvPr>
            <xdr14:cNvContentPartPr/>
          </xdr14:nvContentPartPr>
          <xdr14:nvPr macro=""/>
          <xdr14:xfrm>
            <a:off x="8454960" y="7721952"/>
            <a:ext cx="27000" cy="22320"/>
          </xdr14:xfrm>
        </xdr:contentPart>
      </mc:Choice>
      <mc:Fallback xmlns="">
        <xdr:pic>
          <xdr:nvPicPr>
            <xdr:cNvPr id="22" name="Ink 21">
              <a:extLst>
                <a:ext uri="{FF2B5EF4-FFF2-40B4-BE49-F238E27FC236}">
                  <a16:creationId xmlns:a16="http://schemas.microsoft.com/office/drawing/2014/main" id="{8261AA85-0C14-4C58-846B-E857E08E12C6}"/>
                </a:ext>
              </a:extLst>
            </xdr:cNvPr>
            <xdr:cNvPicPr/>
          </xdr:nvPicPr>
          <xdr:blipFill>
            <a:blip xmlns:r="http://schemas.openxmlformats.org/officeDocument/2006/relationships" r:embed="rId40"/>
            <a:stretch>
              <a:fillRect/>
            </a:stretch>
          </xdr:blipFill>
          <xdr:spPr>
            <a:xfrm>
              <a:off x="8391960" y="7659312"/>
              <a:ext cx="152640" cy="147960"/>
            </a:xfrm>
            <a:prstGeom prst="rect">
              <a:avLst/>
            </a:prstGeom>
          </xdr:spPr>
        </xdr:pic>
      </mc:Fallback>
    </mc:AlternateContent>
    <xdr:clientData/>
  </xdr:twoCellAnchor>
  <xdr:twoCellAnchor editAs="oneCell">
    <xdr:from>
      <xdr:col>34</xdr:col>
      <xdr:colOff>314755</xdr:colOff>
      <xdr:row>41</xdr:row>
      <xdr:rowOff>14936</xdr:rowOff>
    </xdr:from>
    <xdr:to>
      <xdr:col>35</xdr:col>
      <xdr:colOff>210340</xdr:colOff>
      <xdr:row>41</xdr:row>
      <xdr:rowOff>22761</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3" name="Ink 22">
              <a:extLst>
                <a:ext uri="{FF2B5EF4-FFF2-40B4-BE49-F238E27FC236}">
                  <a16:creationId xmlns:a16="http://schemas.microsoft.com/office/drawing/2014/main" id="{F2B892FA-BF0A-4615-B457-B104ECE97820}"/>
                </a:ext>
              </a:extLst>
            </xdr14:cNvPr>
            <xdr14:cNvContentPartPr/>
          </xdr14:nvContentPartPr>
          <xdr14:nvPr macro=""/>
          <xdr14:xfrm>
            <a:off x="8828640" y="7525032"/>
            <a:ext cx="493560" cy="14400"/>
          </xdr14:xfrm>
        </xdr:contentPart>
      </mc:Choice>
      <mc:Fallback xmlns="">
        <xdr:pic>
          <xdr:nvPicPr>
            <xdr:cNvPr id="23" name="Ink 22">
              <a:extLst>
                <a:ext uri="{FF2B5EF4-FFF2-40B4-BE49-F238E27FC236}">
                  <a16:creationId xmlns:a16="http://schemas.microsoft.com/office/drawing/2014/main" id="{F2B892FA-BF0A-4615-B457-B104ECE97820}"/>
                </a:ext>
              </a:extLst>
            </xdr:cNvPr>
            <xdr:cNvPicPr/>
          </xdr:nvPicPr>
          <xdr:blipFill>
            <a:blip xmlns:r="http://schemas.openxmlformats.org/officeDocument/2006/relationships" r:embed="rId42"/>
            <a:stretch>
              <a:fillRect/>
            </a:stretch>
          </xdr:blipFill>
          <xdr:spPr>
            <a:xfrm>
              <a:off x="8766000" y="7462032"/>
              <a:ext cx="619200" cy="140040"/>
            </a:xfrm>
            <a:prstGeom prst="rect">
              <a:avLst/>
            </a:prstGeom>
          </xdr:spPr>
        </xdr:pic>
      </mc:Fallback>
    </mc:AlternateContent>
    <xdr:clientData/>
  </xdr:twoCellAnchor>
  <xdr:twoCellAnchor editAs="oneCell">
    <xdr:from>
      <xdr:col>34</xdr:col>
      <xdr:colOff>212155</xdr:colOff>
      <xdr:row>43</xdr:row>
      <xdr:rowOff>14350</xdr:rowOff>
    </xdr:from>
    <xdr:to>
      <xdr:col>34</xdr:col>
      <xdr:colOff>208705</xdr:colOff>
      <xdr:row>43</xdr:row>
      <xdr:rowOff>20975</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4" name="Ink 23">
              <a:extLst>
                <a:ext uri="{FF2B5EF4-FFF2-40B4-BE49-F238E27FC236}">
                  <a16:creationId xmlns:a16="http://schemas.microsoft.com/office/drawing/2014/main" id="{A2D87A03-4411-43C1-AD85-C399CA7D7614}"/>
                </a:ext>
              </a:extLst>
            </xdr14:cNvPr>
            <xdr14:cNvContentPartPr/>
          </xdr14:nvContentPartPr>
          <xdr14:nvPr macro=""/>
          <xdr14:xfrm>
            <a:off x="8726040" y="7890792"/>
            <a:ext cx="360" cy="360"/>
          </xdr14:xfrm>
        </xdr:contentPart>
      </mc:Choice>
      <mc:Fallback xmlns="">
        <xdr:pic>
          <xdr:nvPicPr>
            <xdr:cNvPr id="24" name="Ink 23">
              <a:extLst>
                <a:ext uri="{FF2B5EF4-FFF2-40B4-BE49-F238E27FC236}">
                  <a16:creationId xmlns:a16="http://schemas.microsoft.com/office/drawing/2014/main" id="{A2D87A03-4411-43C1-AD85-C399CA7D7614}"/>
                </a:ext>
              </a:extLst>
            </xdr:cNvPr>
            <xdr:cNvPicPr/>
          </xdr:nvPicPr>
          <xdr:blipFill>
            <a:blip xmlns:r="http://schemas.openxmlformats.org/officeDocument/2006/relationships" r:embed="rId32"/>
            <a:stretch>
              <a:fillRect/>
            </a:stretch>
          </xdr:blipFill>
          <xdr:spPr>
            <a:xfrm>
              <a:off x="8663400" y="7827792"/>
              <a:ext cx="126000" cy="126000"/>
            </a:xfrm>
            <a:prstGeom prst="rect">
              <a:avLst/>
            </a:prstGeom>
          </xdr:spPr>
        </xdr:pic>
      </mc:Fallback>
    </mc:AlternateContent>
    <xdr:clientData/>
  </xdr:twoCellAnchor>
  <xdr:twoCellAnchor editAs="oneCell">
    <xdr:from>
      <xdr:col>34</xdr:col>
      <xdr:colOff>387835</xdr:colOff>
      <xdr:row>44</xdr:row>
      <xdr:rowOff>21617</xdr:rowOff>
    </xdr:from>
    <xdr:to>
      <xdr:col>34</xdr:col>
      <xdr:colOff>441840</xdr:colOff>
      <xdr:row>44</xdr:row>
      <xdr:rowOff>36737</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25" name="Ink 24">
              <a:extLst>
                <a:ext uri="{FF2B5EF4-FFF2-40B4-BE49-F238E27FC236}">
                  <a16:creationId xmlns:a16="http://schemas.microsoft.com/office/drawing/2014/main" id="{C48E27D4-8F9C-448C-9801-7A46BB9AF7A7}"/>
                </a:ext>
              </a:extLst>
            </xdr14:cNvPr>
            <xdr14:cNvContentPartPr/>
          </xdr14:nvContentPartPr>
          <xdr14:nvPr macro=""/>
          <xdr14:xfrm>
            <a:off x="8901720" y="8081232"/>
            <a:ext cx="64800" cy="15120"/>
          </xdr14:xfrm>
        </xdr:contentPart>
      </mc:Choice>
      <mc:Fallback xmlns="">
        <xdr:pic>
          <xdr:nvPicPr>
            <xdr:cNvPr id="25" name="Ink 24">
              <a:extLst>
                <a:ext uri="{FF2B5EF4-FFF2-40B4-BE49-F238E27FC236}">
                  <a16:creationId xmlns:a16="http://schemas.microsoft.com/office/drawing/2014/main" id="{C48E27D4-8F9C-448C-9801-7A46BB9AF7A7}"/>
                </a:ext>
              </a:extLst>
            </xdr:cNvPr>
            <xdr:cNvPicPr/>
          </xdr:nvPicPr>
          <xdr:blipFill>
            <a:blip xmlns:r="http://schemas.openxmlformats.org/officeDocument/2006/relationships" r:embed="rId45"/>
            <a:stretch>
              <a:fillRect/>
            </a:stretch>
          </xdr:blipFill>
          <xdr:spPr>
            <a:xfrm>
              <a:off x="8839080" y="8018592"/>
              <a:ext cx="190440" cy="140760"/>
            </a:xfrm>
            <a:prstGeom prst="rect">
              <a:avLst/>
            </a:prstGeom>
          </xdr:spPr>
        </xdr:pic>
      </mc:Fallback>
    </mc:AlternateContent>
    <xdr:clientData/>
  </xdr:twoCellAnchor>
  <xdr:twoCellAnchor editAs="oneCell">
    <xdr:from>
      <xdr:col>35</xdr:col>
      <xdr:colOff>146181</xdr:colOff>
      <xdr:row>43</xdr:row>
      <xdr:rowOff>43510</xdr:rowOff>
    </xdr:from>
    <xdr:to>
      <xdr:col>35</xdr:col>
      <xdr:colOff>172311</xdr:colOff>
      <xdr:row>45</xdr:row>
      <xdr:rowOff>136019</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6" name="Ink 25">
              <a:extLst>
                <a:ext uri="{FF2B5EF4-FFF2-40B4-BE49-F238E27FC236}">
                  <a16:creationId xmlns:a16="http://schemas.microsoft.com/office/drawing/2014/main" id="{6681709B-74BD-45FD-A50B-C8A09B3058F7}"/>
                </a:ext>
              </a:extLst>
            </xdr14:cNvPr>
            <xdr14:cNvContentPartPr/>
          </xdr14:nvContentPartPr>
          <xdr14:nvPr macro=""/>
          <xdr14:xfrm>
            <a:off x="9268200" y="7919952"/>
            <a:ext cx="22320" cy="465840"/>
          </xdr14:xfrm>
        </xdr:contentPart>
      </mc:Choice>
      <mc:Fallback xmlns="">
        <xdr:pic>
          <xdr:nvPicPr>
            <xdr:cNvPr id="26" name="Ink 25">
              <a:extLst>
                <a:ext uri="{FF2B5EF4-FFF2-40B4-BE49-F238E27FC236}">
                  <a16:creationId xmlns:a16="http://schemas.microsoft.com/office/drawing/2014/main" id="{6681709B-74BD-45FD-A50B-C8A09B3058F7}"/>
                </a:ext>
              </a:extLst>
            </xdr:cNvPr>
            <xdr:cNvPicPr/>
          </xdr:nvPicPr>
          <xdr:blipFill>
            <a:blip xmlns:r="http://schemas.openxmlformats.org/officeDocument/2006/relationships" r:embed="rId47"/>
            <a:stretch>
              <a:fillRect/>
            </a:stretch>
          </xdr:blipFill>
          <xdr:spPr>
            <a:xfrm>
              <a:off x="9205200" y="7856952"/>
              <a:ext cx="147960" cy="591480"/>
            </a:xfrm>
            <a:prstGeom prst="rect">
              <a:avLst/>
            </a:prstGeom>
          </xdr:spPr>
        </xdr:pic>
      </mc:Fallback>
    </mc:AlternateContent>
    <xdr:clientData/>
  </xdr:twoCellAnchor>
  <xdr:twoCellAnchor editAs="oneCell">
    <xdr:from>
      <xdr:col>35</xdr:col>
      <xdr:colOff>90021</xdr:colOff>
      <xdr:row>46</xdr:row>
      <xdr:rowOff>161070</xdr:rowOff>
    </xdr:from>
    <xdr:to>
      <xdr:col>35</xdr:col>
      <xdr:colOff>93991</xdr:colOff>
      <xdr:row>46</xdr:row>
      <xdr:rowOff>173880</xdr:rowOff>
    </xdr:to>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27" name="Ink 26">
              <a:extLst>
                <a:ext uri="{FF2B5EF4-FFF2-40B4-BE49-F238E27FC236}">
                  <a16:creationId xmlns:a16="http://schemas.microsoft.com/office/drawing/2014/main" id="{C15B23B3-AE73-415B-945E-911DA46E0FF5}"/>
                </a:ext>
              </a:extLst>
            </xdr14:cNvPr>
            <xdr14:cNvContentPartPr/>
          </xdr14:nvContentPartPr>
          <xdr14:nvPr macro=""/>
          <xdr14:xfrm>
            <a:off x="9212040" y="8587032"/>
            <a:ext cx="20160" cy="9000"/>
          </xdr14:xfrm>
        </xdr:contentPart>
      </mc:Choice>
      <mc:Fallback xmlns="">
        <xdr:pic>
          <xdr:nvPicPr>
            <xdr:cNvPr id="27" name="Ink 26">
              <a:extLst>
                <a:ext uri="{FF2B5EF4-FFF2-40B4-BE49-F238E27FC236}">
                  <a16:creationId xmlns:a16="http://schemas.microsoft.com/office/drawing/2014/main" id="{C15B23B3-AE73-415B-945E-911DA46E0FF5}"/>
                </a:ext>
              </a:extLst>
            </xdr:cNvPr>
            <xdr:cNvPicPr/>
          </xdr:nvPicPr>
          <xdr:blipFill>
            <a:blip xmlns:r="http://schemas.openxmlformats.org/officeDocument/2006/relationships" r:embed="rId49"/>
            <a:stretch>
              <a:fillRect/>
            </a:stretch>
          </xdr:blipFill>
          <xdr:spPr>
            <a:xfrm>
              <a:off x="9149040" y="8524032"/>
              <a:ext cx="145800" cy="134640"/>
            </a:xfrm>
            <a:prstGeom prst="rect">
              <a:avLst/>
            </a:prstGeom>
          </xdr:spPr>
        </xdr:pic>
      </mc:Fallback>
    </mc:AlternateContent>
    <xdr:clientData/>
  </xdr:twoCellAnchor>
  <xdr:twoCellAnchor editAs="oneCell">
    <xdr:from>
      <xdr:col>33</xdr:col>
      <xdr:colOff>94890</xdr:colOff>
      <xdr:row>43</xdr:row>
      <xdr:rowOff>114070</xdr:rowOff>
    </xdr:from>
    <xdr:to>
      <xdr:col>33</xdr:col>
      <xdr:colOff>556200</xdr:colOff>
      <xdr:row>45</xdr:row>
      <xdr:rowOff>56439</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28" name="Ink 27">
              <a:extLst>
                <a:ext uri="{FF2B5EF4-FFF2-40B4-BE49-F238E27FC236}">
                  <a16:creationId xmlns:a16="http://schemas.microsoft.com/office/drawing/2014/main" id="{4A4CA7ED-0F47-4AA3-9932-6EFD750B3B97}"/>
                </a:ext>
              </a:extLst>
            </xdr14:cNvPr>
            <xdr14:cNvContentPartPr/>
          </xdr14:nvContentPartPr>
          <xdr14:nvPr macro=""/>
          <xdr14:xfrm>
            <a:off x="8000640" y="7990512"/>
            <a:ext cx="468295" cy="321415"/>
          </xdr14:xfrm>
        </xdr:contentPart>
      </mc:Choice>
      <mc:Fallback xmlns="">
        <xdr:pic>
          <xdr:nvPicPr>
            <xdr:cNvPr id="28" name="Ink 27">
              <a:extLst>
                <a:ext uri="{FF2B5EF4-FFF2-40B4-BE49-F238E27FC236}">
                  <a16:creationId xmlns:a16="http://schemas.microsoft.com/office/drawing/2014/main" id="{4A4CA7ED-0F47-4AA3-9932-6EFD750B3B97}"/>
                </a:ext>
              </a:extLst>
            </xdr:cNvPr>
            <xdr:cNvPicPr/>
          </xdr:nvPicPr>
          <xdr:blipFill>
            <a:blip xmlns:r="http://schemas.openxmlformats.org/officeDocument/2006/relationships" r:embed="rId51"/>
            <a:stretch>
              <a:fillRect/>
            </a:stretch>
          </xdr:blipFill>
          <xdr:spPr>
            <a:xfrm>
              <a:off x="7937524" y="7926883"/>
              <a:ext cx="594891" cy="448308"/>
            </a:xfrm>
            <a:prstGeom prst="rect">
              <a:avLst/>
            </a:prstGeom>
          </xdr:spPr>
        </xdr:pic>
      </mc:Fallback>
    </mc:AlternateContent>
    <xdr:clientData/>
  </xdr:twoCellAnchor>
  <xdr:twoCellAnchor editAs="oneCell">
    <xdr:from>
      <xdr:col>38</xdr:col>
      <xdr:colOff>408632</xdr:colOff>
      <xdr:row>40</xdr:row>
      <xdr:rowOff>54829</xdr:rowOff>
    </xdr:from>
    <xdr:to>
      <xdr:col>41</xdr:col>
      <xdr:colOff>94098</xdr:colOff>
      <xdr:row>48</xdr:row>
      <xdr:rowOff>135519</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29" name="Ink 28">
              <a:extLst>
                <a:ext uri="{FF2B5EF4-FFF2-40B4-BE49-F238E27FC236}">
                  <a16:creationId xmlns:a16="http://schemas.microsoft.com/office/drawing/2014/main" id="{89B91C19-CA83-4868-A01F-92ACEC4B4F36}"/>
                </a:ext>
              </a:extLst>
            </xdr14:cNvPr>
            <xdr14:cNvContentPartPr/>
          </xdr14:nvContentPartPr>
          <xdr14:nvPr macro=""/>
          <xdr14:xfrm>
            <a:off x="11355055" y="7381752"/>
            <a:ext cx="1522570" cy="1556870"/>
          </xdr14:xfrm>
        </xdr:contentPart>
      </mc:Choice>
      <mc:Fallback xmlns="">
        <xdr:pic>
          <xdr:nvPicPr>
            <xdr:cNvPr id="29" name="Ink 28">
              <a:extLst>
                <a:ext uri="{FF2B5EF4-FFF2-40B4-BE49-F238E27FC236}">
                  <a16:creationId xmlns:a16="http://schemas.microsoft.com/office/drawing/2014/main" id="{89B91C19-CA83-4868-A01F-92ACEC4B4F36}"/>
                </a:ext>
              </a:extLst>
            </xdr:cNvPr>
            <xdr:cNvPicPr/>
          </xdr:nvPicPr>
          <xdr:blipFill>
            <a:blip xmlns:r="http://schemas.openxmlformats.org/officeDocument/2006/relationships" r:embed="rId53"/>
            <a:stretch>
              <a:fillRect/>
            </a:stretch>
          </xdr:blipFill>
          <xdr:spPr>
            <a:xfrm>
              <a:off x="11292410" y="7319117"/>
              <a:ext cx="1648221" cy="1682500"/>
            </a:xfrm>
            <a:prstGeom prst="rect">
              <a:avLst/>
            </a:prstGeom>
          </xdr:spPr>
        </xdr:pic>
      </mc:Fallback>
    </mc:AlternateContent>
    <xdr:clientData/>
  </xdr:twoCellAnchor>
  <xdr:twoCellAnchor editAs="oneCell">
    <xdr:from>
      <xdr:col>38</xdr:col>
      <xdr:colOff>88297</xdr:colOff>
      <xdr:row>50</xdr:row>
      <xdr:rowOff>145138</xdr:rowOff>
    </xdr:from>
    <xdr:to>
      <xdr:col>38</xdr:col>
      <xdr:colOff>344257</xdr:colOff>
      <xdr:row>51</xdr:row>
      <xdr:rowOff>53550</xdr:rowOff>
    </xdr:to>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30" name="Ink 29">
              <a:extLst>
                <a:ext uri="{FF2B5EF4-FFF2-40B4-BE49-F238E27FC236}">
                  <a16:creationId xmlns:a16="http://schemas.microsoft.com/office/drawing/2014/main" id="{B1DBCBCA-6779-47F7-A0E7-3435D27264F7}"/>
                </a:ext>
              </a:extLst>
            </xdr14:cNvPr>
            <xdr14:cNvContentPartPr/>
          </xdr14:nvContentPartPr>
          <xdr14:nvPr macro=""/>
          <xdr14:xfrm>
            <a:off x="11034720" y="9303792"/>
            <a:ext cx="255960" cy="84600"/>
          </xdr14:xfrm>
        </xdr:contentPart>
      </mc:Choice>
      <mc:Fallback xmlns="">
        <xdr:pic>
          <xdr:nvPicPr>
            <xdr:cNvPr id="30" name="Ink 29">
              <a:extLst>
                <a:ext uri="{FF2B5EF4-FFF2-40B4-BE49-F238E27FC236}">
                  <a16:creationId xmlns:a16="http://schemas.microsoft.com/office/drawing/2014/main" id="{B1DBCBCA-6779-47F7-A0E7-3435D27264F7}"/>
                </a:ext>
              </a:extLst>
            </xdr:cNvPr>
            <xdr:cNvPicPr/>
          </xdr:nvPicPr>
          <xdr:blipFill>
            <a:blip xmlns:r="http://schemas.openxmlformats.org/officeDocument/2006/relationships" r:embed="rId55"/>
            <a:stretch>
              <a:fillRect/>
            </a:stretch>
          </xdr:blipFill>
          <xdr:spPr>
            <a:xfrm>
              <a:off x="11026080" y="9295152"/>
              <a:ext cx="273600" cy="102240"/>
            </a:xfrm>
            <a:prstGeom prst="rect">
              <a:avLst/>
            </a:prstGeom>
          </xdr:spPr>
        </xdr:pic>
      </mc:Fallback>
    </mc:AlternateContent>
    <xdr:clientData/>
  </xdr:twoCellAnchor>
  <xdr:twoCellAnchor editAs="oneCell">
    <xdr:from>
      <xdr:col>39</xdr:col>
      <xdr:colOff>505442</xdr:colOff>
      <xdr:row>37</xdr:row>
      <xdr:rowOff>123748</xdr:rowOff>
    </xdr:from>
    <xdr:to>
      <xdr:col>42</xdr:col>
      <xdr:colOff>174108</xdr:colOff>
      <xdr:row>50</xdr:row>
      <xdr:rowOff>38153</xdr:rowOff>
    </xdr:to>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31" name="Ink 30">
              <a:extLst>
                <a:ext uri="{FF2B5EF4-FFF2-40B4-BE49-F238E27FC236}">
                  <a16:creationId xmlns:a16="http://schemas.microsoft.com/office/drawing/2014/main" id="{BA6B0E0C-D941-45A7-B3A0-B43947F92D06}"/>
                </a:ext>
              </a:extLst>
            </xdr14:cNvPr>
            <xdr14:cNvContentPartPr/>
          </xdr14:nvContentPartPr>
          <xdr14:nvPr macro=""/>
          <xdr14:xfrm>
            <a:off x="12060000" y="6901152"/>
            <a:ext cx="1500055" cy="2295655"/>
          </xdr14:xfrm>
        </xdr:contentPart>
      </mc:Choice>
      <mc:Fallback xmlns="">
        <xdr:pic>
          <xdr:nvPicPr>
            <xdr:cNvPr id="31" name="Ink 30">
              <a:extLst>
                <a:ext uri="{FF2B5EF4-FFF2-40B4-BE49-F238E27FC236}">
                  <a16:creationId xmlns:a16="http://schemas.microsoft.com/office/drawing/2014/main" id="{BA6B0E0C-D941-45A7-B3A0-B43947F92D06}"/>
                </a:ext>
              </a:extLst>
            </xdr:cNvPr>
            <xdr:cNvPicPr/>
          </xdr:nvPicPr>
          <xdr:blipFill>
            <a:blip xmlns:r="http://schemas.openxmlformats.org/officeDocument/2006/relationships" r:embed="rId57"/>
            <a:stretch>
              <a:fillRect/>
            </a:stretch>
          </xdr:blipFill>
          <xdr:spPr>
            <a:xfrm>
              <a:off x="12050998" y="6892512"/>
              <a:ext cx="1517698" cy="2313295"/>
            </a:xfrm>
            <a:prstGeom prst="rect">
              <a:avLst/>
            </a:prstGeom>
          </xdr:spPr>
        </xdr:pic>
      </mc:Fallback>
    </mc:AlternateContent>
    <xdr:clientData/>
  </xdr:twoCellAnchor>
  <xdr:twoCellAnchor editAs="oneCell">
    <xdr:from>
      <xdr:col>39</xdr:col>
      <xdr:colOff>145017</xdr:colOff>
      <xdr:row>51</xdr:row>
      <xdr:rowOff>73205</xdr:rowOff>
    </xdr:from>
    <xdr:to>
      <xdr:col>41</xdr:col>
      <xdr:colOff>98883</xdr:colOff>
      <xdr:row>53</xdr:row>
      <xdr:rowOff>20794</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32" name="Ink 31">
              <a:extLst>
                <a:ext uri="{FF2B5EF4-FFF2-40B4-BE49-F238E27FC236}">
                  <a16:creationId xmlns:a16="http://schemas.microsoft.com/office/drawing/2014/main" id="{806D964B-334C-4BA8-AFA9-2CD84A17EE37}"/>
                </a:ext>
              </a:extLst>
            </xdr14:cNvPr>
            <xdr14:cNvContentPartPr/>
          </xdr14:nvContentPartPr>
          <xdr14:nvPr macro=""/>
          <xdr14:xfrm>
            <a:off x="11699575" y="9415032"/>
            <a:ext cx="1180930" cy="303775"/>
          </xdr14:xfrm>
        </xdr:contentPart>
      </mc:Choice>
      <mc:Fallback xmlns="">
        <xdr:pic>
          <xdr:nvPicPr>
            <xdr:cNvPr id="32" name="Ink 31">
              <a:extLst>
                <a:ext uri="{FF2B5EF4-FFF2-40B4-BE49-F238E27FC236}">
                  <a16:creationId xmlns:a16="http://schemas.microsoft.com/office/drawing/2014/main" id="{806D964B-334C-4BA8-AFA9-2CD84A17EE37}"/>
                </a:ext>
              </a:extLst>
            </xdr:cNvPr>
            <xdr:cNvPicPr/>
          </xdr:nvPicPr>
          <xdr:blipFill>
            <a:blip xmlns:r="http://schemas.openxmlformats.org/officeDocument/2006/relationships" r:embed="rId59"/>
            <a:stretch>
              <a:fillRect/>
            </a:stretch>
          </xdr:blipFill>
          <xdr:spPr>
            <a:xfrm>
              <a:off x="11690577" y="9405937"/>
              <a:ext cx="1198567" cy="321601"/>
            </a:xfrm>
            <a:prstGeom prst="rect">
              <a:avLst/>
            </a:prstGeom>
          </xdr:spPr>
        </xdr:pic>
      </mc:Fallback>
    </mc:AlternateContent>
    <xdr:clientData/>
  </xdr:twoCellAnchor>
  <xdr:twoCellAnchor editAs="oneCell">
    <xdr:from>
      <xdr:col>34</xdr:col>
      <xdr:colOff>201060</xdr:colOff>
      <xdr:row>50</xdr:row>
      <xdr:rowOff>10793</xdr:rowOff>
    </xdr:from>
    <xdr:to>
      <xdr:col>36</xdr:col>
      <xdr:colOff>167976</xdr:colOff>
      <xdr:row>51</xdr:row>
      <xdr:rowOff>93775</xdr:rowOff>
    </xdr:to>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33" name="Ink 32">
              <a:extLst>
                <a:ext uri="{FF2B5EF4-FFF2-40B4-BE49-F238E27FC236}">
                  <a16:creationId xmlns:a16="http://schemas.microsoft.com/office/drawing/2014/main" id="{2A51293E-9646-45CB-B9A3-04EEA9D26102}"/>
                </a:ext>
              </a:extLst>
            </xdr14:cNvPr>
            <xdr14:cNvContentPartPr/>
          </xdr14:nvContentPartPr>
          <xdr14:nvPr macro=""/>
          <xdr14:xfrm>
            <a:off x="8714945" y="9169447"/>
            <a:ext cx="1172390" cy="282665"/>
          </xdr14:xfrm>
        </xdr:contentPart>
      </mc:Choice>
      <mc:Fallback xmlns="">
        <xdr:pic>
          <xdr:nvPicPr>
            <xdr:cNvPr id="33" name="Ink 32">
              <a:extLst>
                <a:ext uri="{FF2B5EF4-FFF2-40B4-BE49-F238E27FC236}">
                  <a16:creationId xmlns:a16="http://schemas.microsoft.com/office/drawing/2014/main" id="{2A51293E-9646-45CB-B9A3-04EEA9D26102}"/>
                </a:ext>
              </a:extLst>
            </xdr:cNvPr>
            <xdr:cNvPicPr/>
          </xdr:nvPicPr>
          <xdr:blipFill>
            <a:blip xmlns:r="http://schemas.openxmlformats.org/officeDocument/2006/relationships" r:embed="rId61"/>
            <a:stretch>
              <a:fillRect/>
            </a:stretch>
          </xdr:blipFill>
          <xdr:spPr>
            <a:xfrm>
              <a:off x="8706306" y="9160456"/>
              <a:ext cx="1190028" cy="300287"/>
            </a:xfrm>
            <a:prstGeom prst="rect">
              <a:avLst/>
            </a:prstGeom>
          </xdr:spPr>
        </xdr:pic>
      </mc:Fallback>
    </mc:AlternateContent>
    <xdr:clientData/>
  </xdr:twoCellAnchor>
  <xdr:twoCellAnchor editAs="oneCell">
    <xdr:from>
      <xdr:col>26</xdr:col>
      <xdr:colOff>266552</xdr:colOff>
      <xdr:row>48</xdr:row>
      <xdr:rowOff>144219</xdr:rowOff>
    </xdr:from>
    <xdr:to>
      <xdr:col>28</xdr:col>
      <xdr:colOff>421458</xdr:colOff>
      <xdr:row>50</xdr:row>
      <xdr:rowOff>113393</xdr:rowOff>
    </xdr:to>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34" name="Ink 33">
              <a:extLst>
                <a:ext uri="{FF2B5EF4-FFF2-40B4-BE49-F238E27FC236}">
                  <a16:creationId xmlns:a16="http://schemas.microsoft.com/office/drawing/2014/main" id="{1A850D10-B869-445F-995E-908C50CB0020}"/>
                </a:ext>
              </a:extLst>
            </xdr14:cNvPr>
            <xdr14:cNvContentPartPr/>
          </xdr14:nvContentPartPr>
          <xdr14:nvPr macro=""/>
          <xdr14:xfrm>
            <a:off x="3915360" y="8936527"/>
            <a:ext cx="1371175" cy="335520"/>
          </xdr14:xfrm>
        </xdr:contentPart>
      </mc:Choice>
      <mc:Fallback xmlns="">
        <xdr:pic>
          <xdr:nvPicPr>
            <xdr:cNvPr id="34" name="Ink 33">
              <a:extLst>
                <a:ext uri="{FF2B5EF4-FFF2-40B4-BE49-F238E27FC236}">
                  <a16:creationId xmlns:a16="http://schemas.microsoft.com/office/drawing/2014/main" id="{1A850D10-B869-445F-995E-908C50CB0020}"/>
                </a:ext>
              </a:extLst>
            </xdr:cNvPr>
            <xdr:cNvPicPr/>
          </xdr:nvPicPr>
          <xdr:blipFill>
            <a:blip xmlns:r="http://schemas.openxmlformats.org/officeDocument/2006/relationships" r:embed="rId63"/>
            <a:stretch>
              <a:fillRect/>
            </a:stretch>
          </xdr:blipFill>
          <xdr:spPr>
            <a:xfrm>
              <a:off x="3906360" y="8927887"/>
              <a:ext cx="1388814" cy="353160"/>
            </a:xfrm>
            <a:prstGeom prst="rect">
              <a:avLst/>
            </a:prstGeom>
          </xdr:spPr>
        </xdr:pic>
      </mc:Fallback>
    </mc:AlternateContent>
    <xdr:clientData/>
  </xdr:twoCellAnchor>
  <xdr:twoCellAnchor editAs="oneCell">
    <xdr:from>
      <xdr:col>39</xdr:col>
      <xdr:colOff>371947</xdr:colOff>
      <xdr:row>53</xdr:row>
      <xdr:rowOff>164844</xdr:rowOff>
    </xdr:from>
    <xdr:to>
      <xdr:col>40</xdr:col>
      <xdr:colOff>211242</xdr:colOff>
      <xdr:row>55</xdr:row>
      <xdr:rowOff>22653</xdr:rowOff>
    </xdr:to>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35" name="Ink 34">
              <a:extLst>
                <a:ext uri="{FF2B5EF4-FFF2-40B4-BE49-F238E27FC236}">
                  <a16:creationId xmlns:a16="http://schemas.microsoft.com/office/drawing/2014/main" id="{0DD6AA62-738E-406F-9097-9E829214C257}"/>
                </a:ext>
              </a:extLst>
            </xdr14:cNvPr>
            <xdr14:cNvContentPartPr/>
          </xdr14:nvContentPartPr>
          <xdr14:nvPr macro=""/>
          <xdr14:xfrm>
            <a:off x="11926505" y="9873017"/>
            <a:ext cx="437270" cy="228600"/>
          </xdr14:xfrm>
        </xdr:contentPart>
      </mc:Choice>
      <mc:Fallback xmlns="">
        <xdr:pic>
          <xdr:nvPicPr>
            <xdr:cNvPr id="35" name="Ink 34">
              <a:extLst>
                <a:ext uri="{FF2B5EF4-FFF2-40B4-BE49-F238E27FC236}">
                  <a16:creationId xmlns:a16="http://schemas.microsoft.com/office/drawing/2014/main" id="{0DD6AA62-738E-406F-9097-9E829214C257}"/>
                </a:ext>
              </a:extLst>
            </xdr:cNvPr>
            <xdr:cNvPicPr/>
          </xdr:nvPicPr>
          <xdr:blipFill>
            <a:blip xmlns:r="http://schemas.openxmlformats.org/officeDocument/2006/relationships" r:embed="rId65"/>
            <a:stretch>
              <a:fillRect/>
            </a:stretch>
          </xdr:blipFill>
          <xdr:spPr>
            <a:xfrm>
              <a:off x="11917380" y="9864377"/>
              <a:ext cx="455155" cy="246240"/>
            </a:xfrm>
            <a:prstGeom prst="rect">
              <a:avLst/>
            </a:prstGeom>
          </xdr:spPr>
        </xdr:pic>
      </mc:Fallback>
    </mc:AlternateContent>
    <xdr:clientData/>
  </xdr:twoCellAnchor>
  <xdr:twoCellAnchor editAs="oneCell">
    <xdr:from>
      <xdr:col>34</xdr:col>
      <xdr:colOff>47210</xdr:colOff>
      <xdr:row>52</xdr:row>
      <xdr:rowOff>47777</xdr:rowOff>
    </xdr:from>
    <xdr:to>
      <xdr:col>34</xdr:col>
      <xdr:colOff>396765</xdr:colOff>
      <xdr:row>53</xdr:row>
      <xdr:rowOff>98324</xdr:rowOff>
    </xdr:to>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36" name="Ink 35">
              <a:extLst>
                <a:ext uri="{FF2B5EF4-FFF2-40B4-BE49-F238E27FC236}">
                  <a16:creationId xmlns:a16="http://schemas.microsoft.com/office/drawing/2014/main" id="{D6897482-CAE6-4DCC-841E-F1C73DB36E8A}"/>
                </a:ext>
              </a:extLst>
            </xdr14:cNvPr>
            <xdr14:cNvContentPartPr/>
          </xdr14:nvContentPartPr>
          <xdr14:nvPr macro=""/>
          <xdr14:xfrm>
            <a:off x="8561095" y="9572777"/>
            <a:ext cx="338760" cy="229910"/>
          </xdr14:xfrm>
        </xdr:contentPart>
      </mc:Choice>
      <mc:Fallback xmlns="">
        <xdr:pic>
          <xdr:nvPicPr>
            <xdr:cNvPr id="36" name="Ink 35">
              <a:extLst>
                <a:ext uri="{FF2B5EF4-FFF2-40B4-BE49-F238E27FC236}">
                  <a16:creationId xmlns:a16="http://schemas.microsoft.com/office/drawing/2014/main" id="{D6897482-CAE6-4DCC-841E-F1C73DB36E8A}"/>
                </a:ext>
              </a:extLst>
            </xdr:cNvPr>
            <xdr:cNvPicPr/>
          </xdr:nvPicPr>
          <xdr:blipFill>
            <a:blip xmlns:r="http://schemas.openxmlformats.org/officeDocument/2006/relationships" r:embed="rId67"/>
            <a:stretch>
              <a:fillRect/>
            </a:stretch>
          </xdr:blipFill>
          <xdr:spPr>
            <a:xfrm>
              <a:off x="8552095" y="9564142"/>
              <a:ext cx="356400" cy="247540"/>
            </a:xfrm>
            <a:prstGeom prst="rect">
              <a:avLst/>
            </a:prstGeom>
          </xdr:spPr>
        </xdr:pic>
      </mc:Fallback>
    </mc:AlternateContent>
    <xdr:clientData/>
  </xdr:twoCellAnchor>
  <xdr:twoCellAnchor editAs="oneCell">
    <xdr:from>
      <xdr:col>26</xdr:col>
      <xdr:colOff>582337</xdr:colOff>
      <xdr:row>51</xdr:row>
      <xdr:rowOff>122460</xdr:rowOff>
    </xdr:from>
    <xdr:to>
      <xdr:col>27</xdr:col>
      <xdr:colOff>434867</xdr:colOff>
      <xdr:row>52</xdr:row>
      <xdr:rowOff>173857</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7" name="Ink 36">
              <a:extLst>
                <a:ext uri="{FF2B5EF4-FFF2-40B4-BE49-F238E27FC236}">
                  <a16:creationId xmlns:a16="http://schemas.microsoft.com/office/drawing/2014/main" id="{4C77DE3A-9652-4A96-B0CA-26579D830A8A}"/>
                </a:ext>
              </a:extLst>
            </xdr14:cNvPr>
            <xdr14:cNvContentPartPr/>
          </xdr14:nvContentPartPr>
          <xdr14:nvPr macro=""/>
          <xdr14:xfrm>
            <a:off x="4231145" y="9464287"/>
            <a:ext cx="449870" cy="230760"/>
          </xdr14:xfrm>
        </xdr:contentPart>
      </mc:Choice>
      <mc:Fallback xmlns="">
        <xdr:pic>
          <xdr:nvPicPr>
            <xdr:cNvPr id="37" name="Ink 36">
              <a:extLst>
                <a:ext uri="{FF2B5EF4-FFF2-40B4-BE49-F238E27FC236}">
                  <a16:creationId xmlns:a16="http://schemas.microsoft.com/office/drawing/2014/main" id="{4C77DE3A-9652-4A96-B0CA-26579D830A8A}"/>
                </a:ext>
              </a:extLst>
            </xdr:cNvPr>
            <xdr:cNvPicPr/>
          </xdr:nvPicPr>
          <xdr:blipFill>
            <a:blip xmlns:r="http://schemas.openxmlformats.org/officeDocument/2006/relationships" r:embed="rId69"/>
            <a:stretch>
              <a:fillRect/>
            </a:stretch>
          </xdr:blipFill>
          <xdr:spPr>
            <a:xfrm>
              <a:off x="4222501" y="9455287"/>
              <a:ext cx="467519" cy="248400"/>
            </a:xfrm>
            <a:prstGeom prst="rect">
              <a:avLst/>
            </a:prstGeom>
          </xdr:spPr>
        </xdr:pic>
      </mc:Fallback>
    </mc:AlternateContent>
    <xdr:clientData/>
  </xdr:twoCellAnchor>
  <xdr:twoCellAnchor editAs="oneCell">
    <xdr:from>
      <xdr:col>21</xdr:col>
      <xdr:colOff>523280</xdr:colOff>
      <xdr:row>50</xdr:row>
      <xdr:rowOff>76378</xdr:rowOff>
    </xdr:from>
    <xdr:to>
      <xdr:col>22</xdr:col>
      <xdr:colOff>441340</xdr:colOff>
      <xdr:row>51</xdr:row>
      <xdr:rowOff>73205</xdr:rowOff>
    </xdr:to>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38" name="Ink 37">
              <a:extLst>
                <a:ext uri="{FF2B5EF4-FFF2-40B4-BE49-F238E27FC236}">
                  <a16:creationId xmlns:a16="http://schemas.microsoft.com/office/drawing/2014/main" id="{79B0569C-EFBB-476C-986F-CD8316AF7A87}"/>
                </a:ext>
              </a:extLst>
            </xdr14:cNvPr>
            <xdr14:cNvContentPartPr/>
          </xdr14:nvContentPartPr>
          <xdr14:nvPr macro=""/>
          <xdr14:xfrm>
            <a:off x="1131415" y="9235032"/>
            <a:ext cx="530640" cy="180000"/>
          </xdr14:xfrm>
        </xdr:contentPart>
      </mc:Choice>
      <mc:Fallback xmlns="">
        <xdr:pic>
          <xdr:nvPicPr>
            <xdr:cNvPr id="38" name="Ink 37">
              <a:extLst>
                <a:ext uri="{FF2B5EF4-FFF2-40B4-BE49-F238E27FC236}">
                  <a16:creationId xmlns:a16="http://schemas.microsoft.com/office/drawing/2014/main" id="{79B0569C-EFBB-476C-986F-CD8316AF7A87}"/>
                </a:ext>
              </a:extLst>
            </xdr:cNvPr>
            <xdr:cNvPicPr/>
          </xdr:nvPicPr>
          <xdr:blipFill>
            <a:blip xmlns:r="http://schemas.openxmlformats.org/officeDocument/2006/relationships" r:embed="rId71"/>
            <a:stretch>
              <a:fillRect/>
            </a:stretch>
          </xdr:blipFill>
          <xdr:spPr>
            <a:xfrm>
              <a:off x="1122304" y="9226234"/>
              <a:ext cx="548498" cy="197963"/>
            </a:xfrm>
            <a:prstGeom prst="rect">
              <a:avLst/>
            </a:prstGeom>
          </xdr:spPr>
        </xdr:pic>
      </mc:Fallback>
    </mc:AlternateContent>
    <xdr:clientData/>
  </xdr:twoCellAnchor>
  <xdr:twoCellAnchor editAs="oneCell">
    <xdr:from>
      <xdr:col>22</xdr:col>
      <xdr:colOff>14654</xdr:colOff>
      <xdr:row>75</xdr:row>
      <xdr:rowOff>42381</xdr:rowOff>
    </xdr:from>
    <xdr:to>
      <xdr:col>34</xdr:col>
      <xdr:colOff>593188</xdr:colOff>
      <xdr:row>88</xdr:row>
      <xdr:rowOff>151566</xdr:rowOff>
    </xdr:to>
    <xdr:pic>
      <xdr:nvPicPr>
        <xdr:cNvPr id="39" name="Picture 38">
          <a:extLst>
            <a:ext uri="{FF2B5EF4-FFF2-40B4-BE49-F238E27FC236}">
              <a16:creationId xmlns:a16="http://schemas.microsoft.com/office/drawing/2014/main" id="{933B36CF-651E-47E9-89F8-F4DC58A772A9}"/>
            </a:ext>
          </a:extLst>
        </xdr:cNvPr>
        <xdr:cNvPicPr>
          <a:picLocks noChangeAspect="1"/>
        </xdr:cNvPicPr>
      </xdr:nvPicPr>
      <xdr:blipFill>
        <a:blip xmlns:r="http://schemas.openxmlformats.org/officeDocument/2006/relationships" r:embed="rId72"/>
        <a:stretch>
          <a:fillRect/>
        </a:stretch>
      </xdr:blipFill>
      <xdr:spPr>
        <a:xfrm>
          <a:off x="1230679" y="13618681"/>
          <a:ext cx="7901353" cy="2458685"/>
        </a:xfrm>
        <a:prstGeom prst="rect">
          <a:avLst/>
        </a:prstGeom>
      </xdr:spPr>
    </xdr:pic>
    <xdr:clientData/>
  </xdr:twoCellAnchor>
  <xdr:twoCellAnchor editAs="oneCell">
    <xdr:from>
      <xdr:col>25</xdr:col>
      <xdr:colOff>464222</xdr:colOff>
      <xdr:row>71</xdr:row>
      <xdr:rowOff>131015</xdr:rowOff>
    </xdr:from>
    <xdr:to>
      <xdr:col>32</xdr:col>
      <xdr:colOff>247854</xdr:colOff>
      <xdr:row>75</xdr:row>
      <xdr:rowOff>135812</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40" name="Ink 39">
              <a:extLst>
                <a:ext uri="{FF2B5EF4-FFF2-40B4-BE49-F238E27FC236}">
                  <a16:creationId xmlns:a16="http://schemas.microsoft.com/office/drawing/2014/main" id="{CD3577C3-4FE2-4534-B325-004D3F254844}"/>
                </a:ext>
              </a:extLst>
            </xdr14:cNvPr>
            <xdr14:cNvContentPartPr/>
          </xdr14:nvContentPartPr>
          <xdr14:nvPr macro=""/>
          <xdr14:xfrm>
            <a:off x="3504895" y="13136303"/>
            <a:ext cx="4034225" cy="733680"/>
          </xdr14:xfrm>
        </xdr:contentPart>
      </mc:Choice>
      <mc:Fallback xmlns="">
        <xdr:pic>
          <xdr:nvPicPr>
            <xdr:cNvPr id="40" name="Ink 39">
              <a:extLst>
                <a:ext uri="{FF2B5EF4-FFF2-40B4-BE49-F238E27FC236}">
                  <a16:creationId xmlns:a16="http://schemas.microsoft.com/office/drawing/2014/main" id="{CD3577C3-4FE2-4534-B325-004D3F254844}"/>
                </a:ext>
              </a:extLst>
            </xdr:cNvPr>
            <xdr:cNvPicPr/>
          </xdr:nvPicPr>
          <xdr:blipFill>
            <a:blip xmlns:r="http://schemas.openxmlformats.org/officeDocument/2006/relationships" r:embed="rId74"/>
            <a:stretch>
              <a:fillRect/>
            </a:stretch>
          </xdr:blipFill>
          <xdr:spPr>
            <a:xfrm>
              <a:off x="3496255" y="13127303"/>
              <a:ext cx="4051865" cy="751320"/>
            </a:xfrm>
            <a:prstGeom prst="rect">
              <a:avLst/>
            </a:prstGeom>
          </xdr:spPr>
        </xdr:pic>
      </mc:Fallback>
    </mc:AlternateContent>
    <xdr:clientData/>
  </xdr:twoCellAnchor>
  <xdr:twoCellAnchor editAs="oneCell">
    <xdr:from>
      <xdr:col>31</xdr:col>
      <xdr:colOff>212079</xdr:colOff>
      <xdr:row>78</xdr:row>
      <xdr:rowOff>84388</xdr:rowOff>
    </xdr:from>
    <xdr:to>
      <xdr:col>31</xdr:col>
      <xdr:colOff>434619</xdr:colOff>
      <xdr:row>78</xdr:row>
      <xdr:rowOff>174533</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41" name="Ink 40">
              <a:extLst>
                <a:ext uri="{FF2B5EF4-FFF2-40B4-BE49-F238E27FC236}">
                  <a16:creationId xmlns:a16="http://schemas.microsoft.com/office/drawing/2014/main" id="{65D580EA-2313-4378-BCE4-6F28844B0E2B}"/>
                </a:ext>
              </a:extLst>
            </xdr14:cNvPr>
            <xdr14:cNvContentPartPr/>
          </xdr14:nvContentPartPr>
          <xdr14:nvPr macro=""/>
          <xdr14:xfrm>
            <a:off x="6901560" y="14371888"/>
            <a:ext cx="218095" cy="86335"/>
          </xdr14:xfrm>
        </xdr:contentPart>
      </mc:Choice>
      <mc:Fallback xmlns="">
        <xdr:pic>
          <xdr:nvPicPr>
            <xdr:cNvPr id="41" name="Ink 40">
              <a:extLst>
                <a:ext uri="{FF2B5EF4-FFF2-40B4-BE49-F238E27FC236}">
                  <a16:creationId xmlns:a16="http://schemas.microsoft.com/office/drawing/2014/main" id="{65D580EA-2313-4378-BCE4-6F28844B0E2B}"/>
                </a:ext>
              </a:extLst>
            </xdr:cNvPr>
            <xdr:cNvPicPr/>
          </xdr:nvPicPr>
          <xdr:blipFill>
            <a:blip xmlns:r="http://schemas.openxmlformats.org/officeDocument/2006/relationships" r:embed="rId76"/>
            <a:stretch>
              <a:fillRect/>
            </a:stretch>
          </xdr:blipFill>
          <xdr:spPr>
            <a:xfrm>
              <a:off x="6892908" y="14362544"/>
              <a:ext cx="235759" cy="104648"/>
            </a:xfrm>
            <a:prstGeom prst="rect">
              <a:avLst/>
            </a:prstGeom>
          </xdr:spPr>
        </xdr:pic>
      </mc:Fallback>
    </mc:AlternateContent>
    <xdr:clientData/>
  </xdr:twoCellAnchor>
  <xdr:twoCellAnchor editAs="oneCell">
    <xdr:from>
      <xdr:col>24</xdr:col>
      <xdr:colOff>178542</xdr:colOff>
      <xdr:row>77</xdr:row>
      <xdr:rowOff>92135</xdr:rowOff>
    </xdr:from>
    <xdr:to>
      <xdr:col>25</xdr:col>
      <xdr:colOff>60093</xdr:colOff>
      <xdr:row>79</xdr:row>
      <xdr:rowOff>93344</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42" name="Ink 41">
              <a:extLst>
                <a:ext uri="{FF2B5EF4-FFF2-40B4-BE49-F238E27FC236}">
                  <a16:creationId xmlns:a16="http://schemas.microsoft.com/office/drawing/2014/main" id="{53AC1DED-976A-4FBD-A05D-1C1E1B38B104}"/>
                </a:ext>
              </a:extLst>
            </xdr14:cNvPr>
            <xdr14:cNvContentPartPr/>
          </xdr14:nvContentPartPr>
          <xdr14:nvPr macro=""/>
          <xdr14:xfrm>
            <a:off x="2611080" y="14196462"/>
            <a:ext cx="490320" cy="356760"/>
          </xdr14:xfrm>
        </xdr:contentPart>
      </mc:Choice>
      <mc:Fallback xmlns="">
        <xdr:pic>
          <xdr:nvPicPr>
            <xdr:cNvPr id="42" name="Ink 41">
              <a:extLst>
                <a:ext uri="{FF2B5EF4-FFF2-40B4-BE49-F238E27FC236}">
                  <a16:creationId xmlns:a16="http://schemas.microsoft.com/office/drawing/2014/main" id="{53AC1DED-976A-4FBD-A05D-1C1E1B38B104}"/>
                </a:ext>
              </a:extLst>
            </xdr:cNvPr>
            <xdr:cNvPicPr/>
          </xdr:nvPicPr>
          <xdr:blipFill>
            <a:blip xmlns:r="http://schemas.openxmlformats.org/officeDocument/2006/relationships" r:embed="rId78"/>
            <a:stretch>
              <a:fillRect/>
            </a:stretch>
          </xdr:blipFill>
          <xdr:spPr>
            <a:xfrm>
              <a:off x="2602080" y="14187462"/>
              <a:ext cx="507960" cy="374400"/>
            </a:xfrm>
            <a:prstGeom prst="rect">
              <a:avLst/>
            </a:prstGeom>
          </xdr:spPr>
        </xdr:pic>
      </mc:Fallback>
    </mc:AlternateContent>
    <xdr:clientData/>
  </xdr:twoCellAnchor>
  <xdr:twoCellAnchor editAs="oneCell">
    <xdr:from>
      <xdr:col>31</xdr:col>
      <xdr:colOff>593319</xdr:colOff>
      <xdr:row>75</xdr:row>
      <xdr:rowOff>166161</xdr:rowOff>
    </xdr:from>
    <xdr:to>
      <xdr:col>32</xdr:col>
      <xdr:colOff>571984</xdr:colOff>
      <xdr:row>77</xdr:row>
      <xdr:rowOff>130060</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43" name="Ink 42">
              <a:extLst>
                <a:ext uri="{FF2B5EF4-FFF2-40B4-BE49-F238E27FC236}">
                  <a16:creationId xmlns:a16="http://schemas.microsoft.com/office/drawing/2014/main" id="{57C5C08F-C179-4C90-A58F-7F3C58D2A45B}"/>
                </a:ext>
              </a:extLst>
            </xdr14:cNvPr>
            <xdr14:cNvContentPartPr/>
          </xdr14:nvContentPartPr>
          <xdr14:nvPr macro=""/>
          <xdr14:xfrm>
            <a:off x="7282800" y="13904142"/>
            <a:ext cx="586800" cy="325800"/>
          </xdr14:xfrm>
        </xdr:contentPart>
      </mc:Choice>
      <mc:Fallback xmlns="">
        <xdr:pic>
          <xdr:nvPicPr>
            <xdr:cNvPr id="43" name="Ink 42">
              <a:extLst>
                <a:ext uri="{FF2B5EF4-FFF2-40B4-BE49-F238E27FC236}">
                  <a16:creationId xmlns:a16="http://schemas.microsoft.com/office/drawing/2014/main" id="{57C5C08F-C179-4C90-A58F-7F3C58D2A45B}"/>
                </a:ext>
              </a:extLst>
            </xdr:cNvPr>
            <xdr:cNvPicPr/>
          </xdr:nvPicPr>
          <xdr:blipFill>
            <a:blip xmlns:r="http://schemas.openxmlformats.org/officeDocument/2006/relationships" r:embed="rId80"/>
            <a:stretch>
              <a:fillRect/>
            </a:stretch>
          </xdr:blipFill>
          <xdr:spPr>
            <a:xfrm>
              <a:off x="7274160" y="13895502"/>
              <a:ext cx="604440" cy="343440"/>
            </a:xfrm>
            <a:prstGeom prst="rect">
              <a:avLst/>
            </a:prstGeom>
          </xdr:spPr>
        </xdr:pic>
      </mc:Fallback>
    </mc:AlternateContent>
    <xdr:clientData/>
  </xdr:twoCellAnchor>
  <xdr:twoCellAnchor editAs="oneCell">
    <xdr:from>
      <xdr:col>33</xdr:col>
      <xdr:colOff>257250</xdr:colOff>
      <xdr:row>81</xdr:row>
      <xdr:rowOff>169803</xdr:rowOff>
    </xdr:from>
    <xdr:to>
      <xdr:col>33</xdr:col>
      <xdr:colOff>325370</xdr:colOff>
      <xdr:row>82</xdr:row>
      <xdr:rowOff>310</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44" name="Ink 43">
              <a:extLst>
                <a:ext uri="{FF2B5EF4-FFF2-40B4-BE49-F238E27FC236}">
                  <a16:creationId xmlns:a16="http://schemas.microsoft.com/office/drawing/2014/main" id="{A5148513-3871-411E-A507-5EBF36AF30E2}"/>
                </a:ext>
              </a:extLst>
            </xdr14:cNvPr>
            <xdr14:cNvContentPartPr/>
          </xdr14:nvContentPartPr>
          <xdr14:nvPr macro=""/>
          <xdr14:xfrm>
            <a:off x="8163000" y="15006822"/>
            <a:ext cx="57960" cy="13680"/>
          </xdr14:xfrm>
        </xdr:contentPart>
      </mc:Choice>
      <mc:Fallback xmlns="">
        <xdr:pic>
          <xdr:nvPicPr>
            <xdr:cNvPr id="44" name="Ink 43">
              <a:extLst>
                <a:ext uri="{FF2B5EF4-FFF2-40B4-BE49-F238E27FC236}">
                  <a16:creationId xmlns:a16="http://schemas.microsoft.com/office/drawing/2014/main" id="{A5148513-3871-411E-A507-5EBF36AF30E2}"/>
                </a:ext>
              </a:extLst>
            </xdr:cNvPr>
            <xdr:cNvPicPr/>
          </xdr:nvPicPr>
          <xdr:blipFill>
            <a:blip xmlns:r="http://schemas.openxmlformats.org/officeDocument/2006/relationships" r:embed="rId82"/>
            <a:stretch>
              <a:fillRect/>
            </a:stretch>
          </xdr:blipFill>
          <xdr:spPr>
            <a:xfrm>
              <a:off x="8154000" y="14997822"/>
              <a:ext cx="75600" cy="31320"/>
            </a:xfrm>
            <a:prstGeom prst="rect">
              <a:avLst/>
            </a:prstGeom>
          </xdr:spPr>
        </xdr:pic>
      </mc:Fallback>
    </mc:AlternateContent>
    <xdr:clientData/>
  </xdr:twoCellAnchor>
  <xdr:twoCellAnchor editAs="oneCell">
    <xdr:from>
      <xdr:col>32</xdr:col>
      <xdr:colOff>10385</xdr:colOff>
      <xdr:row>81</xdr:row>
      <xdr:rowOff>87003</xdr:rowOff>
    </xdr:from>
    <xdr:to>
      <xdr:col>32</xdr:col>
      <xdr:colOff>18435</xdr:colOff>
      <xdr:row>81</xdr:row>
      <xdr:rowOff>134963</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45" name="Ink 44">
              <a:extLst>
                <a:ext uri="{FF2B5EF4-FFF2-40B4-BE49-F238E27FC236}">
                  <a16:creationId xmlns:a16="http://schemas.microsoft.com/office/drawing/2014/main" id="{3B8BB191-8635-46C9-B5AC-58BC36018978}"/>
                </a:ext>
              </a:extLst>
            </xdr14:cNvPr>
            <xdr14:cNvContentPartPr/>
          </xdr14:nvContentPartPr>
          <xdr14:nvPr macro=""/>
          <xdr14:xfrm>
            <a:off x="7308000" y="14924022"/>
            <a:ext cx="14400" cy="37800"/>
          </xdr14:xfrm>
        </xdr:contentPart>
      </mc:Choice>
      <mc:Fallback xmlns="">
        <xdr:pic>
          <xdr:nvPicPr>
            <xdr:cNvPr id="45" name="Ink 44">
              <a:extLst>
                <a:ext uri="{FF2B5EF4-FFF2-40B4-BE49-F238E27FC236}">
                  <a16:creationId xmlns:a16="http://schemas.microsoft.com/office/drawing/2014/main" id="{3B8BB191-8635-46C9-B5AC-58BC36018978}"/>
                </a:ext>
              </a:extLst>
            </xdr:cNvPr>
            <xdr:cNvPicPr/>
          </xdr:nvPicPr>
          <xdr:blipFill>
            <a:blip xmlns:r="http://schemas.openxmlformats.org/officeDocument/2006/relationships" r:embed="rId84"/>
            <a:stretch>
              <a:fillRect/>
            </a:stretch>
          </xdr:blipFill>
          <xdr:spPr>
            <a:xfrm>
              <a:off x="7299360" y="14915022"/>
              <a:ext cx="32040" cy="55440"/>
            </a:xfrm>
            <a:prstGeom prst="rect">
              <a:avLst/>
            </a:prstGeom>
          </xdr:spPr>
        </xdr:pic>
      </mc:Fallback>
    </mc:AlternateContent>
    <xdr:clientData/>
  </xdr:twoCellAnchor>
  <xdr:twoCellAnchor editAs="oneCell">
    <xdr:from>
      <xdr:col>30</xdr:col>
      <xdr:colOff>275239</xdr:colOff>
      <xdr:row>77</xdr:row>
      <xdr:rowOff>21935</xdr:rowOff>
    </xdr:from>
    <xdr:to>
      <xdr:col>31</xdr:col>
      <xdr:colOff>15939</xdr:colOff>
      <xdr:row>81</xdr:row>
      <xdr:rowOff>55748</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46" name="Ink 45">
              <a:extLst>
                <a:ext uri="{FF2B5EF4-FFF2-40B4-BE49-F238E27FC236}">
                  <a16:creationId xmlns:a16="http://schemas.microsoft.com/office/drawing/2014/main" id="{A171915C-647D-4890-A4F0-C0D3E506018D}"/>
                </a:ext>
              </a:extLst>
            </xdr14:cNvPr>
            <xdr14:cNvContentPartPr/>
          </xdr14:nvContentPartPr>
          <xdr14:nvPr macro=""/>
          <xdr14:xfrm>
            <a:off x="6356585" y="14126262"/>
            <a:ext cx="344390" cy="772855"/>
          </xdr14:xfrm>
        </xdr:contentPart>
      </mc:Choice>
      <mc:Fallback xmlns="">
        <xdr:pic>
          <xdr:nvPicPr>
            <xdr:cNvPr id="46" name="Ink 45">
              <a:extLst>
                <a:ext uri="{FF2B5EF4-FFF2-40B4-BE49-F238E27FC236}">
                  <a16:creationId xmlns:a16="http://schemas.microsoft.com/office/drawing/2014/main" id="{A171915C-647D-4890-A4F0-C0D3E506018D}"/>
                </a:ext>
              </a:extLst>
            </xdr:cNvPr>
            <xdr:cNvPicPr/>
          </xdr:nvPicPr>
          <xdr:blipFill>
            <a:blip xmlns:r="http://schemas.openxmlformats.org/officeDocument/2006/relationships" r:embed="rId86"/>
            <a:stretch>
              <a:fillRect/>
            </a:stretch>
          </xdr:blipFill>
          <xdr:spPr>
            <a:xfrm>
              <a:off x="6347598" y="14117263"/>
              <a:ext cx="362005" cy="790494"/>
            </a:xfrm>
            <a:prstGeom prst="rect">
              <a:avLst/>
            </a:prstGeom>
          </xdr:spPr>
        </xdr:pic>
      </mc:Fallback>
    </mc:AlternateContent>
    <xdr:clientData/>
  </xdr:twoCellAnchor>
  <xdr:twoCellAnchor editAs="oneCell">
    <xdr:from>
      <xdr:col>25</xdr:col>
      <xdr:colOff>294007</xdr:colOff>
      <xdr:row>81</xdr:row>
      <xdr:rowOff>93483</xdr:rowOff>
    </xdr:from>
    <xdr:to>
      <xdr:col>26</xdr:col>
      <xdr:colOff>60507</xdr:colOff>
      <xdr:row>82</xdr:row>
      <xdr:rowOff>132690</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47" name="Ink 46">
              <a:extLst>
                <a:ext uri="{FF2B5EF4-FFF2-40B4-BE49-F238E27FC236}">
                  <a16:creationId xmlns:a16="http://schemas.microsoft.com/office/drawing/2014/main" id="{A79E4171-7D47-4637-A2ED-337EC7FD1992}"/>
                </a:ext>
              </a:extLst>
            </xdr14:cNvPr>
            <xdr14:cNvContentPartPr/>
          </xdr14:nvContentPartPr>
          <xdr14:nvPr macro=""/>
          <xdr14:xfrm>
            <a:off x="3334680" y="14930502"/>
            <a:ext cx="379080" cy="235080"/>
          </xdr14:xfrm>
        </xdr:contentPart>
      </mc:Choice>
      <mc:Fallback xmlns="">
        <xdr:pic>
          <xdr:nvPicPr>
            <xdr:cNvPr id="47" name="Ink 46">
              <a:extLst>
                <a:ext uri="{FF2B5EF4-FFF2-40B4-BE49-F238E27FC236}">
                  <a16:creationId xmlns:a16="http://schemas.microsoft.com/office/drawing/2014/main" id="{A79E4171-7D47-4637-A2ED-337EC7FD1992}"/>
                </a:ext>
              </a:extLst>
            </xdr:cNvPr>
            <xdr:cNvPicPr/>
          </xdr:nvPicPr>
          <xdr:blipFill>
            <a:blip xmlns:r="http://schemas.openxmlformats.org/officeDocument/2006/relationships" r:embed="rId88"/>
            <a:stretch>
              <a:fillRect/>
            </a:stretch>
          </xdr:blipFill>
          <xdr:spPr>
            <a:xfrm>
              <a:off x="3326040" y="14921862"/>
              <a:ext cx="396720" cy="252720"/>
            </a:xfrm>
            <a:prstGeom prst="rect">
              <a:avLst/>
            </a:prstGeom>
          </xdr:spPr>
        </xdr:pic>
      </mc:Fallback>
    </mc:AlternateContent>
    <xdr:clientData/>
  </xdr:twoCellAnchor>
  <xdr:twoCellAnchor editAs="oneCell">
    <xdr:from>
      <xdr:col>32</xdr:col>
      <xdr:colOff>599705</xdr:colOff>
      <xdr:row>81</xdr:row>
      <xdr:rowOff>71163</xdr:rowOff>
    </xdr:from>
    <xdr:to>
      <xdr:col>33</xdr:col>
      <xdr:colOff>440366</xdr:colOff>
      <xdr:row>82</xdr:row>
      <xdr:rowOff>172110</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48" name="Ink 47">
              <a:extLst>
                <a:ext uri="{FF2B5EF4-FFF2-40B4-BE49-F238E27FC236}">
                  <a16:creationId xmlns:a16="http://schemas.microsoft.com/office/drawing/2014/main" id="{658E9F0E-99A0-4B2B-803E-B4B841FDD5BF}"/>
                </a:ext>
              </a:extLst>
            </xdr14:cNvPr>
            <xdr14:cNvContentPartPr/>
          </xdr14:nvContentPartPr>
          <xdr14:nvPr macro=""/>
          <xdr14:xfrm>
            <a:off x="7897320" y="14908182"/>
            <a:ext cx="453240" cy="273960"/>
          </xdr14:xfrm>
        </xdr:contentPart>
      </mc:Choice>
      <mc:Fallback xmlns="">
        <xdr:pic>
          <xdr:nvPicPr>
            <xdr:cNvPr id="48" name="Ink 47">
              <a:extLst>
                <a:ext uri="{FF2B5EF4-FFF2-40B4-BE49-F238E27FC236}">
                  <a16:creationId xmlns:a16="http://schemas.microsoft.com/office/drawing/2014/main" id="{658E9F0E-99A0-4B2B-803E-B4B841FDD5BF}"/>
                </a:ext>
              </a:extLst>
            </xdr:cNvPr>
            <xdr:cNvPicPr/>
          </xdr:nvPicPr>
          <xdr:blipFill>
            <a:blip xmlns:r="http://schemas.openxmlformats.org/officeDocument/2006/relationships" r:embed="rId90"/>
            <a:stretch>
              <a:fillRect/>
            </a:stretch>
          </xdr:blipFill>
          <xdr:spPr>
            <a:xfrm>
              <a:off x="7888680" y="14899542"/>
              <a:ext cx="470880" cy="291600"/>
            </a:xfrm>
            <a:prstGeom prst="rect">
              <a:avLst/>
            </a:prstGeom>
          </xdr:spPr>
        </xdr:pic>
      </mc:Fallback>
    </mc:AlternateContent>
    <xdr:clientData/>
  </xdr:twoCellAnchor>
  <xdr:twoCellAnchor editAs="oneCell">
    <xdr:from>
      <xdr:col>23</xdr:col>
      <xdr:colOff>299956</xdr:colOff>
      <xdr:row>106</xdr:row>
      <xdr:rowOff>28749</xdr:rowOff>
    </xdr:from>
    <xdr:to>
      <xdr:col>23</xdr:col>
      <xdr:colOff>298411</xdr:colOff>
      <xdr:row>106</xdr:row>
      <xdr:rowOff>27204</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9" name="Ink 48">
              <a:extLst>
                <a:ext uri="{FF2B5EF4-FFF2-40B4-BE49-F238E27FC236}">
                  <a16:creationId xmlns:a16="http://schemas.microsoft.com/office/drawing/2014/main" id="{3EB462DE-A729-4D1A-B9B0-DC6176FAE585}"/>
                </a:ext>
              </a:extLst>
            </xdr14:cNvPr>
            <xdr14:cNvContentPartPr/>
          </xdr14:nvContentPartPr>
          <xdr14:nvPr macro=""/>
          <xdr14:xfrm>
            <a:off x="2124360" y="19445095"/>
            <a:ext cx="360" cy="360"/>
          </xdr14:xfrm>
        </xdr:contentPart>
      </mc:Choice>
      <mc:Fallback xmlns="">
        <xdr:pic>
          <xdr:nvPicPr>
            <xdr:cNvPr id="49" name="Ink 48">
              <a:extLst>
                <a:ext uri="{FF2B5EF4-FFF2-40B4-BE49-F238E27FC236}">
                  <a16:creationId xmlns:a16="http://schemas.microsoft.com/office/drawing/2014/main" id="{3EB462DE-A729-4D1A-B9B0-DC6176FAE585}"/>
                </a:ext>
              </a:extLst>
            </xdr:cNvPr>
            <xdr:cNvPicPr/>
          </xdr:nvPicPr>
          <xdr:blipFill>
            <a:blip xmlns:r="http://schemas.openxmlformats.org/officeDocument/2006/relationships" r:embed="rId92"/>
            <a:stretch>
              <a:fillRect/>
            </a:stretch>
          </xdr:blipFill>
          <xdr:spPr>
            <a:xfrm>
              <a:off x="2115360" y="19436455"/>
              <a:ext cx="18000" cy="18000"/>
            </a:xfrm>
            <a:prstGeom prst="rect">
              <a:avLst/>
            </a:prstGeom>
          </xdr:spPr>
        </xdr:pic>
      </mc:Fallback>
    </mc:AlternateContent>
    <xdr:clientData/>
  </xdr:twoCellAnchor>
  <xdr:twoCellAnchor editAs="oneCell">
    <xdr:from>
      <xdr:col>22</xdr:col>
      <xdr:colOff>147515</xdr:colOff>
      <xdr:row>103</xdr:row>
      <xdr:rowOff>8304</xdr:rowOff>
    </xdr:from>
    <xdr:to>
      <xdr:col>34</xdr:col>
      <xdr:colOff>244622</xdr:colOff>
      <xdr:row>116</xdr:row>
      <xdr:rowOff>58380</xdr:rowOff>
    </xdr:to>
    <xdr:pic>
      <xdr:nvPicPr>
        <xdr:cNvPr id="50" name="Picture 49">
          <a:extLst>
            <a:ext uri="{FF2B5EF4-FFF2-40B4-BE49-F238E27FC236}">
              <a16:creationId xmlns:a16="http://schemas.microsoft.com/office/drawing/2014/main" id="{41EF6356-C513-4A1F-95A8-0CB93E6A1D9F}"/>
            </a:ext>
          </a:extLst>
        </xdr:cNvPr>
        <xdr:cNvPicPr>
          <a:picLocks noChangeAspect="1"/>
        </xdr:cNvPicPr>
      </xdr:nvPicPr>
      <xdr:blipFill>
        <a:blip xmlns:r="http://schemas.openxmlformats.org/officeDocument/2006/relationships" r:embed="rId93"/>
        <a:stretch>
          <a:fillRect/>
        </a:stretch>
      </xdr:blipFill>
      <xdr:spPr>
        <a:xfrm>
          <a:off x="1363540" y="18651904"/>
          <a:ext cx="7408496" cy="2395766"/>
        </a:xfrm>
        <a:prstGeom prst="rect">
          <a:avLst/>
        </a:prstGeom>
      </xdr:spPr>
    </xdr:pic>
    <xdr:clientData/>
  </xdr:twoCellAnchor>
  <xdr:twoCellAnchor editAs="oneCell">
    <xdr:from>
      <xdr:col>26</xdr:col>
      <xdr:colOff>524737</xdr:colOff>
      <xdr:row>105</xdr:row>
      <xdr:rowOff>125186</xdr:rowOff>
    </xdr:from>
    <xdr:to>
      <xdr:col>27</xdr:col>
      <xdr:colOff>137157</xdr:colOff>
      <xdr:row>106</xdr:row>
      <xdr:rowOff>93273</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51" name="Ink 50">
              <a:extLst>
                <a:ext uri="{FF2B5EF4-FFF2-40B4-BE49-F238E27FC236}">
                  <a16:creationId xmlns:a16="http://schemas.microsoft.com/office/drawing/2014/main" id="{E95CA1E1-296B-4E8A-814A-65DF5B5D8DEF}"/>
                </a:ext>
              </a:extLst>
            </xdr14:cNvPr>
            <xdr14:cNvContentPartPr/>
          </xdr14:nvContentPartPr>
          <xdr14:nvPr macro=""/>
          <xdr14:xfrm>
            <a:off x="4173545" y="19358359"/>
            <a:ext cx="228175" cy="143640"/>
          </xdr14:xfrm>
        </xdr:contentPart>
      </mc:Choice>
      <mc:Fallback xmlns="">
        <xdr:pic>
          <xdr:nvPicPr>
            <xdr:cNvPr id="51" name="Ink 50">
              <a:extLst>
                <a:ext uri="{FF2B5EF4-FFF2-40B4-BE49-F238E27FC236}">
                  <a16:creationId xmlns:a16="http://schemas.microsoft.com/office/drawing/2014/main" id="{E95CA1E1-296B-4E8A-814A-65DF5B5D8DEF}"/>
                </a:ext>
              </a:extLst>
            </xdr:cNvPr>
            <xdr:cNvPicPr/>
          </xdr:nvPicPr>
          <xdr:blipFill>
            <a:blip xmlns:r="http://schemas.openxmlformats.org/officeDocument/2006/relationships" r:embed="rId95"/>
            <a:stretch>
              <a:fillRect/>
            </a:stretch>
          </xdr:blipFill>
          <xdr:spPr>
            <a:xfrm>
              <a:off x="4164548" y="19349558"/>
              <a:ext cx="245810" cy="160891"/>
            </a:xfrm>
            <a:prstGeom prst="rect">
              <a:avLst/>
            </a:prstGeom>
          </xdr:spPr>
        </xdr:pic>
      </mc:Fallback>
    </mc:AlternateContent>
    <xdr:clientData/>
  </xdr:twoCellAnchor>
  <xdr:twoCellAnchor editAs="oneCell">
    <xdr:from>
      <xdr:col>33</xdr:col>
      <xdr:colOff>44785</xdr:colOff>
      <xdr:row>105</xdr:row>
      <xdr:rowOff>46936</xdr:rowOff>
    </xdr:from>
    <xdr:to>
      <xdr:col>33</xdr:col>
      <xdr:colOff>266545</xdr:colOff>
      <xdr:row>106</xdr:row>
      <xdr:rowOff>18398</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52" name="Ink 51">
              <a:extLst>
                <a:ext uri="{FF2B5EF4-FFF2-40B4-BE49-F238E27FC236}">
                  <a16:creationId xmlns:a16="http://schemas.microsoft.com/office/drawing/2014/main" id="{2B192B11-288F-4BEC-A27C-A30B6E8361FE}"/>
                </a:ext>
              </a:extLst>
            </xdr14:cNvPr>
            <xdr14:cNvContentPartPr/>
          </xdr14:nvContentPartPr>
          <xdr14:nvPr macro=""/>
          <xdr14:xfrm>
            <a:off x="7950535" y="19280109"/>
            <a:ext cx="221760" cy="164160"/>
          </xdr14:xfrm>
        </xdr:contentPart>
      </mc:Choice>
      <mc:Fallback xmlns="">
        <xdr:pic>
          <xdr:nvPicPr>
            <xdr:cNvPr id="52" name="Ink 51">
              <a:extLst>
                <a:ext uri="{FF2B5EF4-FFF2-40B4-BE49-F238E27FC236}">
                  <a16:creationId xmlns:a16="http://schemas.microsoft.com/office/drawing/2014/main" id="{2B192B11-288F-4BEC-A27C-A30B6E8361FE}"/>
                </a:ext>
              </a:extLst>
            </xdr:cNvPr>
            <xdr:cNvPicPr/>
          </xdr:nvPicPr>
          <xdr:blipFill>
            <a:blip xmlns:r="http://schemas.openxmlformats.org/officeDocument/2006/relationships" r:embed="rId97"/>
            <a:stretch>
              <a:fillRect/>
            </a:stretch>
          </xdr:blipFill>
          <xdr:spPr>
            <a:xfrm>
              <a:off x="7941535" y="19271109"/>
              <a:ext cx="239400" cy="181800"/>
            </a:xfrm>
            <a:prstGeom prst="rect">
              <a:avLst/>
            </a:prstGeom>
          </xdr:spPr>
        </xdr:pic>
      </mc:Fallback>
    </mc:AlternateContent>
    <xdr:clientData/>
  </xdr:twoCellAnchor>
  <xdr:twoCellAnchor editAs="oneCell">
    <xdr:from>
      <xdr:col>25</xdr:col>
      <xdr:colOff>512527</xdr:colOff>
      <xdr:row>113</xdr:row>
      <xdr:rowOff>125951</xdr:rowOff>
    </xdr:from>
    <xdr:to>
      <xdr:col>26</xdr:col>
      <xdr:colOff>97797</xdr:colOff>
      <xdr:row>114</xdr:row>
      <xdr:rowOff>98933</xdr:rowOff>
    </xdr:to>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53" name="Ink 52">
              <a:extLst>
                <a:ext uri="{FF2B5EF4-FFF2-40B4-BE49-F238E27FC236}">
                  <a16:creationId xmlns:a16="http://schemas.microsoft.com/office/drawing/2014/main" id="{97628E5E-3FCA-4D73-AF2B-5219FECA3327}"/>
                </a:ext>
              </a:extLst>
            </xdr14:cNvPr>
            <xdr14:cNvContentPartPr/>
          </xdr14:nvContentPartPr>
          <xdr14:nvPr macro=""/>
          <xdr14:xfrm>
            <a:off x="3553200" y="20824509"/>
            <a:ext cx="197215" cy="152345"/>
          </xdr14:xfrm>
        </xdr:contentPart>
      </mc:Choice>
      <mc:Fallback xmlns="">
        <xdr:pic>
          <xdr:nvPicPr>
            <xdr:cNvPr id="53" name="Ink 52">
              <a:extLst>
                <a:ext uri="{FF2B5EF4-FFF2-40B4-BE49-F238E27FC236}">
                  <a16:creationId xmlns:a16="http://schemas.microsoft.com/office/drawing/2014/main" id="{97628E5E-3FCA-4D73-AF2B-5219FECA3327}"/>
                </a:ext>
              </a:extLst>
            </xdr:cNvPr>
            <xdr:cNvPicPr/>
          </xdr:nvPicPr>
          <xdr:blipFill>
            <a:blip xmlns:r="http://schemas.openxmlformats.org/officeDocument/2006/relationships" r:embed="rId99"/>
            <a:stretch>
              <a:fillRect/>
            </a:stretch>
          </xdr:blipFill>
          <xdr:spPr>
            <a:xfrm>
              <a:off x="3544563" y="20816045"/>
              <a:ext cx="214849" cy="169625"/>
            </a:xfrm>
            <a:prstGeom prst="rect">
              <a:avLst/>
            </a:prstGeom>
          </xdr:spPr>
        </xdr:pic>
      </mc:Fallback>
    </mc:AlternateContent>
    <xdr:clientData/>
  </xdr:twoCellAnchor>
  <xdr:twoCellAnchor editAs="oneCell">
    <xdr:from>
      <xdr:col>32</xdr:col>
      <xdr:colOff>294720</xdr:colOff>
      <xdr:row>114</xdr:row>
      <xdr:rowOff>95123</xdr:rowOff>
    </xdr:from>
    <xdr:to>
      <xdr:col>32</xdr:col>
      <xdr:colOff>361940</xdr:colOff>
      <xdr:row>115</xdr:row>
      <xdr:rowOff>17415</xdr:rowOff>
    </xdr:to>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54" name="Ink 53">
              <a:extLst>
                <a:ext uri="{FF2B5EF4-FFF2-40B4-BE49-F238E27FC236}">
                  <a16:creationId xmlns:a16="http://schemas.microsoft.com/office/drawing/2014/main" id="{93ED9F57-CBB0-40A2-9975-D95EE76311F7}"/>
                </a:ext>
              </a:extLst>
            </xdr14:cNvPr>
            <xdr14:cNvContentPartPr/>
          </xdr14:nvContentPartPr>
          <xdr14:nvPr macro=""/>
          <xdr14:xfrm>
            <a:off x="7592335" y="20976854"/>
            <a:ext cx="76745" cy="118800"/>
          </xdr14:xfrm>
        </xdr:contentPart>
      </mc:Choice>
      <mc:Fallback xmlns="">
        <xdr:pic>
          <xdr:nvPicPr>
            <xdr:cNvPr id="54" name="Ink 53">
              <a:extLst>
                <a:ext uri="{FF2B5EF4-FFF2-40B4-BE49-F238E27FC236}">
                  <a16:creationId xmlns:a16="http://schemas.microsoft.com/office/drawing/2014/main" id="{93ED9F57-CBB0-40A2-9975-D95EE76311F7}"/>
                </a:ext>
              </a:extLst>
            </xdr:cNvPr>
            <xdr:cNvPicPr/>
          </xdr:nvPicPr>
          <xdr:blipFill>
            <a:blip xmlns:r="http://schemas.openxmlformats.org/officeDocument/2006/relationships" r:embed="rId101"/>
            <a:stretch>
              <a:fillRect/>
            </a:stretch>
          </xdr:blipFill>
          <xdr:spPr>
            <a:xfrm>
              <a:off x="7583327" y="20967854"/>
              <a:ext cx="94400" cy="136440"/>
            </a:xfrm>
            <a:prstGeom prst="rect">
              <a:avLst/>
            </a:prstGeom>
          </xdr:spPr>
        </xdr:pic>
      </mc:Fallback>
    </mc:AlternateContent>
    <xdr:clientData/>
  </xdr:twoCellAnchor>
  <xdr:twoCellAnchor editAs="oneCell">
    <xdr:from>
      <xdr:col>31</xdr:col>
      <xdr:colOff>285159</xdr:colOff>
      <xdr:row>111</xdr:row>
      <xdr:rowOff>163977</xdr:rowOff>
    </xdr:from>
    <xdr:to>
      <xdr:col>31</xdr:col>
      <xdr:colOff>511614</xdr:colOff>
      <xdr:row>112</xdr:row>
      <xdr:rowOff>130644</xdr:rowOff>
    </xdr:to>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55" name="Ink 54">
              <a:extLst>
                <a:ext uri="{FF2B5EF4-FFF2-40B4-BE49-F238E27FC236}">
                  <a16:creationId xmlns:a16="http://schemas.microsoft.com/office/drawing/2014/main" id="{E995263D-D64E-45BF-B082-A2987B746EC9}"/>
                </a:ext>
              </a:extLst>
            </xdr14:cNvPr>
            <xdr14:cNvContentPartPr/>
          </xdr14:nvContentPartPr>
          <xdr14:nvPr macro=""/>
          <xdr14:xfrm>
            <a:off x="6974640" y="20496189"/>
            <a:ext cx="216295" cy="139680"/>
          </xdr14:xfrm>
        </xdr:contentPart>
      </mc:Choice>
      <mc:Fallback xmlns="">
        <xdr:pic>
          <xdr:nvPicPr>
            <xdr:cNvPr id="55" name="Ink 54">
              <a:extLst>
                <a:ext uri="{FF2B5EF4-FFF2-40B4-BE49-F238E27FC236}">
                  <a16:creationId xmlns:a16="http://schemas.microsoft.com/office/drawing/2014/main" id="{E995263D-D64E-45BF-B082-A2987B746EC9}"/>
                </a:ext>
              </a:extLst>
            </xdr:cNvPr>
            <xdr:cNvPicPr/>
          </xdr:nvPicPr>
          <xdr:blipFill>
            <a:blip xmlns:r="http://schemas.openxmlformats.org/officeDocument/2006/relationships" r:embed="rId103"/>
            <a:stretch>
              <a:fillRect/>
            </a:stretch>
          </xdr:blipFill>
          <xdr:spPr>
            <a:xfrm>
              <a:off x="6966003" y="20487549"/>
              <a:ext cx="233930" cy="157320"/>
            </a:xfrm>
            <a:prstGeom prst="rect">
              <a:avLst/>
            </a:prstGeom>
          </xdr:spPr>
        </xdr:pic>
      </mc:Fallback>
    </mc:AlternateContent>
    <xdr:clientData/>
  </xdr:twoCellAnchor>
  <xdr:twoCellAnchor editAs="oneCell">
    <xdr:from>
      <xdr:col>24</xdr:col>
      <xdr:colOff>329382</xdr:colOff>
      <xdr:row>122</xdr:row>
      <xdr:rowOff>21499</xdr:rowOff>
    </xdr:from>
    <xdr:to>
      <xdr:col>24</xdr:col>
      <xdr:colOff>328387</xdr:colOff>
      <xdr:row>122</xdr:row>
      <xdr:rowOff>18049</xdr:rowOff>
    </xdr:to>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56" name="Ink 55">
              <a:extLst>
                <a:ext uri="{FF2B5EF4-FFF2-40B4-BE49-F238E27FC236}">
                  <a16:creationId xmlns:a16="http://schemas.microsoft.com/office/drawing/2014/main" id="{3D3D7BF5-6584-4508-B4EC-16678FC91384}"/>
                </a:ext>
              </a:extLst>
            </xdr14:cNvPr>
            <xdr14:cNvContentPartPr/>
          </xdr14:nvContentPartPr>
          <xdr14:nvPr macro=""/>
          <xdr14:xfrm>
            <a:off x="2761920" y="22368614"/>
            <a:ext cx="360" cy="360"/>
          </xdr14:xfrm>
        </xdr:contentPart>
      </mc:Choice>
      <mc:Fallback xmlns="">
        <xdr:pic>
          <xdr:nvPicPr>
            <xdr:cNvPr id="56" name="Ink 55">
              <a:extLst>
                <a:ext uri="{FF2B5EF4-FFF2-40B4-BE49-F238E27FC236}">
                  <a16:creationId xmlns:a16="http://schemas.microsoft.com/office/drawing/2014/main" id="{3D3D7BF5-6584-4508-B4EC-16678FC91384}"/>
                </a:ext>
              </a:extLst>
            </xdr:cNvPr>
            <xdr:cNvPicPr/>
          </xdr:nvPicPr>
          <xdr:blipFill>
            <a:blip xmlns:r="http://schemas.openxmlformats.org/officeDocument/2006/relationships" r:embed="rId92"/>
            <a:stretch>
              <a:fillRect/>
            </a:stretch>
          </xdr:blipFill>
          <xdr:spPr>
            <a:xfrm>
              <a:off x="2753280" y="22359974"/>
              <a:ext cx="18000" cy="18000"/>
            </a:xfrm>
            <a:prstGeom prst="rect">
              <a:avLst/>
            </a:prstGeom>
          </xdr:spPr>
        </xdr:pic>
      </mc:Fallback>
    </mc:AlternateContent>
    <xdr:clientData/>
  </xdr:twoCellAnchor>
  <xdr:twoCellAnchor editAs="oneCell">
    <xdr:from>
      <xdr:col>36</xdr:col>
      <xdr:colOff>484256</xdr:colOff>
      <xdr:row>133</xdr:row>
      <xdr:rowOff>7799</xdr:rowOff>
    </xdr:from>
    <xdr:to>
      <xdr:col>40</xdr:col>
      <xdr:colOff>171597</xdr:colOff>
      <xdr:row>139</xdr:row>
      <xdr:rowOff>97225</xdr:rowOff>
    </xdr:to>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57" name="Ink 56">
              <a:extLst>
                <a:ext uri="{FF2B5EF4-FFF2-40B4-BE49-F238E27FC236}">
                  <a16:creationId xmlns:a16="http://schemas.microsoft.com/office/drawing/2014/main" id="{0CE32340-9BDA-470A-AC83-7437D0963EC7}"/>
                </a:ext>
              </a:extLst>
            </xdr14:cNvPr>
            <xdr14:cNvContentPartPr/>
          </xdr14:nvContentPartPr>
          <xdr14:nvPr macro=""/>
          <xdr14:xfrm>
            <a:off x="10214410" y="24369818"/>
            <a:ext cx="2107180" cy="1192910"/>
          </xdr14:xfrm>
        </xdr:contentPart>
      </mc:Choice>
      <mc:Fallback xmlns="">
        <xdr:pic>
          <xdr:nvPicPr>
            <xdr:cNvPr id="57" name="Ink 56">
              <a:extLst>
                <a:ext uri="{FF2B5EF4-FFF2-40B4-BE49-F238E27FC236}">
                  <a16:creationId xmlns:a16="http://schemas.microsoft.com/office/drawing/2014/main" id="{0CE32340-9BDA-470A-AC83-7437D0963EC7}"/>
                </a:ext>
              </a:extLst>
            </xdr:cNvPr>
            <xdr:cNvPicPr/>
          </xdr:nvPicPr>
          <xdr:blipFill>
            <a:blip xmlns:r="http://schemas.openxmlformats.org/officeDocument/2006/relationships" r:embed="rId106"/>
            <a:stretch>
              <a:fillRect/>
            </a:stretch>
          </xdr:blipFill>
          <xdr:spPr>
            <a:xfrm>
              <a:off x="10205383" y="24361132"/>
              <a:ext cx="2124872" cy="1210644"/>
            </a:xfrm>
            <a:prstGeom prst="rect">
              <a:avLst/>
            </a:prstGeom>
          </xdr:spPr>
        </xdr:pic>
      </mc:Fallback>
    </mc:AlternateContent>
    <xdr:clientData/>
  </xdr:twoCellAnchor>
  <xdr:twoCellAnchor editAs="oneCell">
    <xdr:from>
      <xdr:col>37</xdr:col>
      <xdr:colOff>8242</xdr:colOff>
      <xdr:row>132</xdr:row>
      <xdr:rowOff>143257</xdr:rowOff>
    </xdr:from>
    <xdr:to>
      <xdr:col>38</xdr:col>
      <xdr:colOff>472923</xdr:colOff>
      <xdr:row>139</xdr:row>
      <xdr:rowOff>1988</xdr:rowOff>
    </xdr:to>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58" name="Ink 57">
              <a:extLst>
                <a:ext uri="{FF2B5EF4-FFF2-40B4-BE49-F238E27FC236}">
                  <a16:creationId xmlns:a16="http://schemas.microsoft.com/office/drawing/2014/main" id="{6D20CF0E-19D5-4C0F-9008-30C4696FFBA6}"/>
                </a:ext>
              </a:extLst>
            </xdr14:cNvPr>
            <xdr14:cNvContentPartPr/>
          </xdr14:nvContentPartPr>
          <xdr14:nvPr macro=""/>
          <xdr14:xfrm>
            <a:off x="10346530" y="24322103"/>
            <a:ext cx="1065830" cy="1138745"/>
          </xdr14:xfrm>
        </xdr:contentPart>
      </mc:Choice>
      <mc:Fallback xmlns="">
        <xdr:pic>
          <xdr:nvPicPr>
            <xdr:cNvPr id="58" name="Ink 57">
              <a:extLst>
                <a:ext uri="{FF2B5EF4-FFF2-40B4-BE49-F238E27FC236}">
                  <a16:creationId xmlns:a16="http://schemas.microsoft.com/office/drawing/2014/main" id="{6D20CF0E-19D5-4C0F-9008-30C4696FFBA6}"/>
                </a:ext>
              </a:extLst>
            </xdr:cNvPr>
            <xdr:cNvPicPr/>
          </xdr:nvPicPr>
          <xdr:blipFill>
            <a:blip xmlns:r="http://schemas.openxmlformats.org/officeDocument/2006/relationships" r:embed="rId108"/>
            <a:stretch>
              <a:fillRect/>
            </a:stretch>
          </xdr:blipFill>
          <xdr:spPr>
            <a:xfrm>
              <a:off x="10337531" y="24313509"/>
              <a:ext cx="1083468" cy="1156292"/>
            </a:xfrm>
            <a:prstGeom prst="rect">
              <a:avLst/>
            </a:prstGeom>
          </xdr:spPr>
        </xdr:pic>
      </mc:Fallback>
    </mc:AlternateContent>
    <xdr:clientData/>
  </xdr:twoCellAnchor>
  <xdr:twoCellAnchor editAs="oneCell">
    <xdr:from>
      <xdr:col>37</xdr:col>
      <xdr:colOff>6607</xdr:colOff>
      <xdr:row>138</xdr:row>
      <xdr:rowOff>67108</xdr:rowOff>
    </xdr:from>
    <xdr:to>
      <xdr:col>39</xdr:col>
      <xdr:colOff>267843</xdr:colOff>
      <xdr:row>140</xdr:row>
      <xdr:rowOff>98142</xdr:rowOff>
    </xdr:to>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59" name="Ink 58">
              <a:extLst>
                <a:ext uri="{FF2B5EF4-FFF2-40B4-BE49-F238E27FC236}">
                  <a16:creationId xmlns:a16="http://schemas.microsoft.com/office/drawing/2014/main" id="{35D7B36A-394A-409D-9BDF-3FC1A4E225DC}"/>
                </a:ext>
              </a:extLst>
            </xdr14:cNvPr>
            <xdr14:cNvContentPartPr/>
          </xdr14:nvContentPartPr>
          <xdr14:nvPr macro=""/>
          <xdr14:xfrm>
            <a:off x="10344895" y="25344993"/>
            <a:ext cx="1477505" cy="408175"/>
          </xdr14:xfrm>
        </xdr:contentPart>
      </mc:Choice>
      <mc:Fallback xmlns="">
        <xdr:pic>
          <xdr:nvPicPr>
            <xdr:cNvPr id="59" name="Ink 58">
              <a:extLst>
                <a:ext uri="{FF2B5EF4-FFF2-40B4-BE49-F238E27FC236}">
                  <a16:creationId xmlns:a16="http://schemas.microsoft.com/office/drawing/2014/main" id="{35D7B36A-394A-409D-9BDF-3FC1A4E225DC}"/>
                </a:ext>
              </a:extLst>
            </xdr:cNvPr>
            <xdr:cNvPicPr/>
          </xdr:nvPicPr>
          <xdr:blipFill>
            <a:blip xmlns:r="http://schemas.openxmlformats.org/officeDocument/2006/relationships" r:embed="rId110"/>
            <a:stretch>
              <a:fillRect/>
            </a:stretch>
          </xdr:blipFill>
          <xdr:spPr>
            <a:xfrm>
              <a:off x="10335877" y="25336354"/>
              <a:ext cx="1495180" cy="425812"/>
            </a:xfrm>
            <a:prstGeom prst="rect">
              <a:avLst/>
            </a:prstGeom>
          </xdr:spPr>
        </xdr:pic>
      </mc:Fallback>
    </mc:AlternateContent>
    <xdr:clientData/>
  </xdr:twoCellAnchor>
  <xdr:twoCellAnchor editAs="oneCell">
    <xdr:from>
      <xdr:col>36</xdr:col>
      <xdr:colOff>524676</xdr:colOff>
      <xdr:row>130</xdr:row>
      <xdr:rowOff>85228</xdr:rowOff>
    </xdr:from>
    <xdr:to>
      <xdr:col>38</xdr:col>
      <xdr:colOff>531457</xdr:colOff>
      <xdr:row>137</xdr:row>
      <xdr:rowOff>133346</xdr:rowOff>
    </xdr:to>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60" name="Ink 59">
              <a:extLst>
                <a:ext uri="{FF2B5EF4-FFF2-40B4-BE49-F238E27FC236}">
                  <a16:creationId xmlns:a16="http://schemas.microsoft.com/office/drawing/2014/main" id="{FF54617F-E83D-4952-AD6B-8368140AFC8D}"/>
                </a:ext>
              </a:extLst>
            </xdr14:cNvPr>
            <xdr14:cNvContentPartPr/>
          </xdr14:nvContentPartPr>
          <xdr14:nvPr macro=""/>
          <xdr14:xfrm>
            <a:off x="10254830" y="23897728"/>
            <a:ext cx="1223050" cy="1336680"/>
          </xdr14:xfrm>
        </xdr:contentPart>
      </mc:Choice>
      <mc:Fallback xmlns="">
        <xdr:pic>
          <xdr:nvPicPr>
            <xdr:cNvPr id="60" name="Ink 59">
              <a:extLst>
                <a:ext uri="{FF2B5EF4-FFF2-40B4-BE49-F238E27FC236}">
                  <a16:creationId xmlns:a16="http://schemas.microsoft.com/office/drawing/2014/main" id="{FF54617F-E83D-4952-AD6B-8368140AFC8D}"/>
                </a:ext>
              </a:extLst>
            </xdr:cNvPr>
            <xdr:cNvPicPr/>
          </xdr:nvPicPr>
          <xdr:blipFill>
            <a:blip xmlns:r="http://schemas.openxmlformats.org/officeDocument/2006/relationships" r:embed="rId112"/>
            <a:stretch>
              <a:fillRect/>
            </a:stretch>
          </xdr:blipFill>
          <xdr:spPr>
            <a:xfrm>
              <a:off x="10246169" y="23888730"/>
              <a:ext cx="1240734" cy="1354315"/>
            </a:xfrm>
            <a:prstGeom prst="rect">
              <a:avLst/>
            </a:prstGeom>
          </xdr:spPr>
        </xdr:pic>
      </mc:Fallback>
    </mc:AlternateContent>
    <xdr:clientData/>
  </xdr:twoCellAnchor>
  <xdr:twoCellAnchor editAs="oneCell">
    <xdr:from>
      <xdr:col>38</xdr:col>
      <xdr:colOff>256122</xdr:colOff>
      <xdr:row>128</xdr:row>
      <xdr:rowOff>93374</xdr:rowOff>
    </xdr:from>
    <xdr:to>
      <xdr:col>40</xdr:col>
      <xdr:colOff>472712</xdr:colOff>
      <xdr:row>131</xdr:row>
      <xdr:rowOff>58865</xdr:rowOff>
    </xdr:to>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61" name="Ink 60">
              <a:extLst>
                <a:ext uri="{FF2B5EF4-FFF2-40B4-BE49-F238E27FC236}">
                  <a16:creationId xmlns:a16="http://schemas.microsoft.com/office/drawing/2014/main" id="{5FAA52A8-E458-4B5D-9C48-6EC7A1FAC5AF}"/>
                </a:ext>
              </a:extLst>
            </xdr14:cNvPr>
            <xdr14:cNvContentPartPr/>
          </xdr14:nvContentPartPr>
          <xdr14:nvPr macro=""/>
          <xdr14:xfrm>
            <a:off x="11202545" y="23539528"/>
            <a:ext cx="1428415" cy="511200"/>
          </xdr14:xfrm>
        </xdr:contentPart>
      </mc:Choice>
      <mc:Fallback xmlns="">
        <xdr:pic>
          <xdr:nvPicPr>
            <xdr:cNvPr id="61" name="Ink 60">
              <a:extLst>
                <a:ext uri="{FF2B5EF4-FFF2-40B4-BE49-F238E27FC236}">
                  <a16:creationId xmlns:a16="http://schemas.microsoft.com/office/drawing/2014/main" id="{5FAA52A8-E458-4B5D-9C48-6EC7A1FAC5AF}"/>
                </a:ext>
              </a:extLst>
            </xdr:cNvPr>
            <xdr:cNvPicPr/>
          </xdr:nvPicPr>
          <xdr:blipFill>
            <a:blip xmlns:r="http://schemas.openxmlformats.org/officeDocument/2006/relationships" r:embed="rId114"/>
            <a:stretch>
              <a:fillRect/>
            </a:stretch>
          </xdr:blipFill>
          <xdr:spPr>
            <a:xfrm>
              <a:off x="11193548" y="23530534"/>
              <a:ext cx="1446050" cy="528828"/>
            </a:xfrm>
            <a:prstGeom prst="rect">
              <a:avLst/>
            </a:prstGeom>
          </xdr:spPr>
        </xdr:pic>
      </mc:Fallback>
    </mc:AlternateContent>
    <xdr:clientData/>
  </xdr:twoCellAnchor>
  <xdr:twoCellAnchor editAs="oneCell">
    <xdr:from>
      <xdr:col>32</xdr:col>
      <xdr:colOff>531719</xdr:colOff>
      <xdr:row>141</xdr:row>
      <xdr:rowOff>17829</xdr:rowOff>
    </xdr:from>
    <xdr:to>
      <xdr:col>42</xdr:col>
      <xdr:colOff>167752</xdr:colOff>
      <xdr:row>151</xdr:row>
      <xdr:rowOff>54805</xdr:rowOff>
    </xdr:to>
    <xdr:pic>
      <xdr:nvPicPr>
        <xdr:cNvPr id="62" name="Picture 61">
          <a:extLst>
            <a:ext uri="{FF2B5EF4-FFF2-40B4-BE49-F238E27FC236}">
              <a16:creationId xmlns:a16="http://schemas.microsoft.com/office/drawing/2014/main" id="{D4AB9A71-CA8C-42AE-97CB-512D168C9CF2}"/>
            </a:ext>
          </a:extLst>
        </xdr:cNvPr>
        <xdr:cNvPicPr>
          <a:picLocks noChangeAspect="1"/>
        </xdr:cNvPicPr>
      </xdr:nvPicPr>
      <xdr:blipFill>
        <a:blip xmlns:r="http://schemas.openxmlformats.org/officeDocument/2006/relationships" r:embed="rId93"/>
        <a:stretch>
          <a:fillRect/>
        </a:stretch>
      </xdr:blipFill>
      <xdr:spPr>
        <a:xfrm>
          <a:off x="7846919" y="25535304"/>
          <a:ext cx="5725047" cy="1850536"/>
        </a:xfrm>
        <a:prstGeom prst="rect">
          <a:avLst/>
        </a:prstGeom>
      </xdr:spPr>
    </xdr:pic>
    <xdr:clientData/>
  </xdr:twoCellAnchor>
  <xdr:twoCellAnchor editAs="oneCell">
    <xdr:from>
      <xdr:col>24</xdr:col>
      <xdr:colOff>126047</xdr:colOff>
      <xdr:row>145</xdr:row>
      <xdr:rowOff>142817</xdr:rowOff>
    </xdr:from>
    <xdr:to>
      <xdr:col>25</xdr:col>
      <xdr:colOff>322663</xdr:colOff>
      <xdr:row>147</xdr:row>
      <xdr:rowOff>134816</xdr:rowOff>
    </xdr:to>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63" name="Ink 62">
              <a:extLst>
                <a:ext uri="{FF2B5EF4-FFF2-40B4-BE49-F238E27FC236}">
                  <a16:creationId xmlns:a16="http://schemas.microsoft.com/office/drawing/2014/main" id="{11FCF0A8-6251-4C09-80F7-C84C91C49A09}"/>
                </a:ext>
              </a:extLst>
            </xdr14:cNvPr>
            <xdr14:cNvContentPartPr/>
          </xdr14:nvContentPartPr>
          <xdr14:nvPr macro=""/>
          <xdr14:xfrm>
            <a:off x="2558585" y="26702913"/>
            <a:ext cx="814910" cy="354535"/>
          </xdr14:xfrm>
        </xdr:contentPart>
      </mc:Choice>
      <mc:Fallback xmlns="">
        <xdr:pic>
          <xdr:nvPicPr>
            <xdr:cNvPr id="63" name="Ink 62">
              <a:extLst>
                <a:ext uri="{FF2B5EF4-FFF2-40B4-BE49-F238E27FC236}">
                  <a16:creationId xmlns:a16="http://schemas.microsoft.com/office/drawing/2014/main" id="{11FCF0A8-6251-4C09-80F7-C84C91C49A09}"/>
                </a:ext>
              </a:extLst>
            </xdr:cNvPr>
            <xdr:cNvPicPr/>
          </xdr:nvPicPr>
          <xdr:blipFill>
            <a:blip xmlns:r="http://schemas.openxmlformats.org/officeDocument/2006/relationships" r:embed="rId116"/>
            <a:stretch>
              <a:fillRect/>
            </a:stretch>
          </xdr:blipFill>
          <xdr:spPr>
            <a:xfrm>
              <a:off x="2549946" y="26694195"/>
              <a:ext cx="832547" cy="372334"/>
            </a:xfrm>
            <a:prstGeom prst="rect">
              <a:avLst/>
            </a:prstGeom>
          </xdr:spPr>
        </xdr:pic>
      </mc:Fallback>
    </mc:AlternateContent>
    <xdr:clientData/>
  </xdr:twoCellAnchor>
  <xdr:twoCellAnchor editAs="oneCell">
    <xdr:from>
      <xdr:col>26</xdr:col>
      <xdr:colOff>131552</xdr:colOff>
      <xdr:row>146</xdr:row>
      <xdr:rowOff>11124</xdr:rowOff>
    </xdr:from>
    <xdr:to>
      <xdr:col>26</xdr:col>
      <xdr:colOff>288792</xdr:colOff>
      <xdr:row>146</xdr:row>
      <xdr:rowOff>92249</xdr:rowOff>
    </xdr:to>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64" name="Ink 63">
              <a:extLst>
                <a:ext uri="{FF2B5EF4-FFF2-40B4-BE49-F238E27FC236}">
                  <a16:creationId xmlns:a16="http://schemas.microsoft.com/office/drawing/2014/main" id="{22F0719F-911E-447A-A909-FE6E3BE1E9DE}"/>
                </a:ext>
              </a:extLst>
            </xdr14:cNvPr>
            <xdr14:cNvContentPartPr/>
          </xdr14:nvContentPartPr>
          <xdr14:nvPr macro=""/>
          <xdr14:xfrm>
            <a:off x="3780360" y="26754393"/>
            <a:ext cx="164225" cy="76680"/>
          </xdr14:xfrm>
        </xdr:contentPart>
      </mc:Choice>
      <mc:Fallback xmlns="">
        <xdr:pic>
          <xdr:nvPicPr>
            <xdr:cNvPr id="64" name="Ink 63">
              <a:extLst>
                <a:ext uri="{FF2B5EF4-FFF2-40B4-BE49-F238E27FC236}">
                  <a16:creationId xmlns:a16="http://schemas.microsoft.com/office/drawing/2014/main" id="{22F0719F-911E-447A-A909-FE6E3BE1E9DE}"/>
                </a:ext>
              </a:extLst>
            </xdr:cNvPr>
            <xdr:cNvPicPr/>
          </xdr:nvPicPr>
          <xdr:blipFill>
            <a:blip xmlns:r="http://schemas.openxmlformats.org/officeDocument/2006/relationships" r:embed="rId118"/>
            <a:stretch>
              <a:fillRect/>
            </a:stretch>
          </xdr:blipFill>
          <xdr:spPr>
            <a:xfrm>
              <a:off x="3771717" y="26745393"/>
              <a:ext cx="181872" cy="94320"/>
            </a:xfrm>
            <a:prstGeom prst="rect">
              <a:avLst/>
            </a:prstGeom>
          </xdr:spPr>
        </xdr:pic>
      </mc:Fallback>
    </mc:AlternateContent>
    <xdr:clientData/>
  </xdr:twoCellAnchor>
  <xdr:twoCellAnchor editAs="oneCell">
    <xdr:from>
      <xdr:col>27</xdr:col>
      <xdr:colOff>14458</xdr:colOff>
      <xdr:row>145</xdr:row>
      <xdr:rowOff>50952</xdr:rowOff>
    </xdr:from>
    <xdr:to>
      <xdr:col>27</xdr:col>
      <xdr:colOff>170388</xdr:colOff>
      <xdr:row>146</xdr:row>
      <xdr:rowOff>35539</xdr:rowOff>
    </xdr:to>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65" name="Ink 64">
              <a:extLst>
                <a:ext uri="{FF2B5EF4-FFF2-40B4-BE49-F238E27FC236}">
                  <a16:creationId xmlns:a16="http://schemas.microsoft.com/office/drawing/2014/main" id="{219357B7-9B15-42B4-8EB0-00BFBA109B14}"/>
                </a:ext>
              </a:extLst>
            </xdr14:cNvPr>
            <xdr14:cNvContentPartPr/>
          </xdr14:nvContentPartPr>
          <xdr14:nvPr macro=""/>
          <xdr14:xfrm>
            <a:off x="4271400" y="26611048"/>
            <a:ext cx="172440" cy="167760"/>
          </xdr14:xfrm>
        </xdr:contentPart>
      </mc:Choice>
      <mc:Fallback xmlns="">
        <xdr:pic>
          <xdr:nvPicPr>
            <xdr:cNvPr id="65" name="Ink 64">
              <a:extLst>
                <a:ext uri="{FF2B5EF4-FFF2-40B4-BE49-F238E27FC236}">
                  <a16:creationId xmlns:a16="http://schemas.microsoft.com/office/drawing/2014/main" id="{219357B7-9B15-42B4-8EB0-00BFBA109B14}"/>
                </a:ext>
              </a:extLst>
            </xdr:cNvPr>
            <xdr:cNvPicPr/>
          </xdr:nvPicPr>
          <xdr:blipFill>
            <a:blip xmlns:r="http://schemas.openxmlformats.org/officeDocument/2006/relationships" r:embed="rId120"/>
            <a:stretch>
              <a:fillRect/>
            </a:stretch>
          </xdr:blipFill>
          <xdr:spPr>
            <a:xfrm>
              <a:off x="4262760" y="26602408"/>
              <a:ext cx="190080" cy="185400"/>
            </a:xfrm>
            <a:prstGeom prst="rect">
              <a:avLst/>
            </a:prstGeom>
          </xdr:spPr>
        </xdr:pic>
      </mc:Fallback>
    </mc:AlternateContent>
    <xdr:clientData/>
  </xdr:twoCellAnchor>
  <xdr:twoCellAnchor editAs="oneCell">
    <xdr:from>
      <xdr:col>26</xdr:col>
      <xdr:colOff>579392</xdr:colOff>
      <xdr:row>145</xdr:row>
      <xdr:rowOff>160752</xdr:rowOff>
    </xdr:from>
    <xdr:to>
      <xdr:col>27</xdr:col>
      <xdr:colOff>135627</xdr:colOff>
      <xdr:row>146</xdr:row>
      <xdr:rowOff>96839</xdr:rowOff>
    </xdr:to>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66" name="Ink 65">
              <a:extLst>
                <a:ext uri="{FF2B5EF4-FFF2-40B4-BE49-F238E27FC236}">
                  <a16:creationId xmlns:a16="http://schemas.microsoft.com/office/drawing/2014/main" id="{41E56B02-3E23-4A1C-A022-A0EA5B254032}"/>
                </a:ext>
              </a:extLst>
            </xdr14:cNvPr>
            <xdr14:cNvContentPartPr/>
          </xdr14:nvContentPartPr>
          <xdr14:nvPr macro=""/>
          <xdr14:xfrm>
            <a:off x="4228200" y="26720848"/>
            <a:ext cx="160560" cy="106560"/>
          </xdr14:xfrm>
        </xdr:contentPart>
      </mc:Choice>
      <mc:Fallback xmlns="">
        <xdr:pic>
          <xdr:nvPicPr>
            <xdr:cNvPr id="66" name="Ink 65">
              <a:extLst>
                <a:ext uri="{FF2B5EF4-FFF2-40B4-BE49-F238E27FC236}">
                  <a16:creationId xmlns:a16="http://schemas.microsoft.com/office/drawing/2014/main" id="{41E56B02-3E23-4A1C-A022-A0EA5B254032}"/>
                </a:ext>
              </a:extLst>
            </xdr:cNvPr>
            <xdr:cNvPicPr/>
          </xdr:nvPicPr>
          <xdr:blipFill>
            <a:blip xmlns:r="http://schemas.openxmlformats.org/officeDocument/2006/relationships" r:embed="rId122"/>
            <a:stretch>
              <a:fillRect/>
            </a:stretch>
          </xdr:blipFill>
          <xdr:spPr>
            <a:xfrm>
              <a:off x="4219560" y="26711848"/>
              <a:ext cx="178200" cy="124200"/>
            </a:xfrm>
            <a:prstGeom prst="rect">
              <a:avLst/>
            </a:prstGeom>
          </xdr:spPr>
        </xdr:pic>
      </mc:Fallback>
    </mc:AlternateContent>
    <xdr:clientData/>
  </xdr:twoCellAnchor>
  <xdr:twoCellAnchor editAs="oneCell">
    <xdr:from>
      <xdr:col>27</xdr:col>
      <xdr:colOff>292738</xdr:colOff>
      <xdr:row>146</xdr:row>
      <xdr:rowOff>14299</xdr:rowOff>
    </xdr:from>
    <xdr:to>
      <xdr:col>27</xdr:col>
      <xdr:colOff>306418</xdr:colOff>
      <xdr:row>146</xdr:row>
      <xdr:rowOff>92204</xdr:rowOff>
    </xdr:to>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67" name="Ink 66">
              <a:extLst>
                <a:ext uri="{FF2B5EF4-FFF2-40B4-BE49-F238E27FC236}">
                  <a16:creationId xmlns:a16="http://schemas.microsoft.com/office/drawing/2014/main" id="{D8D9922D-8621-42BB-B49B-F01059515661}"/>
                </a:ext>
              </a:extLst>
            </xdr14:cNvPr>
            <xdr14:cNvContentPartPr/>
          </xdr14:nvContentPartPr>
          <xdr14:nvPr macro=""/>
          <xdr14:xfrm>
            <a:off x="4549680" y="26757568"/>
            <a:ext cx="13680" cy="70920"/>
          </xdr14:xfrm>
        </xdr:contentPart>
      </mc:Choice>
      <mc:Fallback xmlns="">
        <xdr:pic>
          <xdr:nvPicPr>
            <xdr:cNvPr id="67" name="Ink 66">
              <a:extLst>
                <a:ext uri="{FF2B5EF4-FFF2-40B4-BE49-F238E27FC236}">
                  <a16:creationId xmlns:a16="http://schemas.microsoft.com/office/drawing/2014/main" id="{D8D9922D-8621-42BB-B49B-F01059515661}"/>
                </a:ext>
              </a:extLst>
            </xdr:cNvPr>
            <xdr:cNvPicPr/>
          </xdr:nvPicPr>
          <xdr:blipFill>
            <a:blip xmlns:r="http://schemas.openxmlformats.org/officeDocument/2006/relationships" r:embed="rId124"/>
            <a:stretch>
              <a:fillRect/>
            </a:stretch>
          </xdr:blipFill>
          <xdr:spPr>
            <a:xfrm>
              <a:off x="4541040" y="26748928"/>
              <a:ext cx="31320" cy="88560"/>
            </a:xfrm>
            <a:prstGeom prst="rect">
              <a:avLst/>
            </a:prstGeom>
          </xdr:spPr>
        </xdr:pic>
      </mc:Fallback>
    </mc:AlternateContent>
    <xdr:clientData/>
  </xdr:twoCellAnchor>
  <xdr:twoCellAnchor editAs="oneCell">
    <xdr:from>
      <xdr:col>27</xdr:col>
      <xdr:colOff>475978</xdr:colOff>
      <xdr:row>145</xdr:row>
      <xdr:rowOff>87672</xdr:rowOff>
    </xdr:from>
    <xdr:to>
      <xdr:col>27</xdr:col>
      <xdr:colOff>483498</xdr:colOff>
      <xdr:row>145</xdr:row>
      <xdr:rowOff>99047</xdr:rowOff>
    </xdr:to>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68" name="Ink 67">
              <a:extLst>
                <a:ext uri="{FF2B5EF4-FFF2-40B4-BE49-F238E27FC236}">
                  <a16:creationId xmlns:a16="http://schemas.microsoft.com/office/drawing/2014/main" id="{1B079666-5E33-4AFC-93AC-AE057B8433AF}"/>
                </a:ext>
              </a:extLst>
            </xdr14:cNvPr>
            <xdr14:cNvContentPartPr/>
          </xdr14:nvContentPartPr>
          <xdr14:nvPr macro=""/>
          <xdr14:xfrm>
            <a:off x="4732920" y="26647768"/>
            <a:ext cx="12600" cy="18360"/>
          </xdr14:xfrm>
        </xdr:contentPart>
      </mc:Choice>
      <mc:Fallback xmlns="">
        <xdr:pic>
          <xdr:nvPicPr>
            <xdr:cNvPr id="68" name="Ink 67">
              <a:extLst>
                <a:ext uri="{FF2B5EF4-FFF2-40B4-BE49-F238E27FC236}">
                  <a16:creationId xmlns:a16="http://schemas.microsoft.com/office/drawing/2014/main" id="{1B079666-5E33-4AFC-93AC-AE057B8433AF}"/>
                </a:ext>
              </a:extLst>
            </xdr:cNvPr>
            <xdr:cNvPicPr/>
          </xdr:nvPicPr>
          <xdr:blipFill>
            <a:blip xmlns:r="http://schemas.openxmlformats.org/officeDocument/2006/relationships" r:embed="rId126"/>
            <a:stretch>
              <a:fillRect/>
            </a:stretch>
          </xdr:blipFill>
          <xdr:spPr>
            <a:xfrm>
              <a:off x="4724280" y="26638768"/>
              <a:ext cx="30240" cy="36000"/>
            </a:xfrm>
            <a:prstGeom prst="rect">
              <a:avLst/>
            </a:prstGeom>
          </xdr:spPr>
        </xdr:pic>
      </mc:Fallback>
    </mc:AlternateContent>
    <xdr:clientData/>
  </xdr:twoCellAnchor>
  <xdr:twoCellAnchor editAs="oneCell">
    <xdr:from>
      <xdr:col>28</xdr:col>
      <xdr:colOff>43523</xdr:colOff>
      <xdr:row>145</xdr:row>
      <xdr:rowOff>28272</xdr:rowOff>
    </xdr:from>
    <xdr:to>
      <xdr:col>28</xdr:col>
      <xdr:colOff>169573</xdr:colOff>
      <xdr:row>145</xdr:row>
      <xdr:rowOff>132572</xdr:rowOff>
    </xdr:to>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69" name="Ink 68">
              <a:extLst>
                <a:ext uri="{FF2B5EF4-FFF2-40B4-BE49-F238E27FC236}">
                  <a16:creationId xmlns:a16="http://schemas.microsoft.com/office/drawing/2014/main" id="{4D76D618-B41E-4507-B3D1-CD508DE959C1}"/>
                </a:ext>
              </a:extLst>
            </xdr14:cNvPr>
            <xdr14:cNvContentPartPr/>
          </xdr14:nvContentPartPr>
          <xdr14:nvPr macro=""/>
          <xdr14:xfrm>
            <a:off x="4908600" y="26588368"/>
            <a:ext cx="142560" cy="117000"/>
          </xdr14:xfrm>
        </xdr:contentPart>
      </mc:Choice>
      <mc:Fallback xmlns="">
        <xdr:pic>
          <xdr:nvPicPr>
            <xdr:cNvPr id="69" name="Ink 68">
              <a:extLst>
                <a:ext uri="{FF2B5EF4-FFF2-40B4-BE49-F238E27FC236}">
                  <a16:creationId xmlns:a16="http://schemas.microsoft.com/office/drawing/2014/main" id="{4D76D618-B41E-4507-B3D1-CD508DE959C1}"/>
                </a:ext>
              </a:extLst>
            </xdr:cNvPr>
            <xdr:cNvPicPr/>
          </xdr:nvPicPr>
          <xdr:blipFill>
            <a:blip xmlns:r="http://schemas.openxmlformats.org/officeDocument/2006/relationships" r:embed="rId128"/>
            <a:stretch>
              <a:fillRect/>
            </a:stretch>
          </xdr:blipFill>
          <xdr:spPr>
            <a:xfrm>
              <a:off x="4899960" y="26579728"/>
              <a:ext cx="160200" cy="134640"/>
            </a:xfrm>
            <a:prstGeom prst="rect">
              <a:avLst/>
            </a:prstGeom>
          </xdr:spPr>
        </xdr:pic>
      </mc:Fallback>
    </mc:AlternateContent>
    <xdr:clientData/>
  </xdr:twoCellAnchor>
  <xdr:twoCellAnchor editAs="oneCell">
    <xdr:from>
      <xdr:col>28</xdr:col>
      <xdr:colOff>343763</xdr:colOff>
      <xdr:row>145</xdr:row>
      <xdr:rowOff>138792</xdr:rowOff>
    </xdr:from>
    <xdr:to>
      <xdr:col>28</xdr:col>
      <xdr:colOff>360093</xdr:colOff>
      <xdr:row>146</xdr:row>
      <xdr:rowOff>54254</xdr:rowOff>
    </xdr:to>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70" name="Ink 69">
              <a:extLst>
                <a:ext uri="{FF2B5EF4-FFF2-40B4-BE49-F238E27FC236}">
                  <a16:creationId xmlns:a16="http://schemas.microsoft.com/office/drawing/2014/main" id="{5EB83B0F-BF35-4316-B6D2-7117967C03C2}"/>
                </a:ext>
              </a:extLst>
            </xdr14:cNvPr>
            <xdr14:cNvContentPartPr/>
          </xdr14:nvContentPartPr>
          <xdr14:nvPr macro=""/>
          <xdr14:xfrm>
            <a:off x="5208840" y="26698888"/>
            <a:ext cx="22680" cy="87840"/>
          </xdr14:xfrm>
        </xdr:contentPart>
      </mc:Choice>
      <mc:Fallback xmlns="">
        <xdr:pic>
          <xdr:nvPicPr>
            <xdr:cNvPr id="70" name="Ink 69">
              <a:extLst>
                <a:ext uri="{FF2B5EF4-FFF2-40B4-BE49-F238E27FC236}">
                  <a16:creationId xmlns:a16="http://schemas.microsoft.com/office/drawing/2014/main" id="{5EB83B0F-BF35-4316-B6D2-7117967C03C2}"/>
                </a:ext>
              </a:extLst>
            </xdr:cNvPr>
            <xdr:cNvPicPr/>
          </xdr:nvPicPr>
          <xdr:blipFill>
            <a:blip xmlns:r="http://schemas.openxmlformats.org/officeDocument/2006/relationships" r:embed="rId130"/>
            <a:stretch>
              <a:fillRect/>
            </a:stretch>
          </xdr:blipFill>
          <xdr:spPr>
            <a:xfrm>
              <a:off x="5200200" y="26689888"/>
              <a:ext cx="40320" cy="105480"/>
            </a:xfrm>
            <a:prstGeom prst="rect">
              <a:avLst/>
            </a:prstGeom>
          </xdr:spPr>
        </xdr:pic>
      </mc:Fallback>
    </mc:AlternateContent>
    <xdr:clientData/>
  </xdr:twoCellAnchor>
  <xdr:twoCellAnchor editAs="oneCell">
    <xdr:from>
      <xdr:col>28</xdr:col>
      <xdr:colOff>571283</xdr:colOff>
      <xdr:row>167</xdr:row>
      <xdr:rowOff>21658</xdr:rowOff>
    </xdr:from>
    <xdr:to>
      <xdr:col>28</xdr:col>
      <xdr:colOff>591903</xdr:colOff>
      <xdr:row>167</xdr:row>
      <xdr:rowOff>18308</xdr:rowOff>
    </xdr:to>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71" name="Ink 70">
              <a:extLst>
                <a:ext uri="{FF2B5EF4-FFF2-40B4-BE49-F238E27FC236}">
                  <a16:creationId xmlns:a16="http://schemas.microsoft.com/office/drawing/2014/main" id="{7E41656B-EA20-4EEF-B024-6B506D3A2BA2}"/>
                </a:ext>
              </a:extLst>
            </xdr14:cNvPr>
            <xdr14:cNvContentPartPr/>
          </xdr14:nvContentPartPr>
          <xdr14:nvPr macro=""/>
          <xdr14:xfrm>
            <a:off x="5436360" y="30611562"/>
            <a:ext cx="7920" cy="12240"/>
          </xdr14:xfrm>
        </xdr:contentPart>
      </mc:Choice>
      <mc:Fallback xmlns="">
        <xdr:pic>
          <xdr:nvPicPr>
            <xdr:cNvPr id="71" name="Ink 70">
              <a:extLst>
                <a:ext uri="{FF2B5EF4-FFF2-40B4-BE49-F238E27FC236}">
                  <a16:creationId xmlns:a16="http://schemas.microsoft.com/office/drawing/2014/main" id="{7E41656B-EA20-4EEF-B024-6B506D3A2BA2}"/>
                </a:ext>
              </a:extLst>
            </xdr:cNvPr>
            <xdr:cNvPicPr/>
          </xdr:nvPicPr>
          <xdr:blipFill>
            <a:blip xmlns:r="http://schemas.openxmlformats.org/officeDocument/2006/relationships" r:embed="rId132"/>
            <a:stretch>
              <a:fillRect/>
            </a:stretch>
          </xdr:blipFill>
          <xdr:spPr>
            <a:xfrm>
              <a:off x="5400360" y="30575562"/>
              <a:ext cx="79560" cy="83880"/>
            </a:xfrm>
            <a:prstGeom prst="rect">
              <a:avLst/>
            </a:prstGeom>
          </xdr:spPr>
        </xdr:pic>
      </mc:Fallback>
    </mc:AlternateContent>
    <xdr:clientData/>
  </xdr:twoCellAnchor>
  <xdr:twoCellAnchor editAs="oneCell">
    <xdr:from>
      <xdr:col>27</xdr:col>
      <xdr:colOff>199073</xdr:colOff>
      <xdr:row>167</xdr:row>
      <xdr:rowOff>143043</xdr:rowOff>
    </xdr:from>
    <xdr:to>
      <xdr:col>29</xdr:col>
      <xdr:colOff>208819</xdr:colOff>
      <xdr:row>171</xdr:row>
      <xdr:rowOff>96231</xdr:rowOff>
    </xdr:to>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72" name="Ink 71">
              <a:extLst>
                <a:ext uri="{FF2B5EF4-FFF2-40B4-BE49-F238E27FC236}">
                  <a16:creationId xmlns:a16="http://schemas.microsoft.com/office/drawing/2014/main" id="{D5E16A05-E1B5-435B-A633-D78DEBD4751D}"/>
                </a:ext>
              </a:extLst>
            </xdr14:cNvPr>
            <xdr14:cNvContentPartPr/>
          </xdr14:nvContentPartPr>
          <xdr14:nvPr macro=""/>
          <xdr14:xfrm>
            <a:off x="4456015" y="30732947"/>
            <a:ext cx="1229825" cy="682070"/>
          </xdr14:xfrm>
        </xdr:contentPart>
      </mc:Choice>
      <mc:Fallback xmlns="">
        <xdr:pic>
          <xdr:nvPicPr>
            <xdr:cNvPr id="72" name="Ink 71">
              <a:extLst>
                <a:ext uri="{FF2B5EF4-FFF2-40B4-BE49-F238E27FC236}">
                  <a16:creationId xmlns:a16="http://schemas.microsoft.com/office/drawing/2014/main" id="{D5E16A05-E1B5-435B-A633-D78DEBD4751D}"/>
                </a:ext>
              </a:extLst>
            </xdr:cNvPr>
            <xdr:cNvPicPr/>
          </xdr:nvPicPr>
          <xdr:blipFill>
            <a:blip xmlns:r="http://schemas.openxmlformats.org/officeDocument/2006/relationships" r:embed="rId134"/>
            <a:stretch>
              <a:fillRect/>
            </a:stretch>
          </xdr:blipFill>
          <xdr:spPr>
            <a:xfrm>
              <a:off x="4420363" y="30696954"/>
              <a:ext cx="1301490" cy="753696"/>
            </a:xfrm>
            <a:prstGeom prst="rect">
              <a:avLst/>
            </a:prstGeom>
          </xdr:spPr>
        </xdr:pic>
      </mc:Fallback>
    </mc:AlternateContent>
    <xdr:clientData/>
  </xdr:twoCellAnchor>
  <xdr:twoCellAnchor editAs="oneCell">
    <xdr:from>
      <xdr:col>26</xdr:col>
      <xdr:colOff>200967</xdr:colOff>
      <xdr:row>166</xdr:row>
      <xdr:rowOff>84656</xdr:rowOff>
    </xdr:from>
    <xdr:to>
      <xdr:col>29</xdr:col>
      <xdr:colOff>554008</xdr:colOff>
      <xdr:row>173</xdr:row>
      <xdr:rowOff>115595</xdr:rowOff>
    </xdr:to>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73" name="Ink 72">
              <a:extLst>
                <a:ext uri="{FF2B5EF4-FFF2-40B4-BE49-F238E27FC236}">
                  <a16:creationId xmlns:a16="http://schemas.microsoft.com/office/drawing/2014/main" id="{59C6D559-8C02-4CBC-8FA2-A76C59DCD52A}"/>
                </a:ext>
              </a:extLst>
            </xdr14:cNvPr>
            <xdr14:cNvContentPartPr/>
          </xdr14:nvContentPartPr>
          <xdr14:nvPr macro=""/>
          <xdr14:xfrm>
            <a:off x="3849775" y="30491387"/>
            <a:ext cx="2164745" cy="1313150"/>
          </xdr14:xfrm>
        </xdr:contentPart>
      </mc:Choice>
      <mc:Fallback xmlns="">
        <xdr:pic>
          <xdr:nvPicPr>
            <xdr:cNvPr id="73" name="Ink 72">
              <a:extLst>
                <a:ext uri="{FF2B5EF4-FFF2-40B4-BE49-F238E27FC236}">
                  <a16:creationId xmlns:a16="http://schemas.microsoft.com/office/drawing/2014/main" id="{59C6D559-8C02-4CBC-8FA2-A76C59DCD52A}"/>
                </a:ext>
              </a:extLst>
            </xdr:cNvPr>
            <xdr:cNvPicPr/>
          </xdr:nvPicPr>
          <xdr:blipFill>
            <a:blip xmlns:r="http://schemas.openxmlformats.org/officeDocument/2006/relationships" r:embed="rId136"/>
            <a:stretch>
              <a:fillRect/>
            </a:stretch>
          </xdr:blipFill>
          <xdr:spPr>
            <a:xfrm>
              <a:off x="3840775" y="30482705"/>
              <a:ext cx="2182386" cy="1330876"/>
            </a:xfrm>
            <a:prstGeom prst="rect">
              <a:avLst/>
            </a:prstGeom>
          </xdr:spPr>
        </xdr:pic>
      </mc:Fallback>
    </mc:AlternateContent>
    <xdr:clientData/>
  </xdr:twoCellAnchor>
  <xdr:twoCellAnchor editAs="oneCell">
    <xdr:from>
      <xdr:col>22</xdr:col>
      <xdr:colOff>285291</xdr:colOff>
      <xdr:row>176</xdr:row>
      <xdr:rowOff>183055</xdr:rowOff>
    </xdr:from>
    <xdr:to>
      <xdr:col>22</xdr:col>
      <xdr:colOff>289461</xdr:colOff>
      <xdr:row>177</xdr:row>
      <xdr:rowOff>242</xdr:rowOff>
    </xdr:to>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74" name="Ink 73">
              <a:extLst>
                <a:ext uri="{FF2B5EF4-FFF2-40B4-BE49-F238E27FC236}">
                  <a16:creationId xmlns:a16="http://schemas.microsoft.com/office/drawing/2014/main" id="{E9404DC5-9A59-4733-B702-D897DAD516B9}"/>
                </a:ext>
              </a:extLst>
            </xdr14:cNvPr>
            <xdr14:cNvContentPartPr/>
          </xdr14:nvContentPartPr>
          <xdr14:nvPr macro=""/>
          <xdr14:xfrm>
            <a:off x="1501560" y="32421517"/>
            <a:ext cx="360" cy="360"/>
          </xdr14:xfrm>
        </xdr:contentPart>
      </mc:Choice>
      <mc:Fallback xmlns="">
        <xdr:pic>
          <xdr:nvPicPr>
            <xdr:cNvPr id="74" name="Ink 73">
              <a:extLst>
                <a:ext uri="{FF2B5EF4-FFF2-40B4-BE49-F238E27FC236}">
                  <a16:creationId xmlns:a16="http://schemas.microsoft.com/office/drawing/2014/main" id="{E9404DC5-9A59-4733-B702-D897DAD516B9}"/>
                </a:ext>
              </a:extLst>
            </xdr:cNvPr>
            <xdr:cNvPicPr/>
          </xdr:nvPicPr>
          <xdr:blipFill>
            <a:blip xmlns:r="http://schemas.openxmlformats.org/officeDocument/2006/relationships" r:embed="rId92"/>
            <a:stretch>
              <a:fillRect/>
            </a:stretch>
          </xdr:blipFill>
          <xdr:spPr>
            <a:xfrm>
              <a:off x="1492920" y="32412517"/>
              <a:ext cx="18000" cy="18000"/>
            </a:xfrm>
            <a:prstGeom prst="rect">
              <a:avLst/>
            </a:prstGeom>
          </xdr:spPr>
        </xdr:pic>
      </mc:Fallback>
    </mc:AlternateContent>
    <xdr:clientData/>
  </xdr:twoCellAnchor>
  <xdr:twoCellAnchor editAs="oneCell">
    <xdr:from>
      <xdr:col>22</xdr:col>
      <xdr:colOff>388327</xdr:colOff>
      <xdr:row>179</xdr:row>
      <xdr:rowOff>152102</xdr:rowOff>
    </xdr:from>
    <xdr:to>
      <xdr:col>30</xdr:col>
      <xdr:colOff>593140</xdr:colOff>
      <xdr:row>190</xdr:row>
      <xdr:rowOff>172698</xdr:rowOff>
    </xdr:to>
    <xdr:pic>
      <xdr:nvPicPr>
        <xdr:cNvPr id="75" name="Picture 74">
          <a:extLst>
            <a:ext uri="{FF2B5EF4-FFF2-40B4-BE49-F238E27FC236}">
              <a16:creationId xmlns:a16="http://schemas.microsoft.com/office/drawing/2014/main" id="{046BEBAD-81EA-4D9F-A43C-50806F306C0A}"/>
            </a:ext>
          </a:extLst>
        </xdr:cNvPr>
        <xdr:cNvPicPr>
          <a:picLocks noChangeAspect="1"/>
        </xdr:cNvPicPr>
      </xdr:nvPicPr>
      <xdr:blipFill>
        <a:blip xmlns:r="http://schemas.openxmlformats.org/officeDocument/2006/relationships" r:embed="rId138"/>
        <a:stretch>
          <a:fillRect/>
        </a:stretch>
      </xdr:blipFill>
      <xdr:spPr>
        <a:xfrm>
          <a:off x="1610702" y="32546627"/>
          <a:ext cx="5074627" cy="2001161"/>
        </a:xfrm>
        <a:prstGeom prst="rect">
          <a:avLst/>
        </a:prstGeom>
      </xdr:spPr>
    </xdr:pic>
    <xdr:clientData/>
  </xdr:twoCellAnchor>
  <xdr:twoCellAnchor editAs="oneCell">
    <xdr:from>
      <xdr:col>24</xdr:col>
      <xdr:colOff>249102</xdr:colOff>
      <xdr:row>183</xdr:row>
      <xdr:rowOff>153284</xdr:rowOff>
    </xdr:from>
    <xdr:to>
      <xdr:col>24</xdr:col>
      <xdr:colOff>322082</xdr:colOff>
      <xdr:row>183</xdr:row>
      <xdr:rowOff>170354</xdr:rowOff>
    </xdr:to>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76" name="Ink 75">
              <a:extLst>
                <a:ext uri="{FF2B5EF4-FFF2-40B4-BE49-F238E27FC236}">
                  <a16:creationId xmlns:a16="http://schemas.microsoft.com/office/drawing/2014/main" id="{AF39D6E2-BACD-4C84-A36B-2845297CAB09}"/>
                </a:ext>
              </a:extLst>
            </xdr14:cNvPr>
            <xdr14:cNvContentPartPr/>
          </xdr14:nvContentPartPr>
          <xdr14:nvPr macro=""/>
          <xdr14:xfrm>
            <a:off x="2681640" y="33673957"/>
            <a:ext cx="85680" cy="20880"/>
          </xdr14:xfrm>
        </xdr:contentPart>
      </mc:Choice>
      <mc:Fallback xmlns="">
        <xdr:pic>
          <xdr:nvPicPr>
            <xdr:cNvPr id="76" name="Ink 75">
              <a:extLst>
                <a:ext uri="{FF2B5EF4-FFF2-40B4-BE49-F238E27FC236}">
                  <a16:creationId xmlns:a16="http://schemas.microsoft.com/office/drawing/2014/main" id="{AF39D6E2-BACD-4C84-A36B-2845297CAB09}"/>
                </a:ext>
              </a:extLst>
            </xdr:cNvPr>
            <xdr:cNvPicPr/>
          </xdr:nvPicPr>
          <xdr:blipFill>
            <a:blip xmlns:r="http://schemas.openxmlformats.org/officeDocument/2006/relationships" r:embed="rId140"/>
            <a:stretch>
              <a:fillRect/>
            </a:stretch>
          </xdr:blipFill>
          <xdr:spPr>
            <a:xfrm>
              <a:off x="2673000" y="33665317"/>
              <a:ext cx="103320" cy="38520"/>
            </a:xfrm>
            <a:prstGeom prst="rect">
              <a:avLst/>
            </a:prstGeom>
          </xdr:spPr>
        </xdr:pic>
      </mc:Fallback>
    </mc:AlternateContent>
    <xdr:clientData/>
  </xdr:twoCellAnchor>
  <xdr:twoCellAnchor editAs="oneCell">
    <xdr:from>
      <xdr:col>25</xdr:col>
      <xdr:colOff>379687</xdr:colOff>
      <xdr:row>182</xdr:row>
      <xdr:rowOff>102097</xdr:rowOff>
    </xdr:from>
    <xdr:to>
      <xdr:col>25</xdr:col>
      <xdr:colOff>555372</xdr:colOff>
      <xdr:row>182</xdr:row>
      <xdr:rowOff>129732</xdr:rowOff>
    </xdr:to>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77" name="Ink 76">
              <a:extLst>
                <a:ext uri="{FF2B5EF4-FFF2-40B4-BE49-F238E27FC236}">
                  <a16:creationId xmlns:a16="http://schemas.microsoft.com/office/drawing/2014/main" id="{D6AEA89A-57D7-472E-AEB1-4BC76AB31689}"/>
                </a:ext>
              </a:extLst>
            </xdr14:cNvPr>
            <xdr14:cNvContentPartPr/>
          </xdr14:nvContentPartPr>
          <xdr14:nvPr macro=""/>
          <xdr14:xfrm>
            <a:off x="3420360" y="33439597"/>
            <a:ext cx="186480" cy="27000"/>
          </xdr14:xfrm>
        </xdr:contentPart>
      </mc:Choice>
      <mc:Fallback xmlns="">
        <xdr:pic>
          <xdr:nvPicPr>
            <xdr:cNvPr id="77" name="Ink 76">
              <a:extLst>
                <a:ext uri="{FF2B5EF4-FFF2-40B4-BE49-F238E27FC236}">
                  <a16:creationId xmlns:a16="http://schemas.microsoft.com/office/drawing/2014/main" id="{D6AEA89A-57D7-472E-AEB1-4BC76AB31689}"/>
                </a:ext>
              </a:extLst>
            </xdr:cNvPr>
            <xdr:cNvPicPr/>
          </xdr:nvPicPr>
          <xdr:blipFill>
            <a:blip xmlns:r="http://schemas.openxmlformats.org/officeDocument/2006/relationships" r:embed="rId142"/>
            <a:stretch>
              <a:fillRect/>
            </a:stretch>
          </xdr:blipFill>
          <xdr:spPr>
            <a:xfrm>
              <a:off x="3411360" y="33430597"/>
              <a:ext cx="204120" cy="44640"/>
            </a:xfrm>
            <a:prstGeom prst="rect">
              <a:avLst/>
            </a:prstGeom>
          </xdr:spPr>
        </xdr:pic>
      </mc:Fallback>
    </mc:AlternateContent>
    <xdr:clientData/>
  </xdr:twoCellAnchor>
  <xdr:twoCellAnchor editAs="oneCell">
    <xdr:from>
      <xdr:col>32</xdr:col>
      <xdr:colOff>169505</xdr:colOff>
      <xdr:row>182</xdr:row>
      <xdr:rowOff>94922</xdr:rowOff>
    </xdr:from>
    <xdr:to>
      <xdr:col>35</xdr:col>
      <xdr:colOff>172496</xdr:colOff>
      <xdr:row>185</xdr:row>
      <xdr:rowOff>55313</xdr:rowOff>
    </xdr:to>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78" name="Ink 77">
              <a:extLst>
                <a:ext uri="{FF2B5EF4-FFF2-40B4-BE49-F238E27FC236}">
                  <a16:creationId xmlns:a16="http://schemas.microsoft.com/office/drawing/2014/main" id="{116B6D57-D178-42B2-A66D-4FAD7F937C34}"/>
                </a:ext>
              </a:extLst>
            </xdr14:cNvPr>
            <xdr14:cNvContentPartPr/>
          </xdr14:nvContentPartPr>
          <xdr14:nvPr macro=""/>
          <xdr14:xfrm>
            <a:off x="7467120" y="33432422"/>
            <a:ext cx="1814695" cy="513720"/>
          </xdr14:xfrm>
        </xdr:contentPart>
      </mc:Choice>
      <mc:Fallback xmlns="">
        <xdr:pic>
          <xdr:nvPicPr>
            <xdr:cNvPr id="78" name="Ink 77">
              <a:extLst>
                <a:ext uri="{FF2B5EF4-FFF2-40B4-BE49-F238E27FC236}">
                  <a16:creationId xmlns:a16="http://schemas.microsoft.com/office/drawing/2014/main" id="{116B6D57-D178-42B2-A66D-4FAD7F937C34}"/>
                </a:ext>
              </a:extLst>
            </xdr:cNvPr>
            <xdr:cNvPicPr/>
          </xdr:nvPicPr>
          <xdr:blipFill>
            <a:blip xmlns:r="http://schemas.openxmlformats.org/officeDocument/2006/relationships" r:embed="rId144"/>
            <a:stretch>
              <a:fillRect/>
            </a:stretch>
          </xdr:blipFill>
          <xdr:spPr>
            <a:xfrm>
              <a:off x="7458090" y="33423422"/>
              <a:ext cx="1832394" cy="531360"/>
            </a:xfrm>
            <a:prstGeom prst="rect">
              <a:avLst/>
            </a:prstGeom>
          </xdr:spPr>
        </xdr:pic>
      </mc:Fallback>
    </mc:AlternateContent>
    <xdr:clientData/>
  </xdr:twoCellAnchor>
  <xdr:twoCellAnchor editAs="oneCell">
    <xdr:from>
      <xdr:col>35</xdr:col>
      <xdr:colOff>307461</xdr:colOff>
      <xdr:row>183</xdr:row>
      <xdr:rowOff>106934</xdr:rowOff>
    </xdr:from>
    <xdr:to>
      <xdr:col>35</xdr:col>
      <xdr:colOff>473251</xdr:colOff>
      <xdr:row>184</xdr:row>
      <xdr:rowOff>16046</xdr:rowOff>
    </xdr:to>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79" name="Ink 78">
              <a:extLst>
                <a:ext uri="{FF2B5EF4-FFF2-40B4-BE49-F238E27FC236}">
                  <a16:creationId xmlns:a16="http://schemas.microsoft.com/office/drawing/2014/main" id="{9464CFA6-C2B0-4273-967A-12E4F4CBC2E0}"/>
                </a:ext>
              </a:extLst>
            </xdr14:cNvPr>
            <xdr14:cNvContentPartPr/>
          </xdr14:nvContentPartPr>
          <xdr14:nvPr macro=""/>
          <xdr14:xfrm>
            <a:off x="9429480" y="33627607"/>
            <a:ext cx="161345" cy="87840"/>
          </xdr14:xfrm>
        </xdr:contentPart>
      </mc:Choice>
      <mc:Fallback xmlns="">
        <xdr:pic>
          <xdr:nvPicPr>
            <xdr:cNvPr id="79" name="Ink 78">
              <a:extLst>
                <a:ext uri="{FF2B5EF4-FFF2-40B4-BE49-F238E27FC236}">
                  <a16:creationId xmlns:a16="http://schemas.microsoft.com/office/drawing/2014/main" id="{9464CFA6-C2B0-4273-967A-12E4F4CBC2E0}"/>
                </a:ext>
              </a:extLst>
            </xdr:cNvPr>
            <xdr:cNvPicPr/>
          </xdr:nvPicPr>
          <xdr:blipFill>
            <a:blip xmlns:r="http://schemas.openxmlformats.org/officeDocument/2006/relationships" r:embed="rId146"/>
            <a:stretch>
              <a:fillRect/>
            </a:stretch>
          </xdr:blipFill>
          <xdr:spPr>
            <a:xfrm>
              <a:off x="9420654" y="33618607"/>
              <a:ext cx="178645" cy="105480"/>
            </a:xfrm>
            <a:prstGeom prst="rect">
              <a:avLst/>
            </a:prstGeom>
          </xdr:spPr>
        </xdr:pic>
      </mc:Fallback>
    </mc:AlternateContent>
    <xdr:clientData/>
  </xdr:twoCellAnchor>
  <xdr:twoCellAnchor editAs="oneCell">
    <xdr:from>
      <xdr:col>36</xdr:col>
      <xdr:colOff>170566</xdr:colOff>
      <xdr:row>180</xdr:row>
      <xdr:rowOff>145418</xdr:rowOff>
    </xdr:from>
    <xdr:to>
      <xdr:col>41</xdr:col>
      <xdr:colOff>130848</xdr:colOff>
      <xdr:row>185</xdr:row>
      <xdr:rowOff>18233</xdr:rowOff>
    </xdr:to>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80" name="Ink 79">
              <a:extLst>
                <a:ext uri="{FF2B5EF4-FFF2-40B4-BE49-F238E27FC236}">
                  <a16:creationId xmlns:a16="http://schemas.microsoft.com/office/drawing/2014/main" id="{57EEA5A2-D7B6-48DA-BB91-0C8B5009FFBB}"/>
                </a:ext>
              </a:extLst>
            </xdr14:cNvPr>
            <xdr14:cNvContentPartPr/>
          </xdr14:nvContentPartPr>
          <xdr14:nvPr macro=""/>
          <xdr14:xfrm>
            <a:off x="9900720" y="33116572"/>
            <a:ext cx="2990160" cy="792490"/>
          </xdr14:xfrm>
        </xdr:contentPart>
      </mc:Choice>
      <mc:Fallback xmlns="">
        <xdr:pic>
          <xdr:nvPicPr>
            <xdr:cNvPr id="80" name="Ink 79">
              <a:extLst>
                <a:ext uri="{FF2B5EF4-FFF2-40B4-BE49-F238E27FC236}">
                  <a16:creationId xmlns:a16="http://schemas.microsoft.com/office/drawing/2014/main" id="{57EEA5A2-D7B6-48DA-BB91-0C8B5009FFBB}"/>
                </a:ext>
              </a:extLst>
            </xdr:cNvPr>
            <xdr:cNvPicPr/>
          </xdr:nvPicPr>
          <xdr:blipFill>
            <a:blip xmlns:r="http://schemas.openxmlformats.org/officeDocument/2006/relationships" r:embed="rId148"/>
            <a:stretch>
              <a:fillRect/>
            </a:stretch>
          </xdr:blipFill>
          <xdr:spPr>
            <a:xfrm>
              <a:off x="9892079" y="33107538"/>
              <a:ext cx="3007802" cy="810197"/>
            </a:xfrm>
            <a:prstGeom prst="rect">
              <a:avLst/>
            </a:prstGeom>
          </xdr:spPr>
        </xdr:pic>
      </mc:Fallback>
    </mc:AlternateContent>
    <xdr:clientData/>
  </xdr:twoCellAnchor>
  <xdr:twoCellAnchor editAs="oneCell">
    <xdr:from>
      <xdr:col>38</xdr:col>
      <xdr:colOff>26312</xdr:colOff>
      <xdr:row>185</xdr:row>
      <xdr:rowOff>153443</xdr:rowOff>
    </xdr:from>
    <xdr:to>
      <xdr:col>39</xdr:col>
      <xdr:colOff>174752</xdr:colOff>
      <xdr:row>187</xdr:row>
      <xdr:rowOff>17287</xdr:rowOff>
    </xdr:to>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81" name="Ink 80">
              <a:extLst>
                <a:ext uri="{FF2B5EF4-FFF2-40B4-BE49-F238E27FC236}">
                  <a16:creationId xmlns:a16="http://schemas.microsoft.com/office/drawing/2014/main" id="{2C185738-753A-4A1B-9CF1-D9F4F68083FE}"/>
                </a:ext>
              </a:extLst>
            </xdr14:cNvPr>
            <xdr14:cNvContentPartPr/>
          </xdr14:nvContentPartPr>
          <xdr14:nvPr macro=""/>
          <xdr14:xfrm>
            <a:off x="10972735" y="34040462"/>
            <a:ext cx="763560" cy="234000"/>
          </xdr14:xfrm>
        </xdr:contentPart>
      </mc:Choice>
      <mc:Fallback xmlns="">
        <xdr:pic>
          <xdr:nvPicPr>
            <xdr:cNvPr id="81" name="Ink 80">
              <a:extLst>
                <a:ext uri="{FF2B5EF4-FFF2-40B4-BE49-F238E27FC236}">
                  <a16:creationId xmlns:a16="http://schemas.microsoft.com/office/drawing/2014/main" id="{2C185738-753A-4A1B-9CF1-D9F4F68083FE}"/>
                </a:ext>
              </a:extLst>
            </xdr:cNvPr>
            <xdr:cNvPicPr/>
          </xdr:nvPicPr>
          <xdr:blipFill>
            <a:blip xmlns:r="http://schemas.openxmlformats.org/officeDocument/2006/relationships" r:embed="rId150"/>
            <a:stretch>
              <a:fillRect/>
            </a:stretch>
          </xdr:blipFill>
          <xdr:spPr>
            <a:xfrm>
              <a:off x="10963739" y="34031940"/>
              <a:ext cx="781192" cy="251399"/>
            </a:xfrm>
            <a:prstGeom prst="rect">
              <a:avLst/>
            </a:prstGeom>
          </xdr:spPr>
        </xdr:pic>
      </mc:Fallback>
    </mc:AlternateContent>
    <xdr:clientData/>
  </xdr:twoCellAnchor>
  <xdr:twoCellAnchor>
    <xdr:from>
      <xdr:col>29</xdr:col>
      <xdr:colOff>153865</xdr:colOff>
      <xdr:row>206</xdr:row>
      <xdr:rowOff>117231</xdr:rowOff>
    </xdr:from>
    <xdr:to>
      <xdr:col>30</xdr:col>
      <xdr:colOff>293076</xdr:colOff>
      <xdr:row>213</xdr:row>
      <xdr:rowOff>109904</xdr:rowOff>
    </xdr:to>
    <xdr:sp macro="" textlink="">
      <xdr:nvSpPr>
        <xdr:cNvPr id="82" name="Arrow: Chevron 81">
          <a:extLst>
            <a:ext uri="{FF2B5EF4-FFF2-40B4-BE49-F238E27FC236}">
              <a16:creationId xmlns:a16="http://schemas.microsoft.com/office/drawing/2014/main" id="{F2732DCE-F733-4BD7-99FA-F6E66AB0C091}"/>
            </a:ext>
          </a:extLst>
        </xdr:cNvPr>
        <xdr:cNvSpPr/>
      </xdr:nvSpPr>
      <xdr:spPr>
        <a:xfrm>
          <a:off x="5640265" y="37398081"/>
          <a:ext cx="751986" cy="1256323"/>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34</xdr:col>
      <xdr:colOff>212480</xdr:colOff>
      <xdr:row>203</xdr:row>
      <xdr:rowOff>80596</xdr:rowOff>
    </xdr:from>
    <xdr:to>
      <xdr:col>34</xdr:col>
      <xdr:colOff>234461</xdr:colOff>
      <xdr:row>210</xdr:row>
      <xdr:rowOff>0</xdr:rowOff>
    </xdr:to>
    <xdr:cxnSp macro="">
      <xdr:nvCxnSpPr>
        <xdr:cNvPr id="83" name="Straight Arrow Connector 82">
          <a:extLst>
            <a:ext uri="{FF2B5EF4-FFF2-40B4-BE49-F238E27FC236}">
              <a16:creationId xmlns:a16="http://schemas.microsoft.com/office/drawing/2014/main" id="{AD96A7D1-7DEA-44D5-B002-FA5CC912C572}"/>
            </a:ext>
          </a:extLst>
        </xdr:cNvPr>
        <xdr:cNvCxnSpPr/>
      </xdr:nvCxnSpPr>
      <xdr:spPr>
        <a:xfrm flipH="1" flipV="1">
          <a:off x="8746880" y="36821696"/>
          <a:ext cx="25156" cy="11830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271096</xdr:colOff>
      <xdr:row>204</xdr:row>
      <xdr:rowOff>36634</xdr:rowOff>
    </xdr:from>
    <xdr:to>
      <xdr:col>36</xdr:col>
      <xdr:colOff>432288</xdr:colOff>
      <xdr:row>210</xdr:row>
      <xdr:rowOff>0</xdr:rowOff>
    </xdr:to>
    <xdr:cxnSp macro="">
      <xdr:nvCxnSpPr>
        <xdr:cNvPr id="84" name="Straight Arrow Connector 83">
          <a:extLst>
            <a:ext uri="{FF2B5EF4-FFF2-40B4-BE49-F238E27FC236}">
              <a16:creationId xmlns:a16="http://schemas.microsoft.com/office/drawing/2014/main" id="{7B156E93-4BB0-4969-8B17-2BABCCF77F65}"/>
            </a:ext>
          </a:extLst>
        </xdr:cNvPr>
        <xdr:cNvCxnSpPr/>
      </xdr:nvCxnSpPr>
      <xdr:spPr>
        <a:xfrm flipV="1">
          <a:off x="8808671" y="36955534"/>
          <a:ext cx="1374042" cy="10492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249115</xdr:colOff>
      <xdr:row>209</xdr:row>
      <xdr:rowOff>168519</xdr:rowOff>
    </xdr:from>
    <xdr:to>
      <xdr:col>37</xdr:col>
      <xdr:colOff>139212</xdr:colOff>
      <xdr:row>210</xdr:row>
      <xdr:rowOff>14654</xdr:rowOff>
    </xdr:to>
    <xdr:cxnSp macro="">
      <xdr:nvCxnSpPr>
        <xdr:cNvPr id="85" name="Straight Arrow Connector 84">
          <a:extLst>
            <a:ext uri="{FF2B5EF4-FFF2-40B4-BE49-F238E27FC236}">
              <a16:creationId xmlns:a16="http://schemas.microsoft.com/office/drawing/2014/main" id="{53DC71C5-91EF-4D8B-8A75-1773B7486EE7}"/>
            </a:ext>
          </a:extLst>
        </xdr:cNvPr>
        <xdr:cNvCxnSpPr/>
      </xdr:nvCxnSpPr>
      <xdr:spPr>
        <a:xfrm>
          <a:off x="8783515" y="37992294"/>
          <a:ext cx="1722072" cy="239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219807</xdr:colOff>
      <xdr:row>209</xdr:row>
      <xdr:rowOff>175846</xdr:rowOff>
    </xdr:from>
    <xdr:to>
      <xdr:col>35</xdr:col>
      <xdr:colOff>329712</xdr:colOff>
      <xdr:row>215</xdr:row>
      <xdr:rowOff>80596</xdr:rowOff>
    </xdr:to>
    <xdr:cxnSp macro="">
      <xdr:nvCxnSpPr>
        <xdr:cNvPr id="86" name="Straight Arrow Connector 85">
          <a:extLst>
            <a:ext uri="{FF2B5EF4-FFF2-40B4-BE49-F238E27FC236}">
              <a16:creationId xmlns:a16="http://schemas.microsoft.com/office/drawing/2014/main" id="{BFCE3D1D-38E1-4712-B785-02D436FE5002}"/>
            </a:ext>
          </a:extLst>
        </xdr:cNvPr>
        <xdr:cNvCxnSpPr/>
      </xdr:nvCxnSpPr>
      <xdr:spPr>
        <a:xfrm>
          <a:off x="8751032" y="38002796"/>
          <a:ext cx="725855" cy="990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534866</xdr:colOff>
      <xdr:row>209</xdr:row>
      <xdr:rowOff>175846</xdr:rowOff>
    </xdr:from>
    <xdr:to>
      <xdr:col>34</xdr:col>
      <xdr:colOff>234461</xdr:colOff>
      <xdr:row>215</xdr:row>
      <xdr:rowOff>21980</xdr:rowOff>
    </xdr:to>
    <xdr:cxnSp macro="">
      <xdr:nvCxnSpPr>
        <xdr:cNvPr id="87" name="Straight Arrow Connector 86">
          <a:extLst>
            <a:ext uri="{FF2B5EF4-FFF2-40B4-BE49-F238E27FC236}">
              <a16:creationId xmlns:a16="http://schemas.microsoft.com/office/drawing/2014/main" id="{FB29E468-93E4-4102-8D40-B4032BB33E87}"/>
            </a:ext>
          </a:extLst>
        </xdr:cNvPr>
        <xdr:cNvCxnSpPr/>
      </xdr:nvCxnSpPr>
      <xdr:spPr>
        <a:xfrm flipH="1">
          <a:off x="7850066" y="38002796"/>
          <a:ext cx="921970" cy="928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109904</xdr:colOff>
      <xdr:row>208</xdr:row>
      <xdr:rowOff>58615</xdr:rowOff>
    </xdr:from>
    <xdr:to>
      <xdr:col>34</xdr:col>
      <xdr:colOff>197827</xdr:colOff>
      <xdr:row>210</xdr:row>
      <xdr:rowOff>21981</xdr:rowOff>
    </xdr:to>
    <xdr:cxnSp macro="">
      <xdr:nvCxnSpPr>
        <xdr:cNvPr id="88" name="Straight Arrow Connector 87">
          <a:extLst>
            <a:ext uri="{FF2B5EF4-FFF2-40B4-BE49-F238E27FC236}">
              <a16:creationId xmlns:a16="http://schemas.microsoft.com/office/drawing/2014/main" id="{DC656F27-56A7-4E57-B08A-BD57D961157E}"/>
            </a:ext>
          </a:extLst>
        </xdr:cNvPr>
        <xdr:cNvCxnSpPr/>
      </xdr:nvCxnSpPr>
      <xdr:spPr>
        <a:xfrm flipH="1" flipV="1">
          <a:off x="7421929" y="37701415"/>
          <a:ext cx="1313473" cy="3253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398541</xdr:colOff>
      <xdr:row>204</xdr:row>
      <xdr:rowOff>141521</xdr:rowOff>
    </xdr:from>
    <xdr:to>
      <xdr:col>35</xdr:col>
      <xdr:colOff>403436</xdr:colOff>
      <xdr:row>204</xdr:row>
      <xdr:rowOff>140486</xdr:rowOff>
    </xdr:to>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89" name="Ink 88">
              <a:extLst>
                <a:ext uri="{FF2B5EF4-FFF2-40B4-BE49-F238E27FC236}">
                  <a16:creationId xmlns:a16="http://schemas.microsoft.com/office/drawing/2014/main" id="{7377BE96-43F1-407C-BCB5-5F562DE476E5}"/>
                </a:ext>
              </a:extLst>
            </xdr14:cNvPr>
            <xdr14:cNvContentPartPr/>
          </xdr14:nvContentPartPr>
          <xdr14:nvPr macro=""/>
          <xdr14:xfrm>
            <a:off x="9520560" y="37508829"/>
            <a:ext cx="11880" cy="4680"/>
          </xdr14:xfrm>
        </xdr:contentPart>
      </mc:Choice>
      <mc:Fallback xmlns="">
        <xdr:pic>
          <xdr:nvPicPr>
            <xdr:cNvPr id="89" name="Ink 88">
              <a:extLst>
                <a:ext uri="{FF2B5EF4-FFF2-40B4-BE49-F238E27FC236}">
                  <a16:creationId xmlns:a16="http://schemas.microsoft.com/office/drawing/2014/main" id="{7377BE96-43F1-407C-BCB5-5F562DE476E5}"/>
                </a:ext>
              </a:extLst>
            </xdr:cNvPr>
            <xdr:cNvPicPr/>
          </xdr:nvPicPr>
          <xdr:blipFill>
            <a:blip xmlns:r="http://schemas.openxmlformats.org/officeDocument/2006/relationships" r:embed="rId152"/>
            <a:stretch>
              <a:fillRect/>
            </a:stretch>
          </xdr:blipFill>
          <xdr:spPr>
            <a:xfrm>
              <a:off x="9484560" y="37473189"/>
              <a:ext cx="83520" cy="76320"/>
            </a:xfrm>
            <a:prstGeom prst="rect">
              <a:avLst/>
            </a:prstGeom>
          </xdr:spPr>
        </xdr:pic>
      </mc:Fallback>
    </mc:AlternateContent>
    <xdr:clientData/>
  </xdr:twoCellAnchor>
  <xdr:twoCellAnchor editAs="oneCell">
    <xdr:from>
      <xdr:col>33</xdr:col>
      <xdr:colOff>97770</xdr:colOff>
      <xdr:row>206</xdr:row>
      <xdr:rowOff>106440</xdr:rowOff>
    </xdr:from>
    <xdr:to>
      <xdr:col>36</xdr:col>
      <xdr:colOff>288501</xdr:colOff>
      <xdr:row>213</xdr:row>
      <xdr:rowOff>91514</xdr:rowOff>
    </xdr:to>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90" name="Ink 89">
              <a:extLst>
                <a:ext uri="{FF2B5EF4-FFF2-40B4-BE49-F238E27FC236}">
                  <a16:creationId xmlns:a16="http://schemas.microsoft.com/office/drawing/2014/main" id="{A7DE9431-30C1-4B2E-AC66-87A009D579C2}"/>
                </a:ext>
              </a:extLst>
            </xdr14:cNvPr>
            <xdr14:cNvContentPartPr/>
          </xdr14:nvContentPartPr>
          <xdr14:nvPr macro=""/>
          <xdr14:xfrm>
            <a:off x="8003520" y="37840094"/>
            <a:ext cx="2022120" cy="1271095"/>
          </xdr14:xfrm>
        </xdr:contentPart>
      </mc:Choice>
      <mc:Fallback xmlns="">
        <xdr:pic>
          <xdr:nvPicPr>
            <xdr:cNvPr id="90" name="Ink 89">
              <a:extLst>
                <a:ext uri="{FF2B5EF4-FFF2-40B4-BE49-F238E27FC236}">
                  <a16:creationId xmlns:a16="http://schemas.microsoft.com/office/drawing/2014/main" id="{A7DE9431-30C1-4B2E-AC66-87A009D579C2}"/>
                </a:ext>
              </a:extLst>
            </xdr:cNvPr>
            <xdr:cNvPicPr/>
          </xdr:nvPicPr>
          <xdr:blipFill>
            <a:blip xmlns:r="http://schemas.openxmlformats.org/officeDocument/2006/relationships" r:embed="rId154"/>
            <a:stretch>
              <a:fillRect/>
            </a:stretch>
          </xdr:blipFill>
          <xdr:spPr>
            <a:xfrm>
              <a:off x="7967520" y="37804014"/>
              <a:ext cx="2093760" cy="1342894"/>
            </a:xfrm>
            <a:prstGeom prst="rect">
              <a:avLst/>
            </a:prstGeom>
          </xdr:spPr>
        </xdr:pic>
      </mc:Fallback>
    </mc:AlternateContent>
    <xdr:clientData/>
  </xdr:twoCellAnchor>
  <xdr:twoCellAnchor editAs="oneCell">
    <xdr:from>
      <xdr:col>28</xdr:col>
      <xdr:colOff>80243</xdr:colOff>
      <xdr:row>218</xdr:row>
      <xdr:rowOff>65778</xdr:rowOff>
    </xdr:from>
    <xdr:to>
      <xdr:col>28</xdr:col>
      <xdr:colOff>244888</xdr:colOff>
      <xdr:row>218</xdr:row>
      <xdr:rowOff>132148</xdr:rowOff>
    </xdr:to>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91" name="Ink 90">
              <a:extLst>
                <a:ext uri="{FF2B5EF4-FFF2-40B4-BE49-F238E27FC236}">
                  <a16:creationId xmlns:a16="http://schemas.microsoft.com/office/drawing/2014/main" id="{783495AA-4FF2-47A2-8A19-77F504331AD6}"/>
                </a:ext>
              </a:extLst>
            </xdr14:cNvPr>
            <xdr14:cNvContentPartPr/>
          </xdr14:nvContentPartPr>
          <xdr14:nvPr macro=""/>
          <xdr14:xfrm>
            <a:off x="4945320" y="39997509"/>
            <a:ext cx="160200" cy="72720"/>
          </xdr14:xfrm>
        </xdr:contentPart>
      </mc:Choice>
      <mc:Fallback xmlns="">
        <xdr:pic>
          <xdr:nvPicPr>
            <xdr:cNvPr id="91" name="Ink 90">
              <a:extLst>
                <a:ext uri="{FF2B5EF4-FFF2-40B4-BE49-F238E27FC236}">
                  <a16:creationId xmlns:a16="http://schemas.microsoft.com/office/drawing/2014/main" id="{783495AA-4FF2-47A2-8A19-77F504331AD6}"/>
                </a:ext>
              </a:extLst>
            </xdr:cNvPr>
            <xdr:cNvPicPr/>
          </xdr:nvPicPr>
          <xdr:blipFill>
            <a:blip xmlns:r="http://schemas.openxmlformats.org/officeDocument/2006/relationships" r:embed="rId156"/>
            <a:stretch>
              <a:fillRect/>
            </a:stretch>
          </xdr:blipFill>
          <xdr:spPr>
            <a:xfrm>
              <a:off x="4936320" y="39988509"/>
              <a:ext cx="177840" cy="90360"/>
            </a:xfrm>
            <a:prstGeom prst="rect">
              <a:avLst/>
            </a:prstGeom>
          </xdr:spPr>
        </xdr:pic>
      </mc:Fallback>
    </mc:AlternateContent>
    <xdr:clientData/>
  </xdr:twoCellAnchor>
  <xdr:twoCellAnchor editAs="oneCell">
    <xdr:from>
      <xdr:col>29</xdr:col>
      <xdr:colOff>351228</xdr:colOff>
      <xdr:row>217</xdr:row>
      <xdr:rowOff>95231</xdr:rowOff>
    </xdr:from>
    <xdr:to>
      <xdr:col>30</xdr:col>
      <xdr:colOff>243849</xdr:colOff>
      <xdr:row>219</xdr:row>
      <xdr:rowOff>953</xdr:rowOff>
    </xdr:to>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92" name="Ink 91">
              <a:extLst>
                <a:ext uri="{FF2B5EF4-FFF2-40B4-BE49-F238E27FC236}">
                  <a16:creationId xmlns:a16="http://schemas.microsoft.com/office/drawing/2014/main" id="{C069C1D7-B5AD-499C-92E1-79CB00402936}"/>
                </a:ext>
              </a:extLst>
            </xdr14:cNvPr>
            <xdr14:cNvContentPartPr/>
          </xdr14:nvContentPartPr>
          <xdr14:nvPr macro=""/>
          <xdr14:xfrm>
            <a:off x="5824440" y="39843789"/>
            <a:ext cx="489960" cy="263520"/>
          </xdr14:xfrm>
        </xdr:contentPart>
      </mc:Choice>
      <mc:Fallback xmlns="">
        <xdr:pic>
          <xdr:nvPicPr>
            <xdr:cNvPr id="92" name="Ink 91">
              <a:extLst>
                <a:ext uri="{FF2B5EF4-FFF2-40B4-BE49-F238E27FC236}">
                  <a16:creationId xmlns:a16="http://schemas.microsoft.com/office/drawing/2014/main" id="{C069C1D7-B5AD-499C-92E1-79CB00402936}"/>
                </a:ext>
              </a:extLst>
            </xdr:cNvPr>
            <xdr:cNvPicPr/>
          </xdr:nvPicPr>
          <xdr:blipFill>
            <a:blip xmlns:r="http://schemas.openxmlformats.org/officeDocument/2006/relationships" r:embed="rId158"/>
            <a:stretch>
              <a:fillRect/>
            </a:stretch>
          </xdr:blipFill>
          <xdr:spPr>
            <a:xfrm>
              <a:off x="5815800" y="39835149"/>
              <a:ext cx="507600" cy="281160"/>
            </a:xfrm>
            <a:prstGeom prst="rect">
              <a:avLst/>
            </a:prstGeom>
          </xdr:spPr>
        </xdr:pic>
      </mc:Fallback>
    </mc:AlternateContent>
    <xdr:clientData/>
  </xdr:twoCellAnchor>
  <xdr:twoCellAnchor editAs="oneCell">
    <xdr:from>
      <xdr:col>28</xdr:col>
      <xdr:colOff>464658</xdr:colOff>
      <xdr:row>217</xdr:row>
      <xdr:rowOff>68886</xdr:rowOff>
    </xdr:from>
    <xdr:to>
      <xdr:col>29</xdr:col>
      <xdr:colOff>174768</xdr:colOff>
      <xdr:row>218</xdr:row>
      <xdr:rowOff>93823</xdr:rowOff>
    </xdr:to>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93" name="Ink 92">
              <a:extLst>
                <a:ext uri="{FF2B5EF4-FFF2-40B4-BE49-F238E27FC236}">
                  <a16:creationId xmlns:a16="http://schemas.microsoft.com/office/drawing/2014/main" id="{65A2FDCC-11B3-4429-BB9B-9424012B9145}"/>
                </a:ext>
              </a:extLst>
            </xdr14:cNvPr>
            <xdr14:cNvContentPartPr/>
          </xdr14:nvContentPartPr>
          <xdr14:nvPr macro=""/>
          <xdr14:xfrm>
            <a:off x="5329735" y="39817444"/>
            <a:ext cx="322690" cy="220810"/>
          </xdr14:xfrm>
        </xdr:contentPart>
      </mc:Choice>
      <mc:Fallback xmlns="">
        <xdr:pic>
          <xdr:nvPicPr>
            <xdr:cNvPr id="93" name="Ink 92">
              <a:extLst>
                <a:ext uri="{FF2B5EF4-FFF2-40B4-BE49-F238E27FC236}">
                  <a16:creationId xmlns:a16="http://schemas.microsoft.com/office/drawing/2014/main" id="{65A2FDCC-11B3-4429-BB9B-9424012B9145}"/>
                </a:ext>
              </a:extLst>
            </xdr:cNvPr>
            <xdr:cNvPicPr/>
          </xdr:nvPicPr>
          <xdr:blipFill>
            <a:blip xmlns:r="http://schemas.openxmlformats.org/officeDocument/2006/relationships" r:embed="rId160"/>
            <a:stretch>
              <a:fillRect/>
            </a:stretch>
          </xdr:blipFill>
          <xdr:spPr>
            <a:xfrm>
              <a:off x="5320731" y="39808453"/>
              <a:ext cx="340337" cy="238432"/>
            </a:xfrm>
            <a:prstGeom prst="rect">
              <a:avLst/>
            </a:prstGeom>
          </xdr:spPr>
        </xdr:pic>
      </mc:Fallback>
    </mc:AlternateContent>
    <xdr:clientData/>
  </xdr:twoCellAnchor>
  <xdr:twoCellAnchor editAs="oneCell">
    <xdr:from>
      <xdr:col>26</xdr:col>
      <xdr:colOff>343952</xdr:colOff>
      <xdr:row>217</xdr:row>
      <xdr:rowOff>173711</xdr:rowOff>
    </xdr:from>
    <xdr:to>
      <xdr:col>27</xdr:col>
      <xdr:colOff>457912</xdr:colOff>
      <xdr:row>219</xdr:row>
      <xdr:rowOff>92185</xdr:rowOff>
    </xdr:to>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94" name="Ink 93">
              <a:extLst>
                <a:ext uri="{FF2B5EF4-FFF2-40B4-BE49-F238E27FC236}">
                  <a16:creationId xmlns:a16="http://schemas.microsoft.com/office/drawing/2014/main" id="{55D1D4AF-96AC-40F7-9F6D-29CA1BF5CDDB}"/>
                </a:ext>
              </a:extLst>
            </xdr14:cNvPr>
            <xdr14:cNvContentPartPr/>
          </xdr14:nvContentPartPr>
          <xdr14:nvPr macro=""/>
          <xdr14:xfrm>
            <a:off x="3992760" y="39922269"/>
            <a:ext cx="722095" cy="280375"/>
          </xdr14:xfrm>
        </xdr:contentPart>
      </mc:Choice>
      <mc:Fallback xmlns="">
        <xdr:pic>
          <xdr:nvPicPr>
            <xdr:cNvPr id="94" name="Ink 93">
              <a:extLst>
                <a:ext uri="{FF2B5EF4-FFF2-40B4-BE49-F238E27FC236}">
                  <a16:creationId xmlns:a16="http://schemas.microsoft.com/office/drawing/2014/main" id="{55D1D4AF-96AC-40F7-9F6D-29CA1BF5CDDB}"/>
                </a:ext>
              </a:extLst>
            </xdr:cNvPr>
            <xdr:cNvPicPr/>
          </xdr:nvPicPr>
          <xdr:blipFill>
            <a:blip xmlns:r="http://schemas.openxmlformats.org/officeDocument/2006/relationships" r:embed="rId162"/>
            <a:stretch>
              <a:fillRect/>
            </a:stretch>
          </xdr:blipFill>
          <xdr:spPr>
            <a:xfrm>
              <a:off x="3984121" y="39913166"/>
              <a:ext cx="739733" cy="298217"/>
            </a:xfrm>
            <a:prstGeom prst="rect">
              <a:avLst/>
            </a:prstGeom>
          </xdr:spPr>
        </xdr:pic>
      </mc:Fallback>
    </mc:AlternateContent>
    <xdr:clientData/>
  </xdr:twoCellAnchor>
  <xdr:twoCellAnchor>
    <xdr:from>
      <xdr:col>26</xdr:col>
      <xdr:colOff>212480</xdr:colOff>
      <xdr:row>226</xdr:row>
      <xdr:rowOff>80596</xdr:rowOff>
    </xdr:from>
    <xdr:to>
      <xdr:col>26</xdr:col>
      <xdr:colOff>234461</xdr:colOff>
      <xdr:row>233</xdr:row>
      <xdr:rowOff>0</xdr:rowOff>
    </xdr:to>
    <xdr:cxnSp macro="">
      <xdr:nvCxnSpPr>
        <xdr:cNvPr id="95" name="Straight Arrow Connector 94">
          <a:extLst>
            <a:ext uri="{FF2B5EF4-FFF2-40B4-BE49-F238E27FC236}">
              <a16:creationId xmlns:a16="http://schemas.microsoft.com/office/drawing/2014/main" id="{356A6504-C097-4B91-A092-1936AAF16AD5}"/>
            </a:ext>
          </a:extLst>
        </xdr:cNvPr>
        <xdr:cNvCxnSpPr/>
      </xdr:nvCxnSpPr>
      <xdr:spPr>
        <a:xfrm flipH="1" flipV="1">
          <a:off x="3870080" y="40984121"/>
          <a:ext cx="25156" cy="11830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271096</xdr:colOff>
      <xdr:row>227</xdr:row>
      <xdr:rowOff>36634</xdr:rowOff>
    </xdr:from>
    <xdr:to>
      <xdr:col>28</xdr:col>
      <xdr:colOff>432288</xdr:colOff>
      <xdr:row>233</xdr:row>
      <xdr:rowOff>0</xdr:rowOff>
    </xdr:to>
    <xdr:cxnSp macro="">
      <xdr:nvCxnSpPr>
        <xdr:cNvPr id="96" name="Straight Arrow Connector 95">
          <a:extLst>
            <a:ext uri="{FF2B5EF4-FFF2-40B4-BE49-F238E27FC236}">
              <a16:creationId xmlns:a16="http://schemas.microsoft.com/office/drawing/2014/main" id="{A9191DE7-2DAC-4632-A43C-7C234C43B7E6}"/>
            </a:ext>
          </a:extLst>
        </xdr:cNvPr>
        <xdr:cNvCxnSpPr/>
      </xdr:nvCxnSpPr>
      <xdr:spPr>
        <a:xfrm flipV="1">
          <a:off x="3931871" y="41117959"/>
          <a:ext cx="1374042" cy="10492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249115</xdr:colOff>
      <xdr:row>232</xdr:row>
      <xdr:rowOff>168519</xdr:rowOff>
    </xdr:from>
    <xdr:to>
      <xdr:col>29</xdr:col>
      <xdr:colOff>139212</xdr:colOff>
      <xdr:row>233</xdr:row>
      <xdr:rowOff>14654</xdr:rowOff>
    </xdr:to>
    <xdr:cxnSp macro="">
      <xdr:nvCxnSpPr>
        <xdr:cNvPr id="97" name="Straight Arrow Connector 96">
          <a:extLst>
            <a:ext uri="{FF2B5EF4-FFF2-40B4-BE49-F238E27FC236}">
              <a16:creationId xmlns:a16="http://schemas.microsoft.com/office/drawing/2014/main" id="{69ED59A3-16E2-45F3-928B-A930710CD4E2}"/>
            </a:ext>
          </a:extLst>
        </xdr:cNvPr>
        <xdr:cNvCxnSpPr/>
      </xdr:nvCxnSpPr>
      <xdr:spPr>
        <a:xfrm>
          <a:off x="3906715" y="42154719"/>
          <a:ext cx="1722072" cy="239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219807</xdr:colOff>
      <xdr:row>232</xdr:row>
      <xdr:rowOff>175846</xdr:rowOff>
    </xdr:from>
    <xdr:to>
      <xdr:col>27</xdr:col>
      <xdr:colOff>329712</xdr:colOff>
      <xdr:row>238</xdr:row>
      <xdr:rowOff>80596</xdr:rowOff>
    </xdr:to>
    <xdr:cxnSp macro="">
      <xdr:nvCxnSpPr>
        <xdr:cNvPr id="98" name="Straight Arrow Connector 97">
          <a:extLst>
            <a:ext uri="{FF2B5EF4-FFF2-40B4-BE49-F238E27FC236}">
              <a16:creationId xmlns:a16="http://schemas.microsoft.com/office/drawing/2014/main" id="{55D7C2B1-F35E-4A63-837A-AFDB81F36F52}"/>
            </a:ext>
          </a:extLst>
        </xdr:cNvPr>
        <xdr:cNvCxnSpPr/>
      </xdr:nvCxnSpPr>
      <xdr:spPr>
        <a:xfrm>
          <a:off x="3874232" y="42165221"/>
          <a:ext cx="725855" cy="990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534866</xdr:colOff>
      <xdr:row>232</xdr:row>
      <xdr:rowOff>175846</xdr:rowOff>
    </xdr:from>
    <xdr:to>
      <xdr:col>26</xdr:col>
      <xdr:colOff>234461</xdr:colOff>
      <xdr:row>238</xdr:row>
      <xdr:rowOff>21980</xdr:rowOff>
    </xdr:to>
    <xdr:cxnSp macro="">
      <xdr:nvCxnSpPr>
        <xdr:cNvPr id="99" name="Straight Arrow Connector 98">
          <a:extLst>
            <a:ext uri="{FF2B5EF4-FFF2-40B4-BE49-F238E27FC236}">
              <a16:creationId xmlns:a16="http://schemas.microsoft.com/office/drawing/2014/main" id="{2E878BD2-3A92-482D-B89B-2E84841E492E}"/>
            </a:ext>
          </a:extLst>
        </xdr:cNvPr>
        <xdr:cNvCxnSpPr/>
      </xdr:nvCxnSpPr>
      <xdr:spPr>
        <a:xfrm flipH="1">
          <a:off x="2973266" y="42165221"/>
          <a:ext cx="921970" cy="928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109904</xdr:colOff>
      <xdr:row>231</xdr:row>
      <xdr:rowOff>58615</xdr:rowOff>
    </xdr:from>
    <xdr:to>
      <xdr:col>26</xdr:col>
      <xdr:colOff>197827</xdr:colOff>
      <xdr:row>233</xdr:row>
      <xdr:rowOff>21981</xdr:rowOff>
    </xdr:to>
    <xdr:cxnSp macro="">
      <xdr:nvCxnSpPr>
        <xdr:cNvPr id="100" name="Straight Arrow Connector 99">
          <a:extLst>
            <a:ext uri="{FF2B5EF4-FFF2-40B4-BE49-F238E27FC236}">
              <a16:creationId xmlns:a16="http://schemas.microsoft.com/office/drawing/2014/main" id="{1F8366CA-BE0B-430F-A237-D09EE6A434F5}"/>
            </a:ext>
          </a:extLst>
        </xdr:cNvPr>
        <xdr:cNvCxnSpPr/>
      </xdr:nvCxnSpPr>
      <xdr:spPr>
        <a:xfrm flipH="1" flipV="1">
          <a:off x="2545129" y="41863840"/>
          <a:ext cx="1313473" cy="3253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398541</xdr:colOff>
      <xdr:row>227</xdr:row>
      <xdr:rowOff>141521</xdr:rowOff>
    </xdr:from>
    <xdr:ext cx="8705" cy="167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01" name="Ink 100">
              <a:extLst>
                <a:ext uri="{FF2B5EF4-FFF2-40B4-BE49-F238E27FC236}">
                  <a16:creationId xmlns:a16="http://schemas.microsoft.com/office/drawing/2014/main" id="{78E4D29F-B8C0-464E-8CE8-A224F7782683}"/>
                </a:ext>
              </a:extLst>
            </xdr14:cNvPr>
            <xdr14:cNvContentPartPr/>
          </xdr14:nvContentPartPr>
          <xdr14:nvPr macro=""/>
          <xdr14:xfrm>
            <a:off x="9520560" y="37508829"/>
            <a:ext cx="11880" cy="4680"/>
          </xdr14:xfrm>
        </xdr:contentPart>
      </mc:Choice>
      <mc:Fallback xmlns="">
        <xdr:pic>
          <xdr:nvPicPr>
            <xdr:cNvPr id="101" name="Ink 100">
              <a:extLst>
                <a:ext uri="{FF2B5EF4-FFF2-40B4-BE49-F238E27FC236}">
                  <a16:creationId xmlns:a16="http://schemas.microsoft.com/office/drawing/2014/main" id="{78E4D29F-B8C0-464E-8CE8-A224F7782683}"/>
                </a:ext>
              </a:extLst>
            </xdr:cNvPr>
            <xdr:cNvPicPr/>
          </xdr:nvPicPr>
          <xdr:blipFill>
            <a:blip xmlns:r="http://schemas.openxmlformats.org/officeDocument/2006/relationships" r:embed="rId152"/>
            <a:stretch>
              <a:fillRect/>
            </a:stretch>
          </xdr:blipFill>
          <xdr:spPr>
            <a:xfrm>
              <a:off x="9484560" y="37473189"/>
              <a:ext cx="83520" cy="76320"/>
            </a:xfrm>
            <a:prstGeom prst="rect">
              <a:avLst/>
            </a:prstGeom>
          </xdr:spPr>
        </xdr:pic>
      </mc:Fallback>
    </mc:AlternateContent>
    <xdr:clientData/>
  </xdr:oneCellAnchor>
  <xdr:oneCellAnchor>
    <xdr:from>
      <xdr:col>25</xdr:col>
      <xdr:colOff>97770</xdr:colOff>
      <xdr:row>229</xdr:row>
      <xdr:rowOff>106440</xdr:rowOff>
    </xdr:from>
    <xdr:ext cx="2018945" cy="127427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102" name="Ink 101">
              <a:extLst>
                <a:ext uri="{FF2B5EF4-FFF2-40B4-BE49-F238E27FC236}">
                  <a16:creationId xmlns:a16="http://schemas.microsoft.com/office/drawing/2014/main" id="{9B4A568A-832D-4EBB-8998-C9B2FF218614}"/>
                </a:ext>
              </a:extLst>
            </xdr14:cNvPr>
            <xdr14:cNvContentPartPr/>
          </xdr14:nvContentPartPr>
          <xdr14:nvPr macro=""/>
          <xdr14:xfrm>
            <a:off x="8003520" y="37840094"/>
            <a:ext cx="2022120" cy="1271095"/>
          </xdr14:xfrm>
        </xdr:contentPart>
      </mc:Choice>
      <mc:Fallback xmlns="">
        <xdr:pic>
          <xdr:nvPicPr>
            <xdr:cNvPr id="102" name="Ink 101">
              <a:extLst>
                <a:ext uri="{FF2B5EF4-FFF2-40B4-BE49-F238E27FC236}">
                  <a16:creationId xmlns:a16="http://schemas.microsoft.com/office/drawing/2014/main" id="{9B4A568A-832D-4EBB-8998-C9B2FF218614}"/>
                </a:ext>
              </a:extLst>
            </xdr:cNvPr>
            <xdr:cNvPicPr/>
          </xdr:nvPicPr>
          <xdr:blipFill>
            <a:blip xmlns:r="http://schemas.openxmlformats.org/officeDocument/2006/relationships" r:embed="rId154"/>
            <a:stretch>
              <a:fillRect/>
            </a:stretch>
          </xdr:blipFill>
          <xdr:spPr>
            <a:xfrm>
              <a:off x="7967520" y="37804014"/>
              <a:ext cx="2093760" cy="1342894"/>
            </a:xfrm>
            <a:prstGeom prst="rect">
              <a:avLst/>
            </a:prstGeom>
          </xdr:spPr>
        </xdr:pic>
      </mc:Fallback>
    </mc:AlternateContent>
    <xdr:clientData/>
  </xdr:oneCellAnchor>
  <xdr:twoCellAnchor>
    <xdr:from>
      <xdr:col>25</xdr:col>
      <xdr:colOff>14654</xdr:colOff>
      <xdr:row>225</xdr:row>
      <xdr:rowOff>29308</xdr:rowOff>
    </xdr:from>
    <xdr:to>
      <xdr:col>26</xdr:col>
      <xdr:colOff>241788</xdr:colOff>
      <xdr:row>233</xdr:row>
      <xdr:rowOff>21981</xdr:rowOff>
    </xdr:to>
    <xdr:cxnSp macro="">
      <xdr:nvCxnSpPr>
        <xdr:cNvPr id="103" name="Straight Arrow Connector 102">
          <a:extLst>
            <a:ext uri="{FF2B5EF4-FFF2-40B4-BE49-F238E27FC236}">
              <a16:creationId xmlns:a16="http://schemas.microsoft.com/office/drawing/2014/main" id="{3EB7ABE1-5D73-49DC-9036-14B6E0DEBE55}"/>
            </a:ext>
          </a:extLst>
        </xdr:cNvPr>
        <xdr:cNvCxnSpPr/>
      </xdr:nvCxnSpPr>
      <xdr:spPr>
        <a:xfrm flipH="1" flipV="1">
          <a:off x="3059479" y="40745508"/>
          <a:ext cx="836734" cy="1443648"/>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241788</xdr:colOff>
      <xdr:row>230</xdr:row>
      <xdr:rowOff>7327</xdr:rowOff>
    </xdr:from>
    <xdr:to>
      <xdr:col>29</xdr:col>
      <xdr:colOff>263769</xdr:colOff>
      <xdr:row>232</xdr:row>
      <xdr:rowOff>168519</xdr:rowOff>
    </xdr:to>
    <xdr:cxnSp macro="">
      <xdr:nvCxnSpPr>
        <xdr:cNvPr id="104" name="Straight Arrow Connector 103">
          <a:extLst>
            <a:ext uri="{FF2B5EF4-FFF2-40B4-BE49-F238E27FC236}">
              <a16:creationId xmlns:a16="http://schemas.microsoft.com/office/drawing/2014/main" id="{C0945343-CC49-42CB-A8E3-D274E7E54773}"/>
            </a:ext>
          </a:extLst>
        </xdr:cNvPr>
        <xdr:cNvCxnSpPr/>
      </xdr:nvCxnSpPr>
      <xdr:spPr>
        <a:xfrm flipV="1">
          <a:off x="3896213" y="41634752"/>
          <a:ext cx="1853956" cy="51996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31</xdr:col>
      <xdr:colOff>65559</xdr:colOff>
      <xdr:row>229</xdr:row>
      <xdr:rowOff>146150</xdr:rowOff>
    </xdr:from>
    <xdr:to>
      <xdr:col>31</xdr:col>
      <xdr:colOff>289039</xdr:colOff>
      <xdr:row>230</xdr:row>
      <xdr:rowOff>95962</xdr:rowOff>
    </xdr:to>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05" name="Ink 104">
              <a:extLst>
                <a:ext uri="{FF2B5EF4-FFF2-40B4-BE49-F238E27FC236}">
                  <a16:creationId xmlns:a16="http://schemas.microsoft.com/office/drawing/2014/main" id="{853A3922-2BA6-4E31-9C0D-84A0D8148A11}"/>
                </a:ext>
              </a:extLst>
            </xdr14:cNvPr>
            <xdr14:cNvContentPartPr/>
          </xdr14:nvContentPartPr>
          <xdr14:nvPr macro=""/>
          <xdr14:xfrm>
            <a:off x="6755040" y="42092785"/>
            <a:ext cx="233640" cy="126000"/>
          </xdr14:xfrm>
        </xdr:contentPart>
      </mc:Choice>
      <mc:Fallback xmlns="">
        <xdr:pic>
          <xdr:nvPicPr>
            <xdr:cNvPr id="105" name="Ink 104">
              <a:extLst>
                <a:ext uri="{FF2B5EF4-FFF2-40B4-BE49-F238E27FC236}">
                  <a16:creationId xmlns:a16="http://schemas.microsoft.com/office/drawing/2014/main" id="{853A3922-2BA6-4E31-9C0D-84A0D8148A11}"/>
                </a:ext>
              </a:extLst>
            </xdr:cNvPr>
            <xdr:cNvPicPr/>
          </xdr:nvPicPr>
          <xdr:blipFill>
            <a:blip xmlns:r="http://schemas.openxmlformats.org/officeDocument/2006/relationships" r:embed="rId166"/>
            <a:stretch>
              <a:fillRect/>
            </a:stretch>
          </xdr:blipFill>
          <xdr:spPr>
            <a:xfrm>
              <a:off x="6746400" y="42083785"/>
              <a:ext cx="251280" cy="143640"/>
            </a:xfrm>
            <a:prstGeom prst="rect">
              <a:avLst/>
            </a:prstGeom>
          </xdr:spPr>
        </xdr:pic>
      </mc:Fallback>
    </mc:AlternateContent>
    <xdr:clientData/>
  </xdr:twoCellAnchor>
  <xdr:twoCellAnchor editAs="oneCell">
    <xdr:from>
      <xdr:col>29</xdr:col>
      <xdr:colOff>581923</xdr:colOff>
      <xdr:row>229</xdr:row>
      <xdr:rowOff>116630</xdr:rowOff>
    </xdr:from>
    <xdr:to>
      <xdr:col>30</xdr:col>
      <xdr:colOff>436604</xdr:colOff>
      <xdr:row>230</xdr:row>
      <xdr:rowOff>134797</xdr:rowOff>
    </xdr:to>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06" name="Ink 105">
              <a:extLst>
                <a:ext uri="{FF2B5EF4-FFF2-40B4-BE49-F238E27FC236}">
                  <a16:creationId xmlns:a16="http://schemas.microsoft.com/office/drawing/2014/main" id="{FB6126BB-0F9D-4846-AB25-357F9F2CE50F}"/>
                </a:ext>
              </a:extLst>
            </xdr14:cNvPr>
            <xdr14:cNvContentPartPr/>
          </xdr14:nvContentPartPr>
          <xdr14:nvPr macro=""/>
          <xdr14:xfrm>
            <a:off x="6055135" y="42063265"/>
            <a:ext cx="466625" cy="191815"/>
          </xdr14:xfrm>
        </xdr:contentPart>
      </mc:Choice>
      <mc:Fallback xmlns="">
        <xdr:pic>
          <xdr:nvPicPr>
            <xdr:cNvPr id="106" name="Ink 105">
              <a:extLst>
                <a:ext uri="{FF2B5EF4-FFF2-40B4-BE49-F238E27FC236}">
                  <a16:creationId xmlns:a16="http://schemas.microsoft.com/office/drawing/2014/main" id="{FB6126BB-0F9D-4846-AB25-357F9F2CE50F}"/>
                </a:ext>
              </a:extLst>
            </xdr:cNvPr>
            <xdr:cNvPicPr/>
          </xdr:nvPicPr>
          <xdr:blipFill>
            <a:blip xmlns:r="http://schemas.openxmlformats.org/officeDocument/2006/relationships" r:embed="rId168"/>
            <a:stretch>
              <a:fillRect/>
            </a:stretch>
          </xdr:blipFill>
          <xdr:spPr>
            <a:xfrm>
              <a:off x="6046071" y="42054285"/>
              <a:ext cx="484391" cy="209416"/>
            </a:xfrm>
            <a:prstGeom prst="rect">
              <a:avLst/>
            </a:prstGeom>
          </xdr:spPr>
        </xdr:pic>
      </mc:Fallback>
    </mc:AlternateContent>
    <xdr:clientData/>
  </xdr:twoCellAnchor>
  <xdr:twoCellAnchor editAs="oneCell">
    <xdr:from>
      <xdr:col>24</xdr:col>
      <xdr:colOff>522407</xdr:colOff>
      <xdr:row>223</xdr:row>
      <xdr:rowOff>78069</xdr:rowOff>
    </xdr:from>
    <xdr:to>
      <xdr:col>25</xdr:col>
      <xdr:colOff>512163</xdr:colOff>
      <xdr:row>224</xdr:row>
      <xdr:rowOff>92686</xdr:rowOff>
    </xdr:to>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07" name="Ink 106">
              <a:extLst>
                <a:ext uri="{FF2B5EF4-FFF2-40B4-BE49-F238E27FC236}">
                  <a16:creationId xmlns:a16="http://schemas.microsoft.com/office/drawing/2014/main" id="{AA04A8EA-410F-4C74-B94F-7EFF19A86BF4}"/>
                </a:ext>
              </a:extLst>
            </xdr14:cNvPr>
            <xdr14:cNvContentPartPr/>
          </xdr14:nvContentPartPr>
          <xdr14:nvPr macro=""/>
          <xdr14:xfrm>
            <a:off x="2954945" y="40925665"/>
            <a:ext cx="590270" cy="201600"/>
          </xdr14:xfrm>
        </xdr:contentPart>
      </mc:Choice>
      <mc:Fallback xmlns="">
        <xdr:pic>
          <xdr:nvPicPr>
            <xdr:cNvPr id="107" name="Ink 106">
              <a:extLst>
                <a:ext uri="{FF2B5EF4-FFF2-40B4-BE49-F238E27FC236}">
                  <a16:creationId xmlns:a16="http://schemas.microsoft.com/office/drawing/2014/main" id="{AA04A8EA-410F-4C74-B94F-7EFF19A86BF4}"/>
                </a:ext>
              </a:extLst>
            </xdr:cNvPr>
            <xdr:cNvPicPr/>
          </xdr:nvPicPr>
          <xdr:blipFill>
            <a:blip xmlns:r="http://schemas.openxmlformats.org/officeDocument/2006/relationships" r:embed="rId170"/>
            <a:stretch>
              <a:fillRect/>
            </a:stretch>
          </xdr:blipFill>
          <xdr:spPr>
            <a:xfrm>
              <a:off x="2946307" y="40917025"/>
              <a:ext cx="607906" cy="219240"/>
            </a:xfrm>
            <a:prstGeom prst="rect">
              <a:avLst/>
            </a:prstGeom>
          </xdr:spPr>
        </xdr:pic>
      </mc:Fallback>
    </mc:AlternateContent>
    <xdr:clientData/>
  </xdr:twoCellAnchor>
  <xdr:twoCellAnchor editAs="oneCell">
    <xdr:from>
      <xdr:col>38</xdr:col>
      <xdr:colOff>178592</xdr:colOff>
      <xdr:row>231</xdr:row>
      <xdr:rowOff>107339</xdr:rowOff>
    </xdr:from>
    <xdr:to>
      <xdr:col>39</xdr:col>
      <xdr:colOff>359727</xdr:colOff>
      <xdr:row>232</xdr:row>
      <xdr:rowOff>135141</xdr:rowOff>
    </xdr:to>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08" name="Ink 107">
              <a:extLst>
                <a:ext uri="{FF2B5EF4-FFF2-40B4-BE49-F238E27FC236}">
                  <a16:creationId xmlns:a16="http://schemas.microsoft.com/office/drawing/2014/main" id="{32040A78-EB38-455B-B3EF-AA84076780C3}"/>
                </a:ext>
              </a:extLst>
            </xdr14:cNvPr>
            <xdr14:cNvContentPartPr/>
          </xdr14:nvContentPartPr>
          <xdr14:nvPr macro=""/>
          <xdr14:xfrm>
            <a:off x="11125015" y="42420320"/>
            <a:ext cx="793080" cy="197640"/>
          </xdr14:xfrm>
        </xdr:contentPart>
      </mc:Choice>
      <mc:Fallback xmlns="">
        <xdr:pic>
          <xdr:nvPicPr>
            <xdr:cNvPr id="108" name="Ink 107">
              <a:extLst>
                <a:ext uri="{FF2B5EF4-FFF2-40B4-BE49-F238E27FC236}">
                  <a16:creationId xmlns:a16="http://schemas.microsoft.com/office/drawing/2014/main" id="{32040A78-EB38-455B-B3EF-AA84076780C3}"/>
                </a:ext>
              </a:extLst>
            </xdr:cNvPr>
            <xdr:cNvPicPr/>
          </xdr:nvPicPr>
          <xdr:blipFill>
            <a:blip xmlns:r="http://schemas.openxmlformats.org/officeDocument/2006/relationships" r:embed="rId172"/>
            <a:stretch>
              <a:fillRect/>
            </a:stretch>
          </xdr:blipFill>
          <xdr:spPr>
            <a:xfrm>
              <a:off x="11116375" y="42411370"/>
              <a:ext cx="810720" cy="215912"/>
            </a:xfrm>
            <a:prstGeom prst="rect">
              <a:avLst/>
            </a:prstGeom>
          </xdr:spPr>
        </xdr:pic>
      </mc:Fallback>
    </mc:AlternateContent>
    <xdr:clientData/>
  </xdr:twoCellAnchor>
  <xdr:twoCellAnchor editAs="oneCell">
    <xdr:from>
      <xdr:col>33</xdr:col>
      <xdr:colOff>354385</xdr:colOff>
      <xdr:row>222</xdr:row>
      <xdr:rowOff>123657</xdr:rowOff>
    </xdr:from>
    <xdr:to>
      <xdr:col>34</xdr:col>
      <xdr:colOff>326555</xdr:colOff>
      <xdr:row>223</xdr:row>
      <xdr:rowOff>129544</xdr:rowOff>
    </xdr:to>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09" name="Ink 108">
              <a:extLst>
                <a:ext uri="{FF2B5EF4-FFF2-40B4-BE49-F238E27FC236}">
                  <a16:creationId xmlns:a16="http://schemas.microsoft.com/office/drawing/2014/main" id="{9D924EA1-5FDA-4BC1-8B3A-E7E262A6E31C}"/>
                </a:ext>
              </a:extLst>
            </xdr14:cNvPr>
            <xdr14:cNvContentPartPr/>
          </xdr14:nvContentPartPr>
          <xdr14:nvPr macro=""/>
          <xdr14:xfrm>
            <a:off x="8260135" y="40788080"/>
            <a:ext cx="590465" cy="181440"/>
          </xdr14:xfrm>
        </xdr:contentPart>
      </mc:Choice>
      <mc:Fallback xmlns="">
        <xdr:pic>
          <xdr:nvPicPr>
            <xdr:cNvPr id="109" name="Ink 108">
              <a:extLst>
                <a:ext uri="{FF2B5EF4-FFF2-40B4-BE49-F238E27FC236}">
                  <a16:creationId xmlns:a16="http://schemas.microsoft.com/office/drawing/2014/main" id="{9D924EA1-5FDA-4BC1-8B3A-E7E262A6E31C}"/>
                </a:ext>
              </a:extLst>
            </xdr:cNvPr>
            <xdr:cNvPicPr/>
          </xdr:nvPicPr>
          <xdr:blipFill>
            <a:blip xmlns:r="http://schemas.openxmlformats.org/officeDocument/2006/relationships" r:embed="rId174"/>
            <a:stretch>
              <a:fillRect/>
            </a:stretch>
          </xdr:blipFill>
          <xdr:spPr>
            <a:xfrm>
              <a:off x="8251494" y="40779440"/>
              <a:ext cx="608107" cy="199080"/>
            </a:xfrm>
            <a:prstGeom prst="rect">
              <a:avLst/>
            </a:prstGeom>
          </xdr:spPr>
        </xdr:pic>
      </mc:Fallback>
    </mc:AlternateContent>
    <xdr:clientData/>
  </xdr:twoCellAnchor>
  <xdr:twoCellAnchor editAs="oneCell">
    <xdr:from>
      <xdr:col>34</xdr:col>
      <xdr:colOff>88020</xdr:colOff>
      <xdr:row>224</xdr:row>
      <xdr:rowOff>83471</xdr:rowOff>
    </xdr:from>
    <xdr:to>
      <xdr:col>37</xdr:col>
      <xdr:colOff>436146</xdr:colOff>
      <xdr:row>232</xdr:row>
      <xdr:rowOff>19711</xdr:rowOff>
    </xdr:to>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10" name="Ink 109">
              <a:extLst>
                <a:ext uri="{FF2B5EF4-FFF2-40B4-BE49-F238E27FC236}">
                  <a16:creationId xmlns:a16="http://schemas.microsoft.com/office/drawing/2014/main" id="{95BDFDA5-B9AB-4EA5-BD99-0DC623A9ED85}"/>
                </a:ext>
              </a:extLst>
            </xdr14:cNvPr>
            <xdr14:cNvContentPartPr/>
          </xdr14:nvContentPartPr>
          <xdr14:nvPr macro=""/>
          <xdr14:xfrm>
            <a:off x="8601905" y="41114240"/>
            <a:ext cx="2164910" cy="1388290"/>
          </xdr14:xfrm>
        </xdr:contentPart>
      </mc:Choice>
      <mc:Fallback xmlns="">
        <xdr:pic>
          <xdr:nvPicPr>
            <xdr:cNvPr id="110" name="Ink 109">
              <a:extLst>
                <a:ext uri="{FF2B5EF4-FFF2-40B4-BE49-F238E27FC236}">
                  <a16:creationId xmlns:a16="http://schemas.microsoft.com/office/drawing/2014/main" id="{95BDFDA5-B9AB-4EA5-BD99-0DC623A9ED85}"/>
                </a:ext>
              </a:extLst>
            </xdr:cNvPr>
            <xdr:cNvPicPr/>
          </xdr:nvPicPr>
          <xdr:blipFill>
            <a:blip xmlns:r="http://schemas.openxmlformats.org/officeDocument/2006/relationships" r:embed="rId176"/>
            <a:stretch>
              <a:fillRect/>
            </a:stretch>
          </xdr:blipFill>
          <xdr:spPr>
            <a:xfrm>
              <a:off x="8592906" y="41105639"/>
              <a:ext cx="2182549" cy="1405850"/>
            </a:xfrm>
            <a:prstGeom prst="rect">
              <a:avLst/>
            </a:prstGeom>
          </xdr:spPr>
        </xdr:pic>
      </mc:Fallback>
    </mc:AlternateContent>
    <xdr:clientData/>
  </xdr:twoCellAnchor>
  <xdr:twoCellAnchor editAs="oneCell">
    <xdr:from>
      <xdr:col>34</xdr:col>
      <xdr:colOff>395395</xdr:colOff>
      <xdr:row>229</xdr:row>
      <xdr:rowOff>95030</xdr:rowOff>
    </xdr:from>
    <xdr:to>
      <xdr:col>34</xdr:col>
      <xdr:colOff>399565</xdr:colOff>
      <xdr:row>229</xdr:row>
      <xdr:rowOff>102290</xdr:rowOff>
    </xdr:to>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111" name="Ink 110">
              <a:extLst>
                <a:ext uri="{FF2B5EF4-FFF2-40B4-BE49-F238E27FC236}">
                  <a16:creationId xmlns:a16="http://schemas.microsoft.com/office/drawing/2014/main" id="{0E278140-CF3F-4A8F-923E-CC49552FB4DF}"/>
                </a:ext>
              </a:extLst>
            </xdr14:cNvPr>
            <xdr14:cNvContentPartPr/>
          </xdr14:nvContentPartPr>
          <xdr14:nvPr macro=""/>
          <xdr14:xfrm>
            <a:off x="8909280" y="42041665"/>
            <a:ext cx="360" cy="360"/>
          </xdr14:xfrm>
        </xdr:contentPart>
      </mc:Choice>
      <mc:Fallback xmlns="">
        <xdr:pic>
          <xdr:nvPicPr>
            <xdr:cNvPr id="111" name="Ink 110">
              <a:extLst>
                <a:ext uri="{FF2B5EF4-FFF2-40B4-BE49-F238E27FC236}">
                  <a16:creationId xmlns:a16="http://schemas.microsoft.com/office/drawing/2014/main" id="{0E278140-CF3F-4A8F-923E-CC49552FB4DF}"/>
                </a:ext>
              </a:extLst>
            </xdr:cNvPr>
            <xdr:cNvPicPr/>
          </xdr:nvPicPr>
          <xdr:blipFill>
            <a:blip xmlns:r="http://schemas.openxmlformats.org/officeDocument/2006/relationships" r:embed="rId20"/>
            <a:stretch>
              <a:fillRect/>
            </a:stretch>
          </xdr:blipFill>
          <xdr:spPr>
            <a:xfrm>
              <a:off x="8873280" y="42005665"/>
              <a:ext cx="72000" cy="72000"/>
            </a:xfrm>
            <a:prstGeom prst="rect">
              <a:avLst/>
            </a:prstGeom>
          </xdr:spPr>
        </xdr:pic>
      </mc:Fallback>
    </mc:AlternateContent>
    <xdr:clientData/>
  </xdr:twoCellAnchor>
  <xdr:twoCellAnchor editAs="oneCell">
    <xdr:from>
      <xdr:col>34</xdr:col>
      <xdr:colOff>285235</xdr:colOff>
      <xdr:row>228</xdr:row>
      <xdr:rowOff>173803</xdr:rowOff>
    </xdr:from>
    <xdr:to>
      <xdr:col>34</xdr:col>
      <xdr:colOff>289405</xdr:colOff>
      <xdr:row>228</xdr:row>
      <xdr:rowOff>175183</xdr:rowOff>
    </xdr:to>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112" name="Ink 111">
              <a:extLst>
                <a:ext uri="{FF2B5EF4-FFF2-40B4-BE49-F238E27FC236}">
                  <a16:creationId xmlns:a16="http://schemas.microsoft.com/office/drawing/2014/main" id="{12E8C906-0FB6-4F1A-8E2B-E7B9814D40E6}"/>
                </a:ext>
              </a:extLst>
            </xdr14:cNvPr>
            <xdr14:cNvContentPartPr/>
          </xdr14:nvContentPartPr>
          <xdr14:nvPr macro=""/>
          <xdr14:xfrm>
            <a:off x="8799120" y="41937265"/>
            <a:ext cx="360" cy="9000"/>
          </xdr14:xfrm>
        </xdr:contentPart>
      </mc:Choice>
      <mc:Fallback xmlns="">
        <xdr:pic>
          <xdr:nvPicPr>
            <xdr:cNvPr id="112" name="Ink 111">
              <a:extLst>
                <a:ext uri="{FF2B5EF4-FFF2-40B4-BE49-F238E27FC236}">
                  <a16:creationId xmlns:a16="http://schemas.microsoft.com/office/drawing/2014/main" id="{12E8C906-0FB6-4F1A-8E2B-E7B9814D40E6}"/>
                </a:ext>
              </a:extLst>
            </xdr:cNvPr>
            <xdr:cNvPicPr/>
          </xdr:nvPicPr>
          <xdr:blipFill>
            <a:blip xmlns:r="http://schemas.openxmlformats.org/officeDocument/2006/relationships" r:embed="rId179"/>
            <a:stretch>
              <a:fillRect/>
            </a:stretch>
          </xdr:blipFill>
          <xdr:spPr>
            <a:xfrm>
              <a:off x="8763480" y="41901625"/>
              <a:ext cx="72000" cy="80640"/>
            </a:xfrm>
            <a:prstGeom prst="rect">
              <a:avLst/>
            </a:prstGeom>
          </xdr:spPr>
        </xdr:pic>
      </mc:Fallback>
    </mc:AlternateContent>
    <xdr:clientData/>
  </xdr:twoCellAnchor>
  <xdr:twoCellAnchor editAs="oneCell">
    <xdr:from>
      <xdr:col>34</xdr:col>
      <xdr:colOff>563875</xdr:colOff>
      <xdr:row>231</xdr:row>
      <xdr:rowOff>131524</xdr:rowOff>
    </xdr:from>
    <xdr:to>
      <xdr:col>36</xdr:col>
      <xdr:colOff>20461</xdr:colOff>
      <xdr:row>231</xdr:row>
      <xdr:rowOff>153844</xdr:rowOff>
    </xdr:to>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13" name="Ink 112">
              <a:extLst>
                <a:ext uri="{FF2B5EF4-FFF2-40B4-BE49-F238E27FC236}">
                  <a16:creationId xmlns:a16="http://schemas.microsoft.com/office/drawing/2014/main" id="{A6B4B8E9-A126-4627-BD04-0C1803D9B0FF}"/>
                </a:ext>
              </a:extLst>
            </xdr14:cNvPr>
            <xdr14:cNvContentPartPr/>
          </xdr14:nvContentPartPr>
          <xdr14:nvPr macro=""/>
          <xdr14:xfrm>
            <a:off x="9077760" y="42444505"/>
            <a:ext cx="659520" cy="22320"/>
          </xdr14:xfrm>
        </xdr:contentPart>
      </mc:Choice>
      <mc:Fallback xmlns="">
        <xdr:pic>
          <xdr:nvPicPr>
            <xdr:cNvPr id="113" name="Ink 112">
              <a:extLst>
                <a:ext uri="{FF2B5EF4-FFF2-40B4-BE49-F238E27FC236}">
                  <a16:creationId xmlns:a16="http://schemas.microsoft.com/office/drawing/2014/main" id="{A6B4B8E9-A126-4627-BD04-0C1803D9B0FF}"/>
                </a:ext>
              </a:extLst>
            </xdr:cNvPr>
            <xdr:cNvPicPr/>
          </xdr:nvPicPr>
          <xdr:blipFill>
            <a:blip xmlns:r="http://schemas.openxmlformats.org/officeDocument/2006/relationships" r:embed="rId181"/>
            <a:stretch>
              <a:fillRect/>
            </a:stretch>
          </xdr:blipFill>
          <xdr:spPr>
            <a:xfrm>
              <a:off x="9042120" y="42408865"/>
              <a:ext cx="731160" cy="93960"/>
            </a:xfrm>
            <a:prstGeom prst="rect">
              <a:avLst/>
            </a:prstGeom>
          </xdr:spPr>
        </xdr:pic>
      </mc:Fallback>
    </mc:AlternateContent>
    <xdr:clientData/>
  </xdr:twoCellAnchor>
  <xdr:twoCellAnchor editAs="oneCell">
    <xdr:from>
      <xdr:col>35</xdr:col>
      <xdr:colOff>7516</xdr:colOff>
      <xdr:row>228</xdr:row>
      <xdr:rowOff>283</xdr:rowOff>
    </xdr:from>
    <xdr:to>
      <xdr:col>36</xdr:col>
      <xdr:colOff>286927</xdr:colOff>
      <xdr:row>231</xdr:row>
      <xdr:rowOff>40019</xdr:rowOff>
    </xdr:to>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14" name="Ink 113">
              <a:extLst>
                <a:ext uri="{FF2B5EF4-FFF2-40B4-BE49-F238E27FC236}">
                  <a16:creationId xmlns:a16="http://schemas.microsoft.com/office/drawing/2014/main" id="{24045185-2920-46D0-9C27-F643064663D4}"/>
                </a:ext>
              </a:extLst>
            </xdr14:cNvPr>
            <xdr14:cNvContentPartPr/>
          </xdr14:nvContentPartPr>
          <xdr14:nvPr macro=""/>
          <xdr14:xfrm>
            <a:off x="9129535" y="41763745"/>
            <a:ext cx="880560" cy="589255"/>
          </xdr14:xfrm>
        </xdr:contentPart>
      </mc:Choice>
      <mc:Fallback xmlns="">
        <xdr:pic>
          <xdr:nvPicPr>
            <xdr:cNvPr id="114" name="Ink 113">
              <a:extLst>
                <a:ext uri="{FF2B5EF4-FFF2-40B4-BE49-F238E27FC236}">
                  <a16:creationId xmlns:a16="http://schemas.microsoft.com/office/drawing/2014/main" id="{24045185-2920-46D0-9C27-F643064663D4}"/>
                </a:ext>
              </a:extLst>
            </xdr:cNvPr>
            <xdr:cNvPicPr/>
          </xdr:nvPicPr>
          <xdr:blipFill>
            <a:blip xmlns:r="http://schemas.openxmlformats.org/officeDocument/2006/relationships" r:embed="rId183"/>
            <a:stretch>
              <a:fillRect/>
            </a:stretch>
          </xdr:blipFill>
          <xdr:spPr>
            <a:xfrm>
              <a:off x="9093535" y="41727749"/>
              <a:ext cx="952200" cy="660887"/>
            </a:xfrm>
            <a:prstGeom prst="rect">
              <a:avLst/>
            </a:prstGeom>
          </xdr:spPr>
        </xdr:pic>
      </mc:Fallback>
    </mc:AlternateContent>
    <xdr:clientData/>
  </xdr:twoCellAnchor>
  <xdr:twoCellAnchor editAs="oneCell">
    <xdr:from>
      <xdr:col>29</xdr:col>
      <xdr:colOff>581923</xdr:colOff>
      <xdr:row>224</xdr:row>
      <xdr:rowOff>179361</xdr:rowOff>
    </xdr:from>
    <xdr:to>
      <xdr:col>33</xdr:col>
      <xdr:colOff>245880</xdr:colOff>
      <xdr:row>228</xdr:row>
      <xdr:rowOff>16338</xdr:rowOff>
    </xdr:to>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15" name="Ink 114">
              <a:extLst>
                <a:ext uri="{FF2B5EF4-FFF2-40B4-BE49-F238E27FC236}">
                  <a16:creationId xmlns:a16="http://schemas.microsoft.com/office/drawing/2014/main" id="{6FB251A9-ADFB-4268-8C48-A3C47B5915E0}"/>
                </a:ext>
              </a:extLst>
            </xdr14:cNvPr>
            <xdr14:cNvContentPartPr/>
          </xdr14:nvContentPartPr>
          <xdr14:nvPr macro=""/>
          <xdr14:xfrm>
            <a:off x="6055135" y="41210130"/>
            <a:ext cx="2103480" cy="573480"/>
          </xdr14:xfrm>
        </xdr:contentPart>
      </mc:Choice>
      <mc:Fallback xmlns="">
        <xdr:pic>
          <xdr:nvPicPr>
            <xdr:cNvPr id="115" name="Ink 114">
              <a:extLst>
                <a:ext uri="{FF2B5EF4-FFF2-40B4-BE49-F238E27FC236}">
                  <a16:creationId xmlns:a16="http://schemas.microsoft.com/office/drawing/2014/main" id="{6FB251A9-ADFB-4268-8C48-A3C47B5915E0}"/>
                </a:ext>
              </a:extLst>
            </xdr:cNvPr>
            <xdr:cNvPicPr/>
          </xdr:nvPicPr>
          <xdr:blipFill>
            <a:blip xmlns:r="http://schemas.openxmlformats.org/officeDocument/2006/relationships" r:embed="rId185"/>
            <a:stretch>
              <a:fillRect/>
            </a:stretch>
          </xdr:blipFill>
          <xdr:spPr>
            <a:xfrm>
              <a:off x="6019141" y="41174490"/>
              <a:ext cx="2175108" cy="645120"/>
            </a:xfrm>
            <a:prstGeom prst="rect">
              <a:avLst/>
            </a:prstGeom>
          </xdr:spPr>
        </xdr:pic>
      </mc:Fallback>
    </mc:AlternateContent>
    <xdr:clientData/>
  </xdr:twoCellAnchor>
  <xdr:twoCellAnchor editAs="oneCell">
    <xdr:from>
      <xdr:col>34</xdr:col>
      <xdr:colOff>312595</xdr:colOff>
      <xdr:row>230</xdr:row>
      <xdr:rowOff>122817</xdr:rowOff>
    </xdr:from>
    <xdr:to>
      <xdr:col>34</xdr:col>
      <xdr:colOff>478000</xdr:colOff>
      <xdr:row>231</xdr:row>
      <xdr:rowOff>98974</xdr:rowOff>
    </xdr:to>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16" name="Ink 115">
              <a:extLst>
                <a:ext uri="{FF2B5EF4-FFF2-40B4-BE49-F238E27FC236}">
                  <a16:creationId xmlns:a16="http://schemas.microsoft.com/office/drawing/2014/main" id="{A22C73B0-F5CB-43A7-9696-4D1E47A022E1}"/>
                </a:ext>
              </a:extLst>
            </xdr14:cNvPr>
            <xdr14:cNvContentPartPr/>
          </xdr14:nvContentPartPr>
          <xdr14:nvPr macro=""/>
          <xdr14:xfrm>
            <a:off x="8826480" y="42252625"/>
            <a:ext cx="155880" cy="155520"/>
          </xdr14:xfrm>
        </xdr:contentPart>
      </mc:Choice>
      <mc:Fallback xmlns="">
        <xdr:pic>
          <xdr:nvPicPr>
            <xdr:cNvPr id="116" name="Ink 115">
              <a:extLst>
                <a:ext uri="{FF2B5EF4-FFF2-40B4-BE49-F238E27FC236}">
                  <a16:creationId xmlns:a16="http://schemas.microsoft.com/office/drawing/2014/main" id="{A22C73B0-F5CB-43A7-9696-4D1E47A022E1}"/>
                </a:ext>
              </a:extLst>
            </xdr:cNvPr>
            <xdr:cNvPicPr/>
          </xdr:nvPicPr>
          <xdr:blipFill>
            <a:blip xmlns:r="http://schemas.openxmlformats.org/officeDocument/2006/relationships" r:embed="rId187"/>
            <a:stretch>
              <a:fillRect/>
            </a:stretch>
          </xdr:blipFill>
          <xdr:spPr>
            <a:xfrm>
              <a:off x="8817480" y="42243985"/>
              <a:ext cx="173520" cy="173160"/>
            </a:xfrm>
            <a:prstGeom prst="rect">
              <a:avLst/>
            </a:prstGeom>
          </xdr:spPr>
        </xdr:pic>
      </mc:Fallback>
    </mc:AlternateContent>
    <xdr:clientData/>
  </xdr:twoCellAnchor>
  <xdr:twoCellAnchor editAs="oneCell">
    <xdr:from>
      <xdr:col>23</xdr:col>
      <xdr:colOff>165021</xdr:colOff>
      <xdr:row>255</xdr:row>
      <xdr:rowOff>69828</xdr:rowOff>
    </xdr:from>
    <xdr:to>
      <xdr:col>25</xdr:col>
      <xdr:colOff>168152</xdr:colOff>
      <xdr:row>258</xdr:row>
      <xdr:rowOff>98279</xdr:rowOff>
    </xdr:to>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117" name="Ink 116">
              <a:extLst>
                <a:ext uri="{FF2B5EF4-FFF2-40B4-BE49-F238E27FC236}">
                  <a16:creationId xmlns:a16="http://schemas.microsoft.com/office/drawing/2014/main" id="{E134D20B-8D51-4B7C-8947-7CA8530D5AC7}"/>
                </a:ext>
              </a:extLst>
            </xdr14:cNvPr>
            <xdr14:cNvContentPartPr/>
          </xdr14:nvContentPartPr>
          <xdr14:nvPr macro=""/>
          <xdr14:xfrm>
            <a:off x="1989425" y="46778963"/>
            <a:ext cx="1215590" cy="585590"/>
          </xdr14:xfrm>
        </xdr:contentPart>
      </mc:Choice>
      <mc:Fallback xmlns="">
        <xdr:pic>
          <xdr:nvPicPr>
            <xdr:cNvPr id="117" name="Ink 116">
              <a:extLst>
                <a:ext uri="{FF2B5EF4-FFF2-40B4-BE49-F238E27FC236}">
                  <a16:creationId xmlns:a16="http://schemas.microsoft.com/office/drawing/2014/main" id="{E134D20B-8D51-4B7C-8947-7CA8530D5AC7}"/>
                </a:ext>
              </a:extLst>
            </xdr:cNvPr>
            <xdr:cNvPicPr/>
          </xdr:nvPicPr>
          <xdr:blipFill>
            <a:blip xmlns:r="http://schemas.openxmlformats.org/officeDocument/2006/relationships" r:embed="rId189"/>
            <a:stretch>
              <a:fillRect/>
            </a:stretch>
          </xdr:blipFill>
          <xdr:spPr>
            <a:xfrm>
              <a:off x="1953789" y="46742949"/>
              <a:ext cx="1287222" cy="657258"/>
            </a:xfrm>
            <a:prstGeom prst="rect">
              <a:avLst/>
            </a:prstGeom>
          </xdr:spPr>
        </xdr:pic>
      </mc:Fallback>
    </mc:AlternateContent>
    <xdr:clientData/>
  </xdr:twoCellAnchor>
  <xdr:twoCellAnchor editAs="oneCell">
    <xdr:from>
      <xdr:col>22</xdr:col>
      <xdr:colOff>273836</xdr:colOff>
      <xdr:row>251</xdr:row>
      <xdr:rowOff>36376</xdr:rowOff>
    </xdr:from>
    <xdr:to>
      <xdr:col>28</xdr:col>
      <xdr:colOff>510949</xdr:colOff>
      <xdr:row>260</xdr:row>
      <xdr:rowOff>129578</xdr:rowOff>
    </xdr:to>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118" name="Ink 117">
              <a:extLst>
                <a:ext uri="{FF2B5EF4-FFF2-40B4-BE49-F238E27FC236}">
                  <a16:creationId xmlns:a16="http://schemas.microsoft.com/office/drawing/2014/main" id="{A5EAA9B3-E740-4401-985C-6DB4119EB6AA}"/>
                </a:ext>
              </a:extLst>
            </xdr14:cNvPr>
            <xdr14:cNvContentPartPr/>
          </xdr14:nvContentPartPr>
          <xdr14:nvPr macro=""/>
          <xdr14:xfrm>
            <a:off x="1490105" y="46012818"/>
            <a:ext cx="3882110" cy="1734140"/>
          </xdr14:xfrm>
        </xdr:contentPart>
      </mc:Choice>
      <mc:Fallback xmlns="">
        <xdr:pic>
          <xdr:nvPicPr>
            <xdr:cNvPr id="118" name="Ink 117">
              <a:extLst>
                <a:ext uri="{FF2B5EF4-FFF2-40B4-BE49-F238E27FC236}">
                  <a16:creationId xmlns:a16="http://schemas.microsoft.com/office/drawing/2014/main" id="{A5EAA9B3-E740-4401-985C-6DB4119EB6AA}"/>
                </a:ext>
              </a:extLst>
            </xdr:cNvPr>
            <xdr:cNvPicPr/>
          </xdr:nvPicPr>
          <xdr:blipFill>
            <a:blip xmlns:r="http://schemas.openxmlformats.org/officeDocument/2006/relationships" r:embed="rId191"/>
            <a:stretch>
              <a:fillRect/>
            </a:stretch>
          </xdr:blipFill>
          <xdr:spPr>
            <a:xfrm>
              <a:off x="1481458" y="46003803"/>
              <a:ext cx="3899764" cy="1751810"/>
            </a:xfrm>
            <a:prstGeom prst="rect">
              <a:avLst/>
            </a:prstGeom>
          </xdr:spPr>
        </xdr:pic>
      </mc:Fallback>
    </mc:AlternateContent>
    <xdr:clientData/>
  </xdr:twoCellAnchor>
  <xdr:twoCellAnchor editAs="oneCell">
    <xdr:from>
      <xdr:col>31</xdr:col>
      <xdr:colOff>124239</xdr:colOff>
      <xdr:row>250</xdr:row>
      <xdr:rowOff>179524</xdr:rowOff>
    </xdr:from>
    <xdr:to>
      <xdr:col>38</xdr:col>
      <xdr:colOff>22272</xdr:colOff>
      <xdr:row>261</xdr:row>
      <xdr:rowOff>91465</xdr:rowOff>
    </xdr:to>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119" name="Ink 118">
              <a:extLst>
                <a:ext uri="{FF2B5EF4-FFF2-40B4-BE49-F238E27FC236}">
                  <a16:creationId xmlns:a16="http://schemas.microsoft.com/office/drawing/2014/main" id="{AA9A4EF6-58DC-4740-8EA8-960119836973}"/>
                </a:ext>
              </a:extLst>
            </xdr14:cNvPr>
            <xdr14:cNvContentPartPr/>
          </xdr14:nvContentPartPr>
          <xdr14:nvPr macro=""/>
          <xdr14:xfrm>
            <a:off x="6813720" y="45972793"/>
            <a:ext cx="4158785" cy="1919225"/>
          </xdr14:xfrm>
        </xdr:contentPart>
      </mc:Choice>
      <mc:Fallback xmlns="">
        <xdr:pic>
          <xdr:nvPicPr>
            <xdr:cNvPr id="119" name="Ink 118">
              <a:extLst>
                <a:ext uri="{FF2B5EF4-FFF2-40B4-BE49-F238E27FC236}">
                  <a16:creationId xmlns:a16="http://schemas.microsoft.com/office/drawing/2014/main" id="{AA9A4EF6-58DC-4740-8EA8-960119836973}"/>
                </a:ext>
              </a:extLst>
            </xdr:cNvPr>
            <xdr:cNvPicPr/>
          </xdr:nvPicPr>
          <xdr:blipFill>
            <a:blip xmlns:r="http://schemas.openxmlformats.org/officeDocument/2006/relationships" r:embed="rId193"/>
            <a:stretch>
              <a:fillRect/>
            </a:stretch>
          </xdr:blipFill>
          <xdr:spPr>
            <a:xfrm>
              <a:off x="6804720" y="45964138"/>
              <a:ext cx="4176425" cy="1936895"/>
            </a:xfrm>
            <a:prstGeom prst="rect">
              <a:avLst/>
            </a:prstGeom>
          </xdr:spPr>
        </xdr:pic>
      </mc:Fallback>
    </mc:AlternateContent>
    <xdr:clientData/>
  </xdr:twoCellAnchor>
  <xdr:twoCellAnchor editAs="oneCell">
    <xdr:from>
      <xdr:col>31</xdr:col>
      <xdr:colOff>480279</xdr:colOff>
      <xdr:row>256</xdr:row>
      <xdr:rowOff>172430</xdr:rowOff>
    </xdr:from>
    <xdr:to>
      <xdr:col>31</xdr:col>
      <xdr:colOff>478094</xdr:colOff>
      <xdr:row>256</xdr:row>
      <xdr:rowOff>174760</xdr:rowOff>
    </xdr:to>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120" name="Ink 119">
              <a:extLst>
                <a:ext uri="{FF2B5EF4-FFF2-40B4-BE49-F238E27FC236}">
                  <a16:creationId xmlns:a16="http://schemas.microsoft.com/office/drawing/2014/main" id="{DB0BBA9E-B2CB-4639-9852-4B5D9CAF51DB}"/>
                </a:ext>
              </a:extLst>
            </xdr14:cNvPr>
            <xdr14:cNvContentPartPr/>
          </xdr14:nvContentPartPr>
          <xdr14:nvPr macro=""/>
          <xdr14:xfrm>
            <a:off x="7169760" y="47064738"/>
            <a:ext cx="10440" cy="3600"/>
          </xdr14:xfrm>
        </xdr:contentPart>
      </mc:Choice>
      <mc:Fallback xmlns="">
        <xdr:pic>
          <xdr:nvPicPr>
            <xdr:cNvPr id="120" name="Ink 119">
              <a:extLst>
                <a:ext uri="{FF2B5EF4-FFF2-40B4-BE49-F238E27FC236}">
                  <a16:creationId xmlns:a16="http://schemas.microsoft.com/office/drawing/2014/main" id="{DB0BBA9E-B2CB-4639-9852-4B5D9CAF51DB}"/>
                </a:ext>
              </a:extLst>
            </xdr:cNvPr>
            <xdr:cNvPicPr/>
          </xdr:nvPicPr>
          <xdr:blipFill>
            <a:blip xmlns:r="http://schemas.openxmlformats.org/officeDocument/2006/relationships" r:embed="rId195"/>
            <a:stretch>
              <a:fillRect/>
            </a:stretch>
          </xdr:blipFill>
          <xdr:spPr>
            <a:xfrm>
              <a:off x="7134120" y="47028738"/>
              <a:ext cx="82080" cy="75240"/>
            </a:xfrm>
            <a:prstGeom prst="rect">
              <a:avLst/>
            </a:prstGeom>
          </xdr:spPr>
        </xdr:pic>
      </mc:Fallback>
    </mc:AlternateContent>
    <xdr:clientData/>
  </xdr:twoCellAnchor>
  <xdr:twoCellAnchor editAs="oneCell">
    <xdr:from>
      <xdr:col>31</xdr:col>
      <xdr:colOff>440679</xdr:colOff>
      <xdr:row>257</xdr:row>
      <xdr:rowOff>182577</xdr:rowOff>
    </xdr:from>
    <xdr:to>
      <xdr:col>31</xdr:col>
      <xdr:colOff>437274</xdr:colOff>
      <xdr:row>257</xdr:row>
      <xdr:rowOff>181032</xdr:rowOff>
    </xdr:to>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121" name="Ink 120">
              <a:extLst>
                <a:ext uri="{FF2B5EF4-FFF2-40B4-BE49-F238E27FC236}">
                  <a16:creationId xmlns:a16="http://schemas.microsoft.com/office/drawing/2014/main" id="{A52E86CF-9E87-4009-9828-AFD75BB5A70C}"/>
                </a:ext>
              </a:extLst>
            </xdr14:cNvPr>
            <xdr14:cNvContentPartPr/>
          </xdr14:nvContentPartPr>
          <xdr14:nvPr macro=""/>
          <xdr14:xfrm>
            <a:off x="7130160" y="47258058"/>
            <a:ext cx="6120" cy="360"/>
          </xdr14:xfrm>
        </xdr:contentPart>
      </mc:Choice>
      <mc:Fallback xmlns="">
        <xdr:pic>
          <xdr:nvPicPr>
            <xdr:cNvPr id="121" name="Ink 120">
              <a:extLst>
                <a:ext uri="{FF2B5EF4-FFF2-40B4-BE49-F238E27FC236}">
                  <a16:creationId xmlns:a16="http://schemas.microsoft.com/office/drawing/2014/main" id="{A52E86CF-9E87-4009-9828-AFD75BB5A70C}"/>
                </a:ext>
              </a:extLst>
            </xdr:cNvPr>
            <xdr:cNvPicPr/>
          </xdr:nvPicPr>
          <xdr:blipFill>
            <a:blip xmlns:r="http://schemas.openxmlformats.org/officeDocument/2006/relationships" r:embed="rId197"/>
            <a:stretch>
              <a:fillRect/>
            </a:stretch>
          </xdr:blipFill>
          <xdr:spPr>
            <a:xfrm>
              <a:off x="7094520" y="47222418"/>
              <a:ext cx="77760" cy="72000"/>
            </a:xfrm>
            <a:prstGeom prst="rect">
              <a:avLst/>
            </a:prstGeom>
          </xdr:spPr>
        </xdr:pic>
      </mc:Fallback>
    </mc:AlternateContent>
    <xdr:clientData/>
  </xdr:twoCellAnchor>
  <xdr:twoCellAnchor editAs="oneCell">
    <xdr:from>
      <xdr:col>31</xdr:col>
      <xdr:colOff>468399</xdr:colOff>
      <xdr:row>259</xdr:row>
      <xdr:rowOff>21431</xdr:rowOff>
    </xdr:from>
    <xdr:to>
      <xdr:col>31</xdr:col>
      <xdr:colOff>472569</xdr:colOff>
      <xdr:row>259</xdr:row>
      <xdr:rowOff>17981</xdr:rowOff>
    </xdr:to>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122" name="Ink 121">
              <a:extLst>
                <a:ext uri="{FF2B5EF4-FFF2-40B4-BE49-F238E27FC236}">
                  <a16:creationId xmlns:a16="http://schemas.microsoft.com/office/drawing/2014/main" id="{1F8C0D5D-6042-41DB-8771-344D01AD7757}"/>
                </a:ext>
              </a:extLst>
            </xdr14:cNvPr>
            <xdr14:cNvContentPartPr/>
          </xdr14:nvContentPartPr>
          <xdr14:nvPr macro=""/>
          <xdr14:xfrm>
            <a:off x="7157880" y="47463258"/>
            <a:ext cx="360" cy="360"/>
          </xdr14:xfrm>
        </xdr:contentPart>
      </mc:Choice>
      <mc:Fallback xmlns="">
        <xdr:pic>
          <xdr:nvPicPr>
            <xdr:cNvPr id="122" name="Ink 121">
              <a:extLst>
                <a:ext uri="{FF2B5EF4-FFF2-40B4-BE49-F238E27FC236}">
                  <a16:creationId xmlns:a16="http://schemas.microsoft.com/office/drawing/2014/main" id="{1F8C0D5D-6042-41DB-8771-344D01AD7757}"/>
                </a:ext>
              </a:extLst>
            </xdr:cNvPr>
            <xdr:cNvPicPr/>
          </xdr:nvPicPr>
          <xdr:blipFill>
            <a:blip xmlns:r="http://schemas.openxmlformats.org/officeDocument/2006/relationships" r:embed="rId20"/>
            <a:stretch>
              <a:fillRect/>
            </a:stretch>
          </xdr:blipFill>
          <xdr:spPr>
            <a:xfrm>
              <a:off x="7122240" y="47427618"/>
              <a:ext cx="72000" cy="72000"/>
            </a:xfrm>
            <a:prstGeom prst="rect">
              <a:avLst/>
            </a:prstGeom>
          </xdr:spPr>
        </xdr:pic>
      </mc:Fallback>
    </mc:AlternateContent>
    <xdr:clientData/>
  </xdr:twoCellAnchor>
  <xdr:twoCellAnchor editAs="oneCell">
    <xdr:from>
      <xdr:col>31</xdr:col>
      <xdr:colOff>428864</xdr:colOff>
      <xdr:row>260</xdr:row>
      <xdr:rowOff>58218</xdr:rowOff>
    </xdr:from>
    <xdr:to>
      <xdr:col>34</xdr:col>
      <xdr:colOff>15510</xdr:colOff>
      <xdr:row>260</xdr:row>
      <xdr:rowOff>168163</xdr:rowOff>
    </xdr:to>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123" name="Ink 122">
              <a:extLst>
                <a:ext uri="{FF2B5EF4-FFF2-40B4-BE49-F238E27FC236}">
                  <a16:creationId xmlns:a16="http://schemas.microsoft.com/office/drawing/2014/main" id="{95D1E161-7861-4470-A171-8F71675C0628}"/>
                </a:ext>
              </a:extLst>
            </xdr14:cNvPr>
            <xdr14:cNvContentPartPr/>
          </xdr14:nvContentPartPr>
          <xdr14:nvPr macro=""/>
          <xdr14:xfrm>
            <a:off x="7118345" y="47683218"/>
            <a:ext cx="1407240" cy="106135"/>
          </xdr14:xfrm>
        </xdr:contentPart>
      </mc:Choice>
      <mc:Fallback xmlns="">
        <xdr:pic>
          <xdr:nvPicPr>
            <xdr:cNvPr id="123" name="Ink 122">
              <a:extLst>
                <a:ext uri="{FF2B5EF4-FFF2-40B4-BE49-F238E27FC236}">
                  <a16:creationId xmlns:a16="http://schemas.microsoft.com/office/drawing/2014/main" id="{95D1E161-7861-4470-A171-8F71675C0628}"/>
                </a:ext>
              </a:extLst>
            </xdr:cNvPr>
            <xdr:cNvPicPr/>
          </xdr:nvPicPr>
          <xdr:blipFill>
            <a:blip xmlns:r="http://schemas.openxmlformats.org/officeDocument/2006/relationships" r:embed="rId200"/>
            <a:stretch>
              <a:fillRect/>
            </a:stretch>
          </xdr:blipFill>
          <xdr:spPr>
            <a:xfrm>
              <a:off x="7082345" y="47644902"/>
              <a:ext cx="1478880" cy="182384"/>
            </a:xfrm>
            <a:prstGeom prst="rect">
              <a:avLst/>
            </a:prstGeom>
          </xdr:spPr>
        </xdr:pic>
      </mc:Fallback>
    </mc:AlternateContent>
    <xdr:clientData/>
  </xdr:twoCellAnchor>
  <xdr:twoCellAnchor editAs="oneCell">
    <xdr:from>
      <xdr:col>30</xdr:col>
      <xdr:colOff>102669</xdr:colOff>
      <xdr:row>20</xdr:row>
      <xdr:rowOff>179361</xdr:rowOff>
    </xdr:from>
    <xdr:to>
      <xdr:col>30</xdr:col>
      <xdr:colOff>517689</xdr:colOff>
      <xdr:row>21</xdr:row>
      <xdr:rowOff>153083</xdr:rowOff>
    </xdr:to>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124" name="Ink 123">
              <a:extLst>
                <a:ext uri="{FF2B5EF4-FFF2-40B4-BE49-F238E27FC236}">
                  <a16:creationId xmlns:a16="http://schemas.microsoft.com/office/drawing/2014/main" id="{E4F78161-3ECE-450A-95E5-FD6E81008817}"/>
                </a:ext>
              </a:extLst>
            </xdr14:cNvPr>
            <xdr14:cNvContentPartPr/>
          </xdr14:nvContentPartPr>
          <xdr14:nvPr macro=""/>
          <xdr14:xfrm>
            <a:off x="6184015" y="3842823"/>
            <a:ext cx="422640" cy="156895"/>
          </xdr14:xfrm>
        </xdr:contentPart>
      </mc:Choice>
      <mc:Fallback xmlns="">
        <xdr:pic>
          <xdr:nvPicPr>
            <xdr:cNvPr id="124" name="Ink 123">
              <a:extLst>
                <a:ext uri="{FF2B5EF4-FFF2-40B4-BE49-F238E27FC236}">
                  <a16:creationId xmlns:a16="http://schemas.microsoft.com/office/drawing/2014/main" id="{E4F78161-3ECE-450A-95E5-FD6E81008817}"/>
                </a:ext>
              </a:extLst>
            </xdr:cNvPr>
            <xdr:cNvPicPr/>
          </xdr:nvPicPr>
          <xdr:blipFill>
            <a:blip xmlns:r="http://schemas.openxmlformats.org/officeDocument/2006/relationships" r:embed="rId202"/>
            <a:stretch>
              <a:fillRect/>
            </a:stretch>
          </xdr:blipFill>
          <xdr:spPr>
            <a:xfrm>
              <a:off x="6175015" y="3834342"/>
              <a:ext cx="440280" cy="174210"/>
            </a:xfrm>
            <a:prstGeom prst="rect">
              <a:avLst/>
            </a:prstGeom>
          </xdr:spPr>
        </xdr:pic>
      </mc:Fallback>
    </mc:AlternateContent>
    <xdr:clientData/>
  </xdr:twoCellAnchor>
  <xdr:twoCellAnchor editAs="oneCell">
    <xdr:from>
      <xdr:col>31</xdr:col>
      <xdr:colOff>226479</xdr:colOff>
      <xdr:row>21</xdr:row>
      <xdr:rowOff>25708</xdr:rowOff>
    </xdr:from>
    <xdr:to>
      <xdr:col>31</xdr:col>
      <xdr:colOff>587114</xdr:colOff>
      <xdr:row>21</xdr:row>
      <xdr:rowOff>130548</xdr:rowOff>
    </xdr:to>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125" name="Ink 124">
              <a:extLst>
                <a:ext uri="{FF2B5EF4-FFF2-40B4-BE49-F238E27FC236}">
                  <a16:creationId xmlns:a16="http://schemas.microsoft.com/office/drawing/2014/main" id="{8AFF5C58-9048-4787-B9C9-1191FC80600A}"/>
                </a:ext>
              </a:extLst>
            </xdr14:cNvPr>
            <xdr14:cNvContentPartPr/>
          </xdr14:nvContentPartPr>
          <xdr14:nvPr macro=""/>
          <xdr14:xfrm>
            <a:off x="6915960" y="3872343"/>
            <a:ext cx="356825" cy="101030"/>
          </xdr14:xfrm>
        </xdr:contentPart>
      </mc:Choice>
      <mc:Fallback xmlns="">
        <xdr:pic>
          <xdr:nvPicPr>
            <xdr:cNvPr id="125" name="Ink 124">
              <a:extLst>
                <a:ext uri="{FF2B5EF4-FFF2-40B4-BE49-F238E27FC236}">
                  <a16:creationId xmlns:a16="http://schemas.microsoft.com/office/drawing/2014/main" id="{8AFF5C58-9048-4787-B9C9-1191FC80600A}"/>
                </a:ext>
              </a:extLst>
            </xdr:cNvPr>
            <xdr:cNvPicPr/>
          </xdr:nvPicPr>
          <xdr:blipFill>
            <a:blip xmlns:r="http://schemas.openxmlformats.org/officeDocument/2006/relationships" r:embed="rId204"/>
            <a:stretch>
              <a:fillRect/>
            </a:stretch>
          </xdr:blipFill>
          <xdr:spPr>
            <a:xfrm>
              <a:off x="6906958" y="3863714"/>
              <a:ext cx="374468" cy="118647"/>
            </a:xfrm>
            <a:prstGeom prst="rect">
              <a:avLst/>
            </a:prstGeom>
          </xdr:spPr>
        </xdr:pic>
      </mc:Fallback>
    </mc:AlternateContent>
    <xdr:clientData/>
  </xdr:twoCellAnchor>
  <xdr:twoCellAnchor editAs="oneCell">
    <xdr:from>
      <xdr:col>38</xdr:col>
      <xdr:colOff>370242</xdr:colOff>
      <xdr:row>11</xdr:row>
      <xdr:rowOff>45199</xdr:rowOff>
    </xdr:from>
    <xdr:to>
      <xdr:col>39</xdr:col>
      <xdr:colOff>91457</xdr:colOff>
      <xdr:row>12</xdr:row>
      <xdr:rowOff>20081</xdr:rowOff>
    </xdr:to>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126" name="Ink 125">
              <a:extLst>
                <a:ext uri="{FF2B5EF4-FFF2-40B4-BE49-F238E27FC236}">
                  <a16:creationId xmlns:a16="http://schemas.microsoft.com/office/drawing/2014/main" id="{8EB3E87D-B8EE-4077-97E0-605D18228407}"/>
                </a:ext>
              </a:extLst>
            </xdr14:cNvPr>
            <xdr14:cNvContentPartPr/>
          </xdr14:nvContentPartPr>
          <xdr14:nvPr macro=""/>
          <xdr14:xfrm>
            <a:off x="11316665" y="2060103"/>
            <a:ext cx="319190" cy="144720"/>
          </xdr14:xfrm>
        </xdr:contentPart>
      </mc:Choice>
      <mc:Fallback xmlns="">
        <xdr:pic>
          <xdr:nvPicPr>
            <xdr:cNvPr id="126" name="Ink 125">
              <a:extLst>
                <a:ext uri="{FF2B5EF4-FFF2-40B4-BE49-F238E27FC236}">
                  <a16:creationId xmlns:a16="http://schemas.microsoft.com/office/drawing/2014/main" id="{8EB3E87D-B8EE-4077-97E0-605D18228407}"/>
                </a:ext>
              </a:extLst>
            </xdr:cNvPr>
            <xdr:cNvPicPr/>
          </xdr:nvPicPr>
          <xdr:blipFill>
            <a:blip xmlns:r="http://schemas.openxmlformats.org/officeDocument/2006/relationships" r:embed="rId206"/>
            <a:stretch>
              <a:fillRect/>
            </a:stretch>
          </xdr:blipFill>
          <xdr:spPr>
            <a:xfrm>
              <a:off x="11307669" y="2051103"/>
              <a:ext cx="336823" cy="162360"/>
            </a:xfrm>
            <a:prstGeom prst="rect">
              <a:avLst/>
            </a:prstGeom>
          </xdr:spPr>
        </xdr:pic>
      </mc:Fallback>
    </mc:AlternateContent>
    <xdr:clientData/>
  </xdr:twoCellAnchor>
  <xdr:twoCellAnchor editAs="oneCell">
    <xdr:from>
      <xdr:col>36</xdr:col>
      <xdr:colOff>199366</xdr:colOff>
      <xdr:row>10</xdr:row>
      <xdr:rowOff>102307</xdr:rowOff>
    </xdr:from>
    <xdr:to>
      <xdr:col>36</xdr:col>
      <xdr:colOff>206356</xdr:colOff>
      <xdr:row>11</xdr:row>
      <xdr:rowOff>19949</xdr:rowOff>
    </xdr:to>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127" name="Ink 126">
              <a:extLst>
                <a:ext uri="{FF2B5EF4-FFF2-40B4-BE49-F238E27FC236}">
                  <a16:creationId xmlns:a16="http://schemas.microsoft.com/office/drawing/2014/main" id="{21524F92-3CA4-4C72-8879-17F28B3B32DB}"/>
                </a:ext>
              </a:extLst>
            </xdr14:cNvPr>
            <xdr14:cNvContentPartPr/>
          </xdr14:nvContentPartPr>
          <xdr14:nvPr macro=""/>
          <xdr14:xfrm>
            <a:off x="9929520" y="1934038"/>
            <a:ext cx="10800" cy="87480"/>
          </xdr14:xfrm>
        </xdr:contentPart>
      </mc:Choice>
      <mc:Fallback xmlns="">
        <xdr:pic>
          <xdr:nvPicPr>
            <xdr:cNvPr id="127" name="Ink 126">
              <a:extLst>
                <a:ext uri="{FF2B5EF4-FFF2-40B4-BE49-F238E27FC236}">
                  <a16:creationId xmlns:a16="http://schemas.microsoft.com/office/drawing/2014/main" id="{21524F92-3CA4-4C72-8879-17F28B3B32DB}"/>
                </a:ext>
              </a:extLst>
            </xdr:cNvPr>
            <xdr:cNvPicPr/>
          </xdr:nvPicPr>
          <xdr:blipFill>
            <a:blip xmlns:r="http://schemas.openxmlformats.org/officeDocument/2006/relationships" r:embed="rId208"/>
            <a:stretch>
              <a:fillRect/>
            </a:stretch>
          </xdr:blipFill>
          <xdr:spPr>
            <a:xfrm>
              <a:off x="9920520" y="1925038"/>
              <a:ext cx="28440" cy="105120"/>
            </a:xfrm>
            <a:prstGeom prst="rect">
              <a:avLst/>
            </a:prstGeom>
          </xdr:spPr>
        </xdr:pic>
      </mc:Fallback>
    </mc:AlternateContent>
    <xdr:clientData/>
  </xdr:twoCellAnchor>
  <xdr:twoCellAnchor editAs="oneCell">
    <xdr:from>
      <xdr:col>35</xdr:col>
      <xdr:colOff>450806</xdr:colOff>
      <xdr:row>10</xdr:row>
      <xdr:rowOff>131467</xdr:rowOff>
    </xdr:from>
    <xdr:to>
      <xdr:col>36</xdr:col>
      <xdr:colOff>54432</xdr:colOff>
      <xdr:row>11</xdr:row>
      <xdr:rowOff>97209</xdr:rowOff>
    </xdr:to>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128" name="Ink 127">
              <a:extLst>
                <a:ext uri="{FF2B5EF4-FFF2-40B4-BE49-F238E27FC236}">
                  <a16:creationId xmlns:a16="http://schemas.microsoft.com/office/drawing/2014/main" id="{2A2C72F8-A519-4FAE-B0F2-CBA2F9D0D084}"/>
                </a:ext>
              </a:extLst>
            </xdr14:cNvPr>
            <xdr14:cNvContentPartPr/>
          </xdr14:nvContentPartPr>
          <xdr14:nvPr macro=""/>
          <xdr14:xfrm>
            <a:off x="9572825" y="1963198"/>
            <a:ext cx="207950" cy="156535"/>
          </xdr14:xfrm>
        </xdr:contentPart>
      </mc:Choice>
      <mc:Fallback xmlns="">
        <xdr:pic>
          <xdr:nvPicPr>
            <xdr:cNvPr id="128" name="Ink 127">
              <a:extLst>
                <a:ext uri="{FF2B5EF4-FFF2-40B4-BE49-F238E27FC236}">
                  <a16:creationId xmlns:a16="http://schemas.microsoft.com/office/drawing/2014/main" id="{2A2C72F8-A519-4FAE-B0F2-CBA2F9D0D084}"/>
                </a:ext>
              </a:extLst>
            </xdr:cNvPr>
            <xdr:cNvPicPr/>
          </xdr:nvPicPr>
          <xdr:blipFill>
            <a:blip xmlns:r="http://schemas.openxmlformats.org/officeDocument/2006/relationships" r:embed="rId210"/>
            <a:stretch>
              <a:fillRect/>
            </a:stretch>
          </xdr:blipFill>
          <xdr:spPr>
            <a:xfrm>
              <a:off x="9563846" y="1954012"/>
              <a:ext cx="225549" cy="174540"/>
            </a:xfrm>
            <a:prstGeom prst="rect">
              <a:avLst/>
            </a:prstGeom>
          </xdr:spPr>
        </xdr:pic>
      </mc:Fallback>
    </mc:AlternateContent>
    <xdr:clientData/>
  </xdr:twoCellAnchor>
  <xdr:twoCellAnchor editAs="oneCell">
    <xdr:from>
      <xdr:col>38</xdr:col>
      <xdr:colOff>524322</xdr:colOff>
      <xdr:row>9</xdr:row>
      <xdr:rowOff>123415</xdr:rowOff>
    </xdr:from>
    <xdr:to>
      <xdr:col>39</xdr:col>
      <xdr:colOff>382257</xdr:colOff>
      <xdr:row>10</xdr:row>
      <xdr:rowOff>113467</xdr:rowOff>
    </xdr:to>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129" name="Ink 128">
              <a:extLst>
                <a:ext uri="{FF2B5EF4-FFF2-40B4-BE49-F238E27FC236}">
                  <a16:creationId xmlns:a16="http://schemas.microsoft.com/office/drawing/2014/main" id="{5D318D24-12B6-4EAE-AD23-40BDC821813C}"/>
                </a:ext>
              </a:extLst>
            </xdr14:cNvPr>
            <xdr14:cNvContentPartPr/>
          </xdr14:nvContentPartPr>
          <xdr14:nvPr macro=""/>
          <xdr14:xfrm>
            <a:off x="11470745" y="1771973"/>
            <a:ext cx="466070" cy="173225"/>
          </xdr14:xfrm>
        </xdr:contentPart>
      </mc:Choice>
      <mc:Fallback xmlns="">
        <xdr:pic>
          <xdr:nvPicPr>
            <xdr:cNvPr id="129" name="Ink 128">
              <a:extLst>
                <a:ext uri="{FF2B5EF4-FFF2-40B4-BE49-F238E27FC236}">
                  <a16:creationId xmlns:a16="http://schemas.microsoft.com/office/drawing/2014/main" id="{5D318D24-12B6-4EAE-AD23-40BDC821813C}"/>
                </a:ext>
              </a:extLst>
            </xdr:cNvPr>
            <xdr:cNvPicPr/>
          </xdr:nvPicPr>
          <xdr:blipFill>
            <a:blip xmlns:r="http://schemas.openxmlformats.org/officeDocument/2006/relationships" r:embed="rId212"/>
            <a:stretch>
              <a:fillRect/>
            </a:stretch>
          </xdr:blipFill>
          <xdr:spPr>
            <a:xfrm>
              <a:off x="11461748" y="1763312"/>
              <a:ext cx="483705" cy="190908"/>
            </a:xfrm>
            <a:prstGeom prst="rect">
              <a:avLst/>
            </a:prstGeom>
          </xdr:spPr>
        </xdr:pic>
      </mc:Fallback>
    </mc:AlternateContent>
    <xdr:clientData/>
  </xdr:twoCellAnchor>
  <xdr:twoCellAnchor editAs="oneCell">
    <xdr:from>
      <xdr:col>37</xdr:col>
      <xdr:colOff>285672</xdr:colOff>
      <xdr:row>10</xdr:row>
      <xdr:rowOff>25692</xdr:rowOff>
    </xdr:from>
    <xdr:to>
      <xdr:col>38</xdr:col>
      <xdr:colOff>55668</xdr:colOff>
      <xdr:row>10</xdr:row>
      <xdr:rowOff>173327</xdr:rowOff>
    </xdr:to>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130" name="Ink 129">
              <a:extLst>
                <a:ext uri="{FF2B5EF4-FFF2-40B4-BE49-F238E27FC236}">
                  <a16:creationId xmlns:a16="http://schemas.microsoft.com/office/drawing/2014/main" id="{7DF68CE7-D40F-4BA2-B63D-463DD46D0EC4}"/>
                </a:ext>
              </a:extLst>
            </xdr14:cNvPr>
            <xdr14:cNvContentPartPr/>
          </xdr14:nvContentPartPr>
          <xdr14:nvPr macro=""/>
          <xdr14:xfrm>
            <a:off x="10623960" y="1857423"/>
            <a:ext cx="387655" cy="138110"/>
          </xdr14:xfrm>
        </xdr:contentPart>
      </mc:Choice>
      <mc:Fallback xmlns="">
        <xdr:pic>
          <xdr:nvPicPr>
            <xdr:cNvPr id="130" name="Ink 129">
              <a:extLst>
                <a:ext uri="{FF2B5EF4-FFF2-40B4-BE49-F238E27FC236}">
                  <a16:creationId xmlns:a16="http://schemas.microsoft.com/office/drawing/2014/main" id="{7DF68CE7-D40F-4BA2-B63D-463DD46D0EC4}"/>
                </a:ext>
              </a:extLst>
            </xdr:cNvPr>
            <xdr:cNvPicPr/>
          </xdr:nvPicPr>
          <xdr:blipFill>
            <a:blip xmlns:r="http://schemas.openxmlformats.org/officeDocument/2006/relationships" r:embed="rId214"/>
            <a:stretch>
              <a:fillRect/>
            </a:stretch>
          </xdr:blipFill>
          <xdr:spPr>
            <a:xfrm>
              <a:off x="10614809" y="1848216"/>
              <a:ext cx="405592" cy="156156"/>
            </a:xfrm>
            <a:prstGeom prst="rect">
              <a:avLst/>
            </a:prstGeom>
          </xdr:spPr>
        </xdr:pic>
      </mc:Fallback>
    </mc:AlternateContent>
    <xdr:clientData/>
  </xdr:twoCellAnchor>
  <xdr:twoCellAnchor editAs="oneCell">
    <xdr:from>
      <xdr:col>38</xdr:col>
      <xdr:colOff>563432</xdr:colOff>
      <xdr:row>12</xdr:row>
      <xdr:rowOff>178696</xdr:rowOff>
    </xdr:from>
    <xdr:to>
      <xdr:col>39</xdr:col>
      <xdr:colOff>209292</xdr:colOff>
      <xdr:row>14</xdr:row>
      <xdr:rowOff>36695</xdr:rowOff>
    </xdr:to>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131" name="Ink 130">
              <a:extLst>
                <a:ext uri="{FF2B5EF4-FFF2-40B4-BE49-F238E27FC236}">
                  <a16:creationId xmlns:a16="http://schemas.microsoft.com/office/drawing/2014/main" id="{E8F5A667-61F1-4C7C-B656-7CE5F51D252F}"/>
                </a:ext>
              </a:extLst>
            </xdr14:cNvPr>
            <xdr14:cNvContentPartPr/>
          </xdr14:nvContentPartPr>
          <xdr14:nvPr macro=""/>
          <xdr14:xfrm>
            <a:off x="11509855" y="2376773"/>
            <a:ext cx="263520" cy="224345"/>
          </xdr14:xfrm>
        </xdr:contentPart>
      </mc:Choice>
      <mc:Fallback xmlns="">
        <xdr:pic>
          <xdr:nvPicPr>
            <xdr:cNvPr id="131" name="Ink 130">
              <a:extLst>
                <a:ext uri="{FF2B5EF4-FFF2-40B4-BE49-F238E27FC236}">
                  <a16:creationId xmlns:a16="http://schemas.microsoft.com/office/drawing/2014/main" id="{E8F5A667-61F1-4C7C-B656-7CE5F51D252F}"/>
                </a:ext>
              </a:extLst>
            </xdr:cNvPr>
            <xdr:cNvPicPr/>
          </xdr:nvPicPr>
          <xdr:blipFill>
            <a:blip xmlns:r="http://schemas.openxmlformats.org/officeDocument/2006/relationships" r:embed="rId216"/>
            <a:stretch>
              <a:fillRect/>
            </a:stretch>
          </xdr:blipFill>
          <xdr:spPr>
            <a:xfrm>
              <a:off x="11501203" y="2367638"/>
              <a:ext cx="281184" cy="242249"/>
            </a:xfrm>
            <a:prstGeom prst="rect">
              <a:avLst/>
            </a:prstGeom>
          </xdr:spPr>
        </xdr:pic>
      </mc:Fallback>
    </mc:AlternateContent>
    <xdr:clientData/>
  </xdr:twoCellAnchor>
  <xdr:twoCellAnchor editAs="oneCell">
    <xdr:from>
      <xdr:col>35</xdr:col>
      <xdr:colOff>541756</xdr:colOff>
      <xdr:row>11</xdr:row>
      <xdr:rowOff>94814</xdr:rowOff>
    </xdr:from>
    <xdr:to>
      <xdr:col>38</xdr:col>
      <xdr:colOff>169938</xdr:colOff>
      <xdr:row>14</xdr:row>
      <xdr:rowOff>132355</xdr:rowOff>
    </xdr:to>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132" name="Ink 131">
              <a:extLst>
                <a:ext uri="{FF2B5EF4-FFF2-40B4-BE49-F238E27FC236}">
                  <a16:creationId xmlns:a16="http://schemas.microsoft.com/office/drawing/2014/main" id="{67F78443-4113-4F97-8E04-11E828A53D9D}"/>
                </a:ext>
              </a:extLst>
            </xdr14:cNvPr>
            <xdr14:cNvContentPartPr/>
          </xdr14:nvContentPartPr>
          <xdr14:nvPr macro=""/>
          <xdr14:xfrm>
            <a:off x="9663775" y="2109718"/>
            <a:ext cx="1465920" cy="602935"/>
          </xdr14:xfrm>
        </xdr:contentPart>
      </mc:Choice>
      <mc:Fallback xmlns="">
        <xdr:pic>
          <xdr:nvPicPr>
            <xdr:cNvPr id="132" name="Ink 131">
              <a:extLst>
                <a:ext uri="{FF2B5EF4-FFF2-40B4-BE49-F238E27FC236}">
                  <a16:creationId xmlns:a16="http://schemas.microsoft.com/office/drawing/2014/main" id="{67F78443-4113-4F97-8E04-11E828A53D9D}"/>
                </a:ext>
              </a:extLst>
            </xdr:cNvPr>
            <xdr:cNvPicPr/>
          </xdr:nvPicPr>
          <xdr:blipFill>
            <a:blip xmlns:r="http://schemas.openxmlformats.org/officeDocument/2006/relationships" r:embed="rId218"/>
            <a:stretch>
              <a:fillRect/>
            </a:stretch>
          </xdr:blipFill>
          <xdr:spPr>
            <a:xfrm>
              <a:off x="9655135" y="2101079"/>
              <a:ext cx="1483560" cy="620573"/>
            </a:xfrm>
            <a:prstGeom prst="rect">
              <a:avLst/>
            </a:prstGeom>
          </xdr:spPr>
        </xdr:pic>
      </mc:Fallback>
    </mc:AlternateContent>
    <xdr:clientData/>
  </xdr:twoCellAnchor>
  <xdr:twoCellAnchor editAs="oneCell">
    <xdr:from>
      <xdr:col>33</xdr:col>
      <xdr:colOff>505290</xdr:colOff>
      <xdr:row>26</xdr:row>
      <xdr:rowOff>43618</xdr:rowOff>
    </xdr:from>
    <xdr:to>
      <xdr:col>33</xdr:col>
      <xdr:colOff>515175</xdr:colOff>
      <xdr:row>26</xdr:row>
      <xdr:rowOff>54138</xdr:rowOff>
    </xdr:to>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133" name="Ink 132">
              <a:extLst>
                <a:ext uri="{FF2B5EF4-FFF2-40B4-BE49-F238E27FC236}">
                  <a16:creationId xmlns:a16="http://schemas.microsoft.com/office/drawing/2014/main" id="{AED9DC07-DDDC-46FB-BF6B-71716FD3F4FA}"/>
                </a:ext>
              </a:extLst>
            </xdr14:cNvPr>
            <xdr14:cNvContentPartPr/>
          </xdr14:nvContentPartPr>
          <xdr14:nvPr macro=""/>
          <xdr14:xfrm>
            <a:off x="8411040" y="4806118"/>
            <a:ext cx="360" cy="360"/>
          </xdr14:xfrm>
        </xdr:contentPart>
      </mc:Choice>
      <mc:Fallback xmlns="">
        <xdr:pic>
          <xdr:nvPicPr>
            <xdr:cNvPr id="133" name="Ink 132">
              <a:extLst>
                <a:ext uri="{FF2B5EF4-FFF2-40B4-BE49-F238E27FC236}">
                  <a16:creationId xmlns:a16="http://schemas.microsoft.com/office/drawing/2014/main" id="{AED9DC07-DDDC-46FB-BF6B-71716FD3F4FA}"/>
                </a:ext>
              </a:extLst>
            </xdr:cNvPr>
            <xdr:cNvPicPr/>
          </xdr:nvPicPr>
          <xdr:blipFill>
            <a:blip xmlns:r="http://schemas.openxmlformats.org/officeDocument/2006/relationships" r:embed="rId92"/>
            <a:stretch>
              <a:fillRect/>
            </a:stretch>
          </xdr:blipFill>
          <xdr:spPr>
            <a:xfrm>
              <a:off x="8402400" y="4797118"/>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08T02:16:00.181"/>
    </inkml:context>
    <inkml:brush xml:id="br0">
      <inkml:brushProperty name="width" value="0.05" units="cm"/>
      <inkml:brushProperty name="height" value="0.05" units="cm"/>
      <inkml:brushProperty name="color" value="#004F8B"/>
      <inkml:brushProperty name="ignorePressure" value="1"/>
    </inkml:brush>
  </inkml:definitions>
  <inkml:trace contextRef="#ctx0" brushRef="#br0">2703 2358,'35'2,"-1"1,-1 2,2 1,34 12,155 57,-127-42,440 144,293 101,-324-49,-503-228,14 8,-31-9,-4-5</inkml:trace>
  <inkml:trace contextRef="#ctx0" brushRef="#br0" timeOffset="1">4482 2113,'-30'9,"1"1,0 1,0 4,0-1,2 0,-28 23,-145 122,163-126,-224 193,-393 316,630-524,-1 4,-43 43,59-53</inkml:trace>
  <inkml:trace contextRef="#ctx0" brushRef="#br0" timeOffset="2">3152 3186,'-20'12,"1"2,0 0,2-1,-29 31,-3 0,-222 181,242-198,18-15</inkml:trace>
  <inkml:trace contextRef="#ctx0" brushRef="#br0" timeOffset="3">2652 3738,'520'-244,"-320"154,545-270,-703 341,-31 15</inkml:trace>
  <inkml:trace contextRef="#ctx0" brushRef="#br0" timeOffset="4">2729 4008,'39'-22,"-1"4,2-1,-1 3,71-18,-33 11,1187-383,-1213 387,-32 11</inkml:trace>
  <inkml:trace contextRef="#ctx0" brushRef="#br0" timeOffset="5">2888 4375,'769'-284,"-452"171,26-6,-326 113</inkml:trace>
  <inkml:trace contextRef="#ctx0" brushRef="#br0" timeOffset="6">2677 2838,'52'15,"-1"1,1 4,-3 1,50 28,-58-29,503 299,-33 51,-408-291,126 73,-225-150,0 1,0-1,0-1,0 0,0 1,1-2,-1 1,0 0,1-1,-1 0,7 0,7-1</inkml:trace>
  <inkml:trace contextRef="#ctx0" brushRef="#br0" timeOffset="7">2863 2567,'301'147,"-226"-106,916 523,-873-489,-103-68</inkml:trace>
  <inkml:trace contextRef="#ctx0" brushRef="#br0" timeOffset="8">4315 1956,'-20'17,"1"2,0-1,0 0,-29 47,-52 92,90-140,-75 140,-86 222,-34 180,146-387,-163 378,172-437,45-99</inkml:trace>
  <inkml:trace contextRef="#ctx0" brushRef="#br0" timeOffset="9">4360 3101,'-55'63,"-76"73,14-16,-118 158,13-13,-187 168,268-286,-24 23,155-156</inkml:trace>
  <inkml:trace contextRef="#ctx0" brushRef="#br0" timeOffset="10">2668 4086,'2'0,"1"0,0-1,0 1,-1 0,1 1,0-1,0 0,-1 1,1-1,3 2,-4 0,113 28,-2 7,120 52,-145-52,978 485,-1003-487,16 10,150 62,-191-96,-37-11,1 0,-1 0,1 0,-1 0,1 0,0 0,-1 0,1 0,-1-2,1 2,-1 0,1-1,-1 0,0 1,1-1,-1 0,1 0,-1 1,0-1,0 0,2-2,3-8</inkml:trace>
  <inkml:trace contextRef="#ctx0" brushRef="#br0" timeOffset="11">2588 3580,'392'113,"-262"-70,712 254,-464-158,-226-79,71 21,-223-80,1-1,-1 0,1 0,-1 0,0 0,1 2,-1-2,1 0,-1 0,0 0,1 0,-1 0,1 0,-1 0,1 0,-1 0,0 0,1 0,-1 0,1 0,-1 0,0 0,1-2,-1 2,1 0,-1 0,0 0,1-1,-1 1,0 0,1 0,-1-1,0 1,1 0,-1-1,0 1,0 0,1-1,-1 1,0-1,0-6</inkml:trace>
  <inkml:trace contextRef="#ctx0" brushRef="#br0" timeOffset="12">2720 2619,'683'328,"256"145,-902-460,-26-12</inkml:trace>
  <inkml:trace contextRef="#ctx0" brushRef="#br0" timeOffset="13">2562 1982,'739'35,"-491"-17,-69-7,969 94,-1057-87,-74-14</inkml:trace>
  <inkml:trace contextRef="#ctx0" brushRef="#br0" timeOffset="14">4228 2944,'-174'304,"88"-160,-226 355,-141 261,368-610,77-137</inkml:trace>
  <inkml:trace contextRef="#ctx0" brushRef="#br0" timeOffset="15">4756 4227,'-182'105,"45"-28,-1072 734,985-635,190-154,20-15</inkml:trace>
  <inkml:trace contextRef="#ctx0" brushRef="#br0" timeOffset="16">2773 4618,'647'107,"60"11,-568-92,6-2,176 56,-260-57,-48-18</inkml:trace>
  <inkml:trace contextRef="#ctx0" brushRef="#br0" timeOffset="17">5919 1564,'45'-12,"0"2,1 2,60-3,-27 3,485-66,535-47,-1089 120,8 0,0 1,32 2,-30 2</inkml:trace>
  <inkml:trace contextRef="#ctx0" brushRef="#br0" timeOffset="18">5945 2410,'213'-43,"277"-17,-283 38,167-23,746-63,-1072 106,-11 1</inkml:trace>
  <inkml:trace contextRef="#ctx0" brushRef="#br0" timeOffset="19">5838 3648,'147'-7,"271"-48,-288 33,694-121,-789 137,50-8,99-1,-158 14</inkml:trace>
  <inkml:trace contextRef="#ctx0" brushRef="#br0" timeOffset="20">6262 4496,'1179'-246,"-1043"226,403-43,-505 63,60 7,-67-4</inkml:trace>
  <inkml:trace contextRef="#ctx0" brushRef="#br0" timeOffset="21">6288 5395,'525'-126,"-152"32,-266 68,354-64,-430 87,-8 3</inkml:trace>
  <inkml:trace contextRef="#ctx0" brushRef="#br0" timeOffset="22">6023 6112,'10'5,"2"-1,-1-1,1-1,0 0,-1 0,1-1,-1 0,12-1,96-10,-107 7,1042-194,-1012 187,114-32,-134 34</inkml:trace>
  <inkml:trace contextRef="#ctx0" brushRef="#br0" timeOffset="23">5495 5064,'1627'513,"-1113"-336,-499-172</inkml:trace>
  <inkml:trace contextRef="#ctx0" brushRef="#br0" timeOffset="24">5601 4193,'249'67,"361"154,214 154,-794-361,94 46,262 87,-330-134,-33-13</inkml:trace>
  <inkml:trace contextRef="#ctx0" brushRef="#br0" timeOffset="25">6023 3283,'927'535,"-585"-334,-256-156,3-4,97 31,-179-69,0-1,2 1,-2-1,1 0,0-1,0 0,-1 1,1-2,0 0,0 0,0 0,0-2,12-2,-4-4</inkml:trace>
  <inkml:trace contextRef="#ctx0" brushRef="#br0" timeOffset="26">7221 1710,'-181'225,"-367"475,419-516,-205 391,303-508,1 3,4-1,3 0,-18 92,38-132,2-8</inkml:trace>
  <inkml:trace contextRef="#ctx0" brushRef="#br0" timeOffset="27">7540 2078,'-1141'1386,"807"-921,299-409,28-37</inkml:trace>
  <inkml:trace contextRef="#ctx0" brushRef="#br0" timeOffset="28">8121 2533,'0'0,"-510"460,150-102,-654 685,862-864,143-166</inkml:trace>
  <inkml:trace contextRef="#ctx0" brushRef="#br0" timeOffset="29">7998 3283,'-677'767,"309"-355,-174 204,377-404,157-200</inkml:trace>
  <inkml:trace contextRef="#ctx0" brushRef="#br0" timeOffset="30">8015 4156,'-85'84,"-221"237,26 31,-52 60,-24-21,320-354,25-23</inkml:trace>
  <inkml:trace contextRef="#ctx0" brushRef="#br0" timeOffset="31">7909 5091,'-65'57,"1"4,-76 96,-95 152,139-176,66-93,-40 54,-157 168,183-227,26-27</inkml:trace>
  <inkml:trace contextRef="#ctx0" brushRef="#br0" timeOffset="32">7733 1573,'-138'136,"-648"629,760-743,-653 636,659-638,6-5</inkml:trace>
  <inkml:trace contextRef="#ctx0" brushRef="#br0" timeOffset="33">5865 1659,'35'11,"809"278,305 183,-1111-458,62 18,-79-28</inkml:trace>
  <inkml:trace contextRef="#ctx0" brushRef="#br0" timeOffset="34">7311 909,'-109'82,"6"2,-156 168,-146 229,101-68,255-337,2 1,5 3,-50 141,68-146,19-60</inkml:trace>
  <inkml:trace contextRef="#ctx0" brushRef="#br0" timeOffset="35">6050 3361,'656'-312,"95"-48,-687 328,480-210,-512 232,-4 3</inkml:trace>
  <inkml:trace contextRef="#ctx0" brushRef="#br0" timeOffset="36">5812 4558,'10'-8,"0"2,0-1,1 1,-1-2,1 3,2 0,11-3,12-6,1292-606,-1249 578,101-48,239-89,-383 168,-9 5</inkml:trace>
  <inkml:trace contextRef="#ctx0" brushRef="#br0" timeOffset="37">6023 5710,'1'-2,"-1"1,0-1,0 0,1 0,-1 1,1 0,0 0,0-1,0 1,0 0,0-2,0 2,0 0,1 0,-1 0,1 0,-1 0,3-1,31-18,-28 17,83-39,4 3,136-34,-138 45,135-40,459-79,-598 142,-57 8</inkml:trace>
  <inkml:trace contextRef="#ctx0" brushRef="#br0" timeOffset="38">6078 6618,'127'-6,"-2"-5,2-8,237-62,-197 34,-4-6,240-114,-355 142</inkml:trace>
  <inkml:trace contextRef="#ctx0" brushRef="#br0" timeOffset="39">9459 1511,'63'55,"2"-4,3-4,105 58,-150-89,522 295,-193-86,-231-145,-34-18,-2 2,141 141,-206-184,-2 2,26 45,-38-53,-14-9,-24-11,13-1</inkml:trace>
  <inkml:trace contextRef="#ctx0" brushRef="#br0" timeOffset="40">9249 3719,'249'-107,"278"-85,-485 177,373-146,-31-5,-149 60,-193 88,52-13,-2 1,-78 25</inkml:trace>
  <inkml:trace contextRef="#ctx0" brushRef="#br0" timeOffset="41">9249 4522,'25'-20,"0"1,4-1,-1 3,0 1,0 1,44-15,-29 10,668-313,-495 220,-45 20,212-79,-298 133,59-31,-138 66,-9 6,-7 5,-3 1</inkml:trace>
  <inkml:trace contextRef="#ctx0" brushRef="#br0" timeOffset="42">9195 5457,'22'-19,"0"1,1 2,29-18,23-16,230-199,41-30,-25 29,124-53,-116 71,-315 218,-15 11,-10 5,-1 2</inkml:trace>
  <inkml:trace contextRef="#ctx0" brushRef="#br0" timeOffset="43">59 1109,'3'6,"4"1,2 3,-2 4,3 1,0 1,0 2,1-1,-2 1,1 1,2-5,-3-1,0 2,-1 0,0 0,0-2,-1-3</inkml:trace>
  <inkml:trace contextRef="#ctx0" brushRef="#br0" timeOffset="44">8 1056,'-3'-3,"-1"0</inkml:trace>
  <inkml:trace contextRef="#ctx0" brushRef="#br0" timeOffset="45">324 1109,'5'6,"0"0,-1 1,1 0,-2 1,1-2,-1 3,0-2,3 15,10 20,-16-42,1 1,-1-1,0 0,0 1,0-1,0 0,0 0,0 1,0-1,1 0,-1 0,0 1,0-1,0 0,1 0,-1 1,0-1,0 0,0 0,0 0,0 0,1 1,-1-1,0 0,0 0,1 0,-1 0,0 0,1 0,-1 0,0 0,1 0,-1 0,0 0,1 0,-1 0,0 0,1 0,-1 0,0 0,1 0,-1 0,1-1,11-12,8-6,-11 18,-2 0,1 1,0 0,0 0,0 0,-1 1,1 0,-1 1,0 0,1 0,-1 0,0 1,1 0,9 6,46 15,-46-20,-2 0</inkml:trace>
  <inkml:trace contextRef="#ctx0" brushRef="#br0" timeOffset="46">765 1003,'-2'8,"-1"-3,1 2,1 1,-1-1,1 0,1 0,-1 0,1 0,0 0,1-1,-1 2,2 0,-1-1,3 7,7 18,24 53,-19-48,25 40,-31-60,-9-15,-4-6,-10-12,2-1,0 1,2-3,-2 1,4 0,0-1,-7-23,13 40,1 1,0-1,-1 0,1 1,0 0,0 0,0 0,0 0,0 0,0 0,0 0,0 0,1 0,-1 0,0 0,1 0,-1 0,0 0,1 0,0-1,-1 2,1-1,-1 0,1 1,0-1,0 0,-1 0,1 1,0-1,0 0,0 1,0-1,0 1,0-1,0 1,0-1,0 1,0 0,0 0,1-1,0 1,-1 0,1 1,-1-1,-1 0,2 1,-1-1,0 0,2 1,-2 0,0-1,0 1,0 0,1-1,-1 1,0 0,0 0,0 0,0 0,0-1,-1 2,1-1,0 0,0 1,-1-1,1 0,-1 0,1 1,-1-1,1 0,-1 0,0 1,0 2,1 1,-1 0,-1 0,1 0,-1 0,1 1,-2-1,1 0,0 0,-1-1,0 2,0-1,-6 7,1-2</inkml:trace>
  <inkml:trace contextRef="#ctx0" brushRef="#br0" timeOffset="47">1013 1125,'0'2,"0"-1,0 1,0-1,1 1,-1-1,1 1,-1 1,1-2,-1 0,1 1,0-1,0 1,-1-1,1 0,0 0,0 1,1-1,-1 0,0 0,0 1,0-1,1 0,-1 0,0-1,0 1,1 0,-1-1,1 1,-1-1,1 1,-1-1,1 0,0 1,-1-1,1 0,-1 0,4-1,9 1,0-1,0-1,25-6,-16 3,-15 4,-1 0,0-1,1 0,-1 0,0-2,0 1,0 0,-1 1,1-3,-1 1,6-5,-10 7,0 0,0 1,0-3,0 2,0-1,0 0,0 0,-1 0,0-1,2 1,-2 0,0 0,0 0,-1 0,1 0,-1 0,0 0,1 0,-1 0,-1-1,1 1,0 0,-1 0,0 0,1-1,-1 0,-4-3,-11-29,5 8,34 54,-8-9,2-1,-1 3,0-4,2 0,-1-1,22 15,-30-24,2 0,-2 0,1-1,-1 0,2 0,-1 0,0-2,0 0,1 0,-1 0,1-2,-1 1,1-1,-1-1,17-2,-6-2</inkml:trace>
  <inkml:trace contextRef="#ctx0" brushRef="#br0" timeOffset="48">1120 1039,'50'-22,"2"3,0 4,66-14,-16 6,4-4,-88 24</inkml:trace>
  <inkml:trace contextRef="#ctx0" brushRef="#br0" timeOffset="49">5602 0,'3'6,"1"4,0 6,-1 0,0 2,1 1,0 0,0-1,-1 0,-1 1,-1-2,3 1,0-1,0 0,-1-2</inkml:trace>
  <inkml:trace contextRef="#ctx0" brushRef="#br0" timeOffset="50">5945 0,'3'55,"3"0,2 0,22 80,-24-119,0-1</inkml:trace>
  <inkml:trace contextRef="#ctx0" brushRef="#br0" timeOffset="51">5762 298,'84'-24,"11"-2,-54 12,0 3,1 0,75-6,-113 17,0 0,0 1,0-1,-1 0,1 2,0-2,-1 1,1 0,-1 0,1 1,-1-1,1 1,0 0,-1 0,0 0,-1 0,1 0,0 2,-1-2,1 1,-1 0,1 0,-1 0,0 0,-1 1,1-2,0 3,-1-2,0 0,1 1,-2-1,1 1,0-1,0 6,0 8</inkml:trace>
  <inkml:trace contextRef="#ctx0" brushRef="#br0" timeOffset="52">6343 140,'0'0</inkml:trace>
  <inkml:trace contextRef="#ctx0" brushRef="#br0" timeOffset="53">6642 0,'-1'16,"-1"1,0-2,-8 23,6-25,1-1,1 1,0 0,0-1,2 2,0 17,3-16,1 2,0-1,1-1,9 19,-5-13,-9-21,0 1,0-1,0 0,0 0,0 2,-1-2,1 1,0-1,0 1,0-1,0 1,-1-1,1 0,0 1,-1-1,1 1,0-1,-1 0,1 1,0-1,-1 0,1 0,-1 1,1-1,0 0,-1 0,1 1,-1-1,1 0,-1 0,1 0,-1 0,1 0,-1 0,1 0,-1 0,1 0,-1 0,1 0,-1 0,1 0,-1 0,0 0,-32-1,28 0,2 1,-22-2,-45 3,64 0,0 0,0-1,-1 2,1-1,0 1,0 0,1 0,-1-1,1 2,-1 0,1 0,0 2,-6 3,11-7,-1-1,0 1,0 0,0-1,0 1,0 0,1-1,-1 2,0-1,1 0,-1 0,0 0,1 0,0 0,-1 0,1 0,0 0,-1 0,1 0,0 0,0 0,0 0,0 0,0 1,0-1,0 0,0 0,1 0,-1 1,0-2,1 1,-1 0,1 0,-1 0,1 0,-1 0,1 0,0 0,-1 0,1 0,0-1,0 1,0 1,0-2,0 1,0 0,0-1,2 2,2 0,0 2,0-2,1 0,0 0,-1 0,1-1,-1 0,8 1,11-3,0-1,0-1,-2-1,2-2,-1 0,1-2,30-13,-30 12</inkml:trace>
  <inkml:trace contextRef="#ctx0" brushRef="#br0" timeOffset="54">6995 78,'-5'4,"0"-1,0 1,1-1,-1 2,1-1,-6 7,1 1,1 2,0-2,-1 4,3-2,-8 19,11-24,1-1,0 0,0 1,1-1,0 0,1 1,0-1,0 1,0 1,1-2,3 10,-4-17,1 1,-1-1,0 1,1-2,-1 2,0-1,0 1,0-2,0 3,0-2,-1 1,1 1,0-1,-1-1,1 1,-1-1,0 1,1-1,-1 0,0 0,0 1,1-1,-1-1,0 2,0-1,0 0,0 0,-3 2,-3 1,0 0,0-1,0 0,-15 4,15-5,1 0,0 0,0 1,0 0,0 0,-9 7,15-10,-2 0,2 1,-1-1,1 0,0 1,-1-1,1 0,-1 1,1-1,0 1,-1-1,1 1,0-1,0 0,-1 1,1-1,0 1,0-1,0 1,0-1,0 1,-1-1,1 1,0-1,0 1,0 0,1-1,-1 1,0-1,0 1,0-1,0 1,0-1,1 1,17 9,28-6,-33-6,1 0,-1-2,0 1,-1-2,2 1,19-11,29-14,-51 27,0 0,0 0,0 1,1 0,0 1,0 0,-1 1,11 1,-12 0,0-1,0 0,-1-1,1 0,0 0,0-1,0 0,0-1,-2 0,20-6,-11 0</inkml:trace>
  <inkml:trace contextRef="#ctx0" brushRef="#br0" timeOffset="55">7653 53,'-3'10,"-1"-1,1 2,0 1,1-3,0 2,-1 21,5 72,0-45,-2 16,0-59</inkml:trace>
  <inkml:trace contextRef="#ctx0" brushRef="#br0" timeOffset="56">7981 279,'-11'-2,"1"0,0 0,0 1,-2 0,2 1,-1 0,1 1,-18 3,23-3,0 0,-1 0,1 0,0 2,0-2,-1 2,2-1,-1 0,-1 2,1-1,1 0,-1 0,1 0,0 1,0 0,1-1,-1 2,-2 3,5-8,0 1,1 0,-1 0,1 0,-1 0,1-1,-1 2,1-1,0 0,0 1,0 1,-1-2,1 0,0 0,0 0,1 0,-1 1,0-1,0 0,1 0,-1 0,0 0,1 0,-1 0,1-1,0 4,1-3,0 0,-1 1,1-1,0 0,0 0,0 0,0 0,0 0,0-1,0 1,0 0,0-1,3 1,5 0,1 0,0-1,-1 0,19-3,-20 2,0-2,0 1,-1-2,1 1,-1-1,1 0,-1 0,9-10,21-6,-34 17,-1 3,1-1,-1 0,1 0,0 0,0 1,-1-1,1 1,0 0,0 0,-1 0,1 1,0-1,0 1,-1 0,1 0,-1 0,1 1,-1-1,1 1,-1-1,0 1,-1 0,7 5,-4-5,-1 1,2 0,0 0,0 1,-1-2,1 0,-1 0,1-1,-1 1,1-1,10 0,-10-1,0 0,0 0,-1-1,1 0,-1 0,1-1,0 0,0 0,-1 0,1-2,-1 1,0 0,0 0,0 1,0-1,-1-1,2 0,-2 0,0 0,1-1,-1 1,-1-1,0-1,4-7,-7 13,0 0,0 0,0 0,0-1,0 1,0 0,0 0,0-1,0 1,0 0,1 0,-1 0,0 0,0-1,0 1,0 0,0 0,0 0,1 0,-1-1,0 1,0 0,0 0,0 0,1 0,-1 0,0 0,0-1,0 1,0 0,0 0,0 0,0 0,0 0,1 0,-1 0,0 0,0 0,1 0,-1 0,0 0,0 0,1 0,4 12,3 24,-7-30,1 3,1 5,-1-3,0 0,-1 1,0 11,-1-20,0-1,0 0,-1 1,1-1,0 0,-1 1,0-1,0 0,1-1,-1 3,-1-2,1 0,0 0,0 0,-1 0,1-1,-1 1,0 0,0-1,1 2,-1-3,0 3,0-2,-4 2,2-4,10-10,11-8,3 2,-3 1,-1 2,-1-1,0-1,14-21,-27 36,0-2,0 0,1 0,-1 1,1-1,0 1,1 0,-1-1,0 1,0 0,0 1,1-1,-1 1,0-2,1 2,-1 0,1 1,-1-1,1 0,0 1,-1 0,8 0,1 1,-1 1,0 1,1 0,-1 0,21 10,-30-13,0 1,0 0,0-1,0 1,0-1,0 0,1 0,-1 0,0 0,1 0,-1 0,0 0,1-1,-2 1,1-1,0 1,0-1,0 0,0 0,0 0,0 0,-1 0,1 0,3-3,3-4,-1-1,0 1,-1 0,7-12,20-19,-22 29</inkml:trace>
  <inkml:trace contextRef="#ctx0" brushRef="#br0" timeOffset="57">12508 1860,'-4'2,"1"0,-1 0,1 1,-1-1,1 1,0 0,0-1,0 2,-5 5,4 0,1 0,0-1,0 1,1 0,0 0,1-1,0 2,0-1,1 0,0 0,0 0,1 0,0 0,1-1,0 2,0-1,6 12,-5-13,1 0,-1-1,1 3,1-3,-1 0,1 0,1 0,-1-1,1 1,1 0,-1-2,1 2,-1-2,1 0,1-1,0 1,0-2,9 5,-1-4,-1-2,1 3,-2-3,1-1,1 0,24-2,-30 0,-1 1,1-2,-2 0,1-1,-1 1,1 0,-1-2,1 1,-1-1,0 0,-1 1,13-12,-17 13,-1-1,0 1,0-1,0 1,0-1,0 0,-1 1,1-1,-1 0,0 0,0 1,-1-1,1 0,0 0,0 0,-1 0,0 0,1 0,-2-5,1 0,-2 2,1 1,0-1,-1 0,0 1,0 0,-1-1,0 1,-5-9,-4-2,0 2,0 1,-1-1,-1 0,-25-17,30 26,0 0,-2 0,1 1,1 0,-1 0,-1 1,1 0,0 1,0 0,-13 1,17 0,0 1,0-1,1 2,-2-1,1 1,0-1,0 1,0 1,0-1,1 1,-2 0,2 1,1-1,-2 2,1-1,0 0,0 0,1 1,-7 6,2 3</inkml:trace>
  <inkml:trace contextRef="#ctx0" brushRef="#br0" timeOffset="58">13168 1912,'-1'0,"1"-1,-1 1,0 0,0-1,0 1,0 0,0 0,0 0,0 0,0 0,0 0,0 0,1 0,-1 0,0 0,0 0,0 1,0-1,0 0,0 1,0-1,1 0,-1 1,0-1,0 1,1 0,-1-1,0 2,1-2,-1 0,0 1,1-1,-1 1,1 0,-1 0,1 0,0-1,-1 1,1 0,-1 1,-16 36,16-34,1 0,-1 0,1 0,0-1,0 2,1-1,-1 0,1-1,-1 1,1-1,1 1,-1 0,0-1,1 0,0 1,0-1,0 1,0-1,0 0,1 1,0-1,-1 0,1-1,0 1,0-1,0 0,1 0,-1 0,0 0,1-1,0 1,-1-1,1 0,0 0,-1 0,6 0,-3 0,0 0,0 0,0-1,0 0,0 0,0-1,0 0,0 0,0 0,-1 0,1-1,-1 0,1 0,-1 0,0-1,0 0,-1 0,1 0,0-1,-1 1,1-2,-1 2,0-3,3-3,-5 7,-1 0,0 0,1 0,-1 0,0 1,1-1,-1 1,1-1,0 1,0 0,-1-1,1 1,0 0,0 0,0 0,0 0,0 0,0 1,1-1,-1 0,0 1,0 0,3-1,1 2,0 0,0 1,0-1,-1 1,0 0,1 1,6 3,-2-1,-1-1,1-1,0 0,0 0,1 0,10 2,3-3</inkml:trace>
  <inkml:trace contextRef="#ctx0" brushRef="#br0" timeOffset="59">13962 1589,'-14'53,"4"0,1 1,-3 93,6-72,6-50,1-1,1 1,6 29,-5-39</inkml:trace>
  <inkml:trace contextRef="#ctx0" brushRef="#br0" timeOffset="60">13751 1992,'34'-16,"44"-14,-55 24,0-3,1 0,-4 0,2-3,34-22,-46 25,-1 0,-1-1,1 0,-1-1,2 1,-3-1,0 0,10-25,18-28,-35 64,0 0,0 0,0-1,0 1,0 0,0-2,0 2,0 0,1 0,-1 0,0 0,0 0,0 0,1 0,-1-1,0 1,0 0,0 0,1 0,-1 0,0 0,0-1,1 1,-1 0,0 0,1 0,-1 0,0 0,0 0,1 0,-1 0,0 0,1 0,-1 0,0 0,1 0,-1 0,0 0,0 0,1 0,-1 0,0 1,1-1,5 15,-1 21,7 226,11-54,-18-189,-2-27,-3-31,-2 27,1 0,0 0,1 1,0 0,1 0,0 0,1-2,0 2,1 0,0 0,11-21,-24 45,0 0,0-2,0 0,-1-1,-1 0,-21 17,22-18</inkml:trace>
  <inkml:trace contextRef="#ctx0" brushRef="#br0" timeOffset="61">14384 2008,'11'28,"-7"-28,0 1,0 0,0-1,0 0,0 0,0 0,1-1,-1 1,0-1,0 0,0 0,4 0,18-7,-16 7,-2 0,2 0,0-1,-1 0,1-1,-1 0,0-1,0 0,0 0,-1 0,0-1,1-2,-2 2,12-11,-11 6,1 0,-2-1,1 1,-1 0,-1-2,0 1,0-2,-1 2,0-1,3-19,-2 8,-3 2,1-2,-1 1,-1-32,-4 53,-1 12,0 23,5-18,2 0,0 0,1 2,1-2,0-1,1 1,1 0,1-2,1 2,-1-3,2 1,16 18,-16-24</inkml:trace>
  <inkml:trace contextRef="#ctx0" brushRef="#br0" timeOffset="62">14597 1833,'4'-3,"2"0,0 0,0 0,0 1,1 0,-1 1,0-1,1 1,-1 0,9 1,9-3,1299-270,-1034 199,-210 53</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076"/>
    </inkml:context>
    <inkml:brush xml:id="br0">
      <inkml:brushProperty name="width" value="0.05" units="cm"/>
      <inkml:brushProperty name="height" value="0.05" units="cm"/>
      <inkml:brushProperty name="ignorePressure" value="1"/>
    </inkml:brush>
  </inkml:definitions>
  <inkml:trace contextRef="#ctx0" brushRef="#br0">2660 4,'-1'-1,"0"1,0-1,1 1,-1 0,0-1,0 1,0 0,0 0,0 0,0 0,1 0,-1 0,0 0,1 0,-1 0,0 0,0 0,0 0,0 1,1-1,-1 0,0 1,0-1,0 1,1-1,-1 1,0-1,-1 2,-29 13,-19 16,0 4,2 2,-82 82,117-107,-34 32,58-62,17-14,-8 14,-5 4,1-1,1 1,0 0,27-16,-39 28,1-1,1 0,-1 1,1 0,-1 0,1 0,0 1,0 0,0 1,0-1,1 1,-1 0,0 1,-1 0,1 0,0 0,0 1,8 3,-7-2,1 1,-1-1,0 2,-1 0,1-1,-1 1,0 2,0-2,-1 2,7 8,3 6,0 0,13 26,4 6,-21-36</inkml:trace>
  <inkml:trace contextRef="#ctx0" brushRef="#br0" timeOffset="1">2608 33,'-7'16,"0"0,1 2,0-1,2 0,0 2,1-1,1 0,0 0,3 30,4 14,19 89,-12-82,72 398,83 591,-153-910,36 400,-45 0,-13-399,-53 546,52-639,-23 70,32-125,0 1,-1-1,1 0,0 0,-1 1,1-1,-1 0,1 0,-1 0,0 0,0 0,1 0,-1 0,0 0,0 0,0 0,0 0,0-1,0 0,0 1,0 1,-1-2,1 1,0-1,0 1,-1-1,1 1,0-1,0 0,-1 0,1 0,0 0,-1 0,1 0,0 0,-1 0,1 0,0 0,0-1,-1 1,1-1,0 1,0-1,-1 1,1-2,0 1,0 1,0 0,-2-3,-11-8</inkml:trace>
  <inkml:trace contextRef="#ctx0" brushRef="#br0" timeOffset="2">2239 4013,'100'14,"319"-26,-251 2,2010-27,-1532 33,487 4,221-3,1254-6,-1833 10,-637 9,-96-5,-1-3,42 0,-66-4,-11-3</inkml:trace>
  <inkml:trace contextRef="#ctx0" brushRef="#br0" timeOffset="3">11620 3694,'1'3,"-1"0,1-1,0 1,0 1,1 0,-1-1,1-2,0 2,-1 0,1 0,0-1,1 1,-1-2,0 3,1-2,-1 0,1 0,0 0,0 0,0-1,3 3,9 3,-1 0,1-1,16 3,83 19,-76-20,-1 2,68 24,-103-33,1 0,-1 0,0 0,0 0,0 0,1 1,-1-1,-1 1,1 1,0-2,0 1,-1 0,1 0,-1 0,1 0,-1 0,0 0,0-1,0 2,0-1,0 0,0 6,-1-4,0 0,0 0,-1 1,0-2,1 2,-2-1,1 0,0 0,-1 0,0 0,0 1,-2 2,-8 9,-1 0,0 1,-1-2,-20 16,-293 247,-125 117,418-360</inkml:trace>
  <inkml:trace contextRef="#ctx0" brushRef="#br0" timeOffset="4">8496 4759,'0'0</inkml:trace>
  <inkml:trace contextRef="#ctx0" brushRef="#br0" timeOffset="5">8197 4790,'-2'27,"-1"2,-1-2,-2 1,-11 31,-8 50,24-105,0 2,0-2,1 1,-1 0,1-1,0 0,0 1,1 0,0-2,-1 2,2-1,-1 1,0-1,1 0,0 0,0 0,0 0,1 0,-1 0,0 1,1-3,0 2,0 0,0-1,1-1,-1 1,1 0,0-1,0 2,0-2,0 0,0-1,1 1,-1-1,9 2,4 1,1-2,0 0,0-1,0-1,-1 0,1-1,0-1,17-5,-14 3</inkml:trace>
  <inkml:trace contextRef="#ctx0" brushRef="#br0" timeOffset="6">8136 5068,'14'-3,"8"-1,7-1,2 2,5-3,-3 0,-3 1,-2 2,-5-3,-1 0,-3 0</inkml:trace>
  <inkml:trace contextRef="#ctx0" brushRef="#br0" timeOffset="7">8258 4890,'15'-3,"11"-3,4 2,2 1,0-2,3-1,4 2,0-5,-6 2</inkml:trace>
  <inkml:trace contextRef="#ctx0" brushRef="#br0" timeOffset="8">9048 4759,'1'0,"-1"0,1 0,-1 0,1 0,-1 0,1 0,-1 0,1 0,-1 0,1 0,-1 0,1 0,-1 1,1-1,-1 0,1 0,-1 1,0-1,1 0,-1 0,1 1,-1-1,0 1,1-1,-1 0,0 1,0-1,1 1,-1-1,0 0,0 1,0-1,1 1,-1 0,-5 20,-19 16,-255 316,265-336</inkml:trace>
  <inkml:trace contextRef="#ctx0" brushRef="#br0" timeOffset="9">8700 5017,'0'-3,"11"5,6 7,5 4,1 3,0 2,0 4,-3-2,-3-2,-3-1,-1-4,-3 0,1 1,1-3,0-2</inkml:trace>
  <inkml:trace contextRef="#ctx0" brushRef="#br0" timeOffset="10">9282 4978,'-1'-1,"-1"1,0-1,0 0,0 0,-1 1,1-1,0 1,0-1,0 1,0 0,-1 0,1 0,0 0,0 0,0 1,0-1,0 1,-1-1,1 1,0 0,0-1,0 1,0 0,1 1,-1-1,0 0,0 0,1 1,-1-1,1 0,-1 0,1 1,0 0,-1 3,-1-1,1-1,0 1,0 0,0 1,0 0,1-1,-1 1,1-2,0 2,1 0,-1 0,1-1,0 1,1 6,2 9,1-2,1-1,0 1,1 1,1-2,1 0,0 1,2-3,0 1,0-1,23 26,-15-24,-2 0</inkml:trace>
  <inkml:trace contextRef="#ctx0" brushRef="#br0" timeOffset="11">9326 4949,'6'-5,"1"-2,0 3,0-1,0 1,0 1,1-1,1 1,-1-2,0 3,0 0,0 0,0 0,0 1,0 0,1 0,-1 1,1 0,0 0,-1 1,1 0,-1 1,0 0,1 0,14 7,-22-9,1 1,-1-1,0 1,0-1,0 1,0 0,0 0,0 0,0-1,0 1,0-1,-1 1,1 0,0 0,-1 0,1 1,-1-1,1 0,-1 0,1 0,-1 0,0 1,1-1,-1 2,0 0,-1-1,1 1,-1-1,1 0,-1 1,0-1,0 1,0-1,0 0,0 0,-3 4,-2 1,0 0,0-1,-1 1,1-2,-16 11,-1-2,-1-3,0 0,-31 7,12-1,25-10</inkml:trace>
  <inkml:trace contextRef="#ctx0" brushRef="#br0" timeOffset="12">326 2201,'-58'37,"3"-9,2 4,-54 40,104-70,0 0,0 1,0-1,0 1,1-1,-1 1,1 0,0 0,-3 5,5-7,-1 0,1 0,0 0,0 0,0 0,0 0,0 1,0-1,0 0,1 0,-1 0,0 0,1 0,-1 0,0 0,1 0,-1 0,1 0,0 1,-1-1,1-1,0 1,-1 0,1 0,0 0,0-1,0 1,0 0,0-1,0 0,0 0,0 1,0-1,0 0,0 1,0-1,2 0,16 6,0 0,1-3,-2 2,2-2,36 0,-39-3,1 1,-1 0,1 1,0 1,-1 0,-1 2,30 12,-44-16,0 0,0 0,0 0,0-1,0 2,0-1,-1 0,1 1,0 0,-1 1,1-1,-1 0,1-1,-1 0,0 1,0 0,0 0,1 3,-2-3,0-1,0 0,0 1,0-1,0 2,0-1,-1-1,1 1,-1-1,1 1,-1-1,0 1,1-1,-1 0,0 1,0-1,0 0,0 0,-2 2,-3 2,-1 1,0-1,0-1,0 0,0 0,0-1,-1 2,-10 0,-9 3,-1-1,1-1,0-2,-1-2,1 0,-1-2,0 0,-39-5,45-1</inkml:trace>
  <inkml:trace contextRef="#ctx0" brushRef="#br0" timeOffset="13">554 2302,'-10'2,"-1"3,2 0,-17 9,24-13,1 0,-1 0,0 0,1 1,-1-2,1 2,-1-1,1 1,0 0,0 0,0 0,-2 2,3-3,0-1,0 1,0 0,0 0,0 0,0-1,0 1,0 0,1 0,-1 0,0-1,0 1,1 0,-1 0,0 0,1-1,-1 1,1 0,-1-1,1 1,-1 0,1-1,-1 0,1 0,0 2,-1-2,1 1,0-1,-1 0,1 1,1-1,2 2,0-1,-1 0,1-1,0 1,0-1,0 0,0 0,0 0,0 0,-1-1,1 1,0-1,0 0,0 0,0-1,-1 1,7-4,31-7,-36 12,0-1,0 1,0-2,0 1,0 0,0-1,0 0,1-1,-1 1,-1-1,1 2,-1-2,8-7,-10 8,1-1,-1-1,-1 1,1 0,0 1,-1-1,1-1,-1 1,0 0,0-1,-1 0,1 0,-1 1,1-1,-1 1,0 0,-1-1,1 0,0 1,-1 0,-1-5,-19-53,15 46,1 1,0 0,-3-20,11 33,6 9,8 14,-11-11,1 3,1-1,0-2,0 0,1 1,1-3,-1 1,1 1,1-3,20 15,-14-16</inkml:trace>
  <inkml:trace contextRef="#ctx0" brushRef="#br0" timeOffset="14">1125 2102,'-12'0,"0"1,0 0,0 1,0 1,0-1,-22 10,31-11,0 0,0 0,-1 0,1 0,0 1,1-1,-1 1,0 0,0 1,1-1,-1 0,1 0,0 0,0 2,0-1,0-1,0 1,1 0,-1 0,1 0,0 1,0 0,0-1,0 0,0 0,1 1,0-1,0 5,0-7,0 0,0 0,0 2,0-2,0 0,1 0,-1-1,1 1,-1 1,1-1,-1 0,1 0,-1 0,1 0,0 0,0 0,0 0,-1-1,1 1,0 0,0 0,0-1,0 1,0 0,1-1,-1 1,0-1,0 1,0-1,0 0,1 0,-1 1,0-1,0 0,0 0,1 0,-1 0,0 0,0 0,1-1,-1 1,0 0,0-1,0 1,1 0,0-2,9-2,1 0,-1-1,19-13,-15 11,-7 3,0 1,0 0,1 1,-1-1,1 2,-1-2,1 2,13 1,-18-1,0 1,-1 0,1 0,-1 0,1 1,-1-1,1 1,-1 0,1 1,0-1,-1 0,0 1,0-1,0 2,0-2,0 1,0 0,0 0,-1 1,1-1,-1 0,1 0,2 6,-5-8,1 1,-1-1,1 2,-1-2,0 1,0-1,1 1,-1 0,0-1,0 1,0-1,0 0,0 1,0-1,0 1,0-1,0 1,0 0,0-1,0 1,0 0,0-1,-1 1,1-1,0 1,0-1,-1 1,1-1,0 1,-1-1,1 1,-1-1,1 1,-1-1,1 1,-1-1,1 0,-1 1,1-1,-1 0,1 1,-1-1,1 0,-1 0,0 0,1 1,-1-1,1 0,-1 0,0 0,1 0,-1 0,0 0,1 0,-1 0,0-1,1 1,-1 0,1 0,-1 0,1-1,-1 1,-1-1,-2 0,0 1,1-2,-1 1,0 0,0-1,-1 1,2-1,-1 0,-4-3,6 2,1 1,-1 1,1-1,0 0,-1 0,1 0,0 0,0 0,1 0,-1 0,0-1,1 1,-1 0,1-1,0 1,0-2,0 2,0 0,0-1,0 1,1 0,-1-1,1 1,0-1,-1 1,1 0,0 0,0 0,1 0,-1 0,0 0,1 0,-1 0,1 1,0 0,0-1,-1 1,1-1,0 0,0 1,0-1,5 0,18-7</inkml:trace>
  <inkml:trace contextRef="#ctx0" brushRef="#br0" timeOffset="15">1536 1963,'-3'3,"-3"3,0-1,0 3,1-3,0 2,0-2,-4 10,8-13,1-1,-1 1,1-1,-1 1,1-1,0 1,-1-1,1 1,0-1,0 1,0-1,0 1,1 1,-1-2,0 1,1-1,-1 1,1-1,-1 1,1-2,0 1,0 1,0-1,-1 0,1 1,0-1,1 0,-1 0,0 0,0 0,0 0,1 0,-1 0,0-1,1 0,-1 1,1 1,-1-2,1 1,1-1,6 3,-1-1,1 0,0 0,-1-1,1 0,0 0,16-2,-18 0,-1 1,1-1,0 1,-1 1,1-1,0 1,-1 0,1 0,-1 1,0 0,1 0,-1 1,0-1,0 3,9 4,-7-2,0 2,0-2,-1 1,0 0,-1 2,1-1,-1 2,0-1,-2-1,0 2,0-1,-1 0,0 2,0-2,-1 0,-1 1,-1 0,0 1,0-1,0 0,0-1,-2 1,0 0,0-1,-1 1,0 0,-1-2,-1 2,-8 15,12-25,1 0,0 0,-1 1,1-1,-2 0,2-1,-1 1,1 0,-1-1,0 1,1 0,-1 0,0 0,0 0,0-1,0 1,0 0,0-1,0 1,0-1,0 1,0-1,0 1,0-1,0 0,0 1,0-1,0 0,-1 0,1 0,0 0,0 0,0 0,0 0,0 0,-1 0,0-1,0-1,0 1,1-1,-1 0,1 0,0 1,-1-1,1 1,0-1,0 0,0 0,1-2,-1 2,0 0,1 0,-1 0,1-1,0 1,0 0,0-4,1-14,1-1,1 0,1 3,1-2,8-23,46-100,-34 84,5-9,4 0,3 2,4-1,58-73,-64 98</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092"/>
    </inkml:context>
    <inkml:brush xml:id="br0">
      <inkml:brushProperty name="width" value="0.2" units="cm"/>
      <inkml:brushProperty name="height" value="0.2" units="cm"/>
      <inkml:brushProperty name="color" value="#E71224"/>
      <inkml:brushProperty name="ignorePressure" value="1"/>
    </inkml:brush>
  </inkml:definitions>
  <inkml:trace contextRef="#ctx0" brushRef="#br0">0 318,'0'-3,"4"-5,4-5,4-3,4 1,-1 3</inkml:trace>
  <inkml:trace contextRef="#ctx0" brushRef="#br0" timeOffset="1">611 12,'0'-3,"3"-1,2-1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094"/>
    </inkml:context>
    <inkml:brush xml:id="br0">
      <inkml:brushProperty name="width" value="0.2" units="cm"/>
      <inkml:brushProperty name="height" value="0.2" units="cm"/>
      <inkml:brushProperty name="color" value="#E71224"/>
      <inkml:brushProperty name="ignorePressure" value="1"/>
    </inkml:brush>
  </inkml:definitions>
  <inkml:trace contextRef="#ctx0" brushRef="#br0">0 1</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095"/>
    </inkml:context>
    <inkml:brush xml:id="br0">
      <inkml:brushProperty name="width" value="0.2" units="cm"/>
      <inkml:brushProperty name="height" value="0.2" units="cm"/>
      <inkml:brushProperty name="color" value="#E71224"/>
      <inkml:brushProperty name="ignorePressure" value="1"/>
    </inkml:brush>
  </inkml:definitions>
  <inkml:trace contextRef="#ctx0" brushRef="#br0">21 13,'-4'-3,"-3"-2,-2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096"/>
    </inkml:context>
    <inkml:brush xml:id="br0">
      <inkml:brushProperty name="width" value="0.2" units="cm"/>
      <inkml:brushProperty name="height" value="0.2" units="cm"/>
      <inkml:brushProperty name="color" value="#E71224"/>
      <inkml:brushProperty name="ignorePressure" value="1"/>
    </inkml:brush>
  </inkml:definitions>
  <inkml:trace contextRef="#ctx0" brushRef="#br0">0 1658,'0'-4,"4"-1,0 1</inkml:trace>
  <inkml:trace contextRef="#ctx0" brushRef="#br0" timeOffset="1">591 1565,'0'-3,"0"-2</inkml:trace>
  <inkml:trace contextRef="#ctx0" brushRef="#br0" timeOffset="2">855 1291,'4'-4,"4"0,4 3,1 2</inkml:trace>
  <inkml:trace contextRef="#ctx0" brushRef="#br0" timeOffset="3">1404 1840,'0'3,"0"2</inkml:trace>
  <inkml:trace contextRef="#ctx0" brushRef="#br0" timeOffset="4">1152 1453,'-7'0,"-2"0</inkml:trace>
  <inkml:trace contextRef="#ctx0" brushRef="#br0" timeOffset="5">1751 1088,'3'0,"2"-4,-1-4,0-1</inkml:trace>
  <inkml:trace contextRef="#ctx0" brushRef="#br0" timeOffset="6">1751 375,'-4'0,"0"0</inkml:trace>
  <inkml:trace contextRef="#ctx0" brushRef="#br0" timeOffset="7">2149 49,'3'7,"5"6,1 4,-1-1</inkml:trace>
  <inkml:trace contextRef="#ctx0" brushRef="#br0" timeOffset="8">2474 1210,'-7'3,"-9"5,-1 1</inkml:trace>
  <inkml:trace contextRef="#ctx0" brushRef="#br0" timeOffset="9">2250 1401,'4'-7,"1"-2</inkml:trace>
  <inkml:trace contextRef="#ctx0" brushRef="#br0" timeOffset="10">3532 1015,'4'0,"7"0,7-4,2 0,-1 0</inkml:trace>
  <inkml:trace contextRef="#ctx0" brushRef="#br0" timeOffset="11">4539 660,'-3'0,"-2"0</inkml:trace>
  <inkml:trace contextRef="#ctx0" brushRef="#br0" timeOffset="12">3237 375,'-7'0,"-2"0</inkml:trace>
  <inkml:trace contextRef="#ctx0" brushRef="#br0" timeOffset="13">4467 30,'-4'-4,"6"-4,7-1,0 1</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10"/>
    </inkml:context>
    <inkml:brush xml:id="br0">
      <inkml:brushProperty name="width" value="0.2" units="cm"/>
      <inkml:brushProperty name="height" value="0.2" units="cm"/>
      <inkml:brushProperty name="color" value="#E71224"/>
      <inkml:brushProperty name="ignorePressure" value="1"/>
    </inkml:brush>
  </inkml:definitions>
  <inkml:trace contextRef="#ctx0" brushRef="#br0">134 613,'-7'0,"-5"0,-5 0,1 0</inkml:trace>
  <inkml:trace contextRef="#ctx0" brushRef="#br0" timeOffset="1">0 5,'4'-4,"7"3,7 1,-1 1</inkml:trace>
  <inkml:trace contextRef="#ctx0" brushRef="#br0" timeOffset="2">693 197,'0'3,"3"5,2 5,3 3,0 2,-1-1</inkml:trace>
  <inkml:trace contextRef="#ctx0" brushRef="#br0" timeOffset="3">937 664,'-3'0,"-2"0</inkml:trace>
  <inkml:trace contextRef="#ctx0" brushRef="#br0" timeOffset="4">681 604,'-3'-3,"-5"-2,-1 1</inkml:trace>
  <inkml:trace contextRef="#ctx0" brushRef="#br0" timeOffset="5">1457 5,'-4'3,"3"2,2-1</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16"/>
    </inkml:context>
    <inkml:brush xml:id="br0">
      <inkml:brushProperty name="width" value="0.2" units="cm"/>
      <inkml:brushProperty name="height" value="0.2" units="cm"/>
      <inkml:brushProperty name="color" value="#E71224"/>
      <inkml:brushProperty name="ignorePressure" value="1"/>
    </inkml:brush>
  </inkml:definitions>
  <inkml:trace contextRef="#ctx0" brushRef="#br0">22 0,'-4'0,"-4"4,-1 1</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17"/>
    </inkml:context>
    <inkml:brush xml:id="br0">
      <inkml:brushProperty name="width" value="0.2" units="cm"/>
      <inkml:brushProperty name="height" value="0.2" units="cm"/>
      <inkml:brushProperty name="color" value="#E71224"/>
      <inkml:brushProperty name="ignorePressure" value="1"/>
    </inkml:brush>
  </inkml:definitions>
  <inkml:trace contextRef="#ctx0" brushRef="#br0">8 200,'-3'0,"-2"0</inkml:trace>
  <inkml:trace contextRef="#ctx0" brushRef="#br0" timeOffset="1">692 9,'0'-4,"0"0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19"/>
    </inkml:context>
    <inkml:brush xml:id="br0">
      <inkml:brushProperty name="width" value="0.05" units="cm"/>
      <inkml:brushProperty name="height" value="0.05" units="cm"/>
      <inkml:brushProperty name="ignorePressure" value="1"/>
    </inkml:brush>
  </inkml:definitions>
  <inkml:trace contextRef="#ctx0" brushRef="#br0">368 1,'-8'29,"2"1,1 0,1 0,2 0,2 48,1-35,-10 74,1-54,7-46</inkml:trace>
  <inkml:trace contextRef="#ctx0" brushRef="#br0" timeOffset="1">1 396,'8'-4,"1"-1,0 1,0 1,0 0,1 0,-1 1,1 0,17-1,-14 1,118-21,-26 3,140-7,-219 26</inkml:trace>
  <inkml:trace contextRef="#ctx0" brushRef="#br0" timeOffset="2">875 274,'4'5,"-1"-1,0 1,0 0,-1 0,0 1,0-1,0 0,0 1,1 8,9 26,-6-26,1-1,1 0,-1-1,2 1,0-1,0-1,1 0,1 0,12 9,-21-18,-1-1,1 0,-1 0,1 0,0 0,0 0,0 0,-1-1,1 1,0-1,0 1,0-1,0 1,0-1,0 0,0 0,0 0,0 0,0-1,0 1,0 0,0-1,0 1,0-1,0 0,0 0,-1 0,1 0,0 0,-1 0,1 0,0 0,-1-1,1 1,-1-1,0 1,0-1,1 1,-1-1,0 0,1-3,1-1,0 1,-1-1,0 0,0 0,-1 0,1 0,-1 0,-1 0,1 0,-1-1,0 1,-2-10,2 14,0 0,-1-1,1 1,0 0,0 0,0 0,0 0,1-1,-1 1,0 0,1 0,0 0,-1 0,1 0,0 0,0 0,0 0,0 0,1 1,-1-1,0 0,1 1,-1-1,1 1,0-1,-1 1,1 0,0-1,0 1,0 0,0 0,0 1,0-1,3-1,9-2,1 1,-1 0,1 0,18 1,2-2,-16 1,1-1,33-12,-47 14,0 0,0-1,0 0,-1 0,1 0,-1-1,0 1,0-1,0-1,0 1,-1-1,7-9,-10 14,-1-1,0 1,1-1,-1 1,1-1,-1 1,0-1,0 1,1-1,-1 0,0 1,0-1,0 1,0-1,0 0,1 1,-1-1,-1 0,1 1,0-1,0 0,0 1,0-1,0 1,0-1,-1 0,1 1,0-1,0 1,-1-1,1 1,-1-1,1 0,0 1,-1 0,1-1,-1 1,1-1,-1 1,1 0,-1-1,1 1,-1 0,0-1,1 1,-1 0,1 0,-1 0,0-1,1 1,-1 0,0 0,1 0,-1 0,0 0,1 0,-1 0,1 1,-1-1,0 0,0 0,-4 1,0-1,0 0,-1 1,1 0,0 0,-8 4,9-4,0 2,0-1,0 0,0 1,0-1,0 1,0 0,1 1,0-1,-1 1,1-1,1 1,-1 0,0 0,1 0,0 0,0 1,0-1,0 0,1 1,0 0,0-1,0 1,1 0,-1-1,1 1,0 0,0 0,1-1,-1 1,1 0,0-1,1 1,-1-1,1 1,0-1,0 0,0 1,0-1,1 0,0 0,-1-1,2 1,-1-1,0 1,1-1,-1 0,1 0,0-1,0 1,0-1,0 0,1 0,8 3,5 0,0 0,0-1,1-1,-1-1,1-1,0 0,0-2,29-3,-18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22"/>
    </inkml:context>
    <inkml:brush xml:id="br0">
      <inkml:brushProperty name="width" value="0.05" units="cm"/>
      <inkml:brushProperty name="height" value="0.05" units="cm"/>
      <inkml:brushProperty name="ignorePressure" value="1"/>
    </inkml:brush>
  </inkml:definitions>
  <inkml:trace contextRef="#ctx0" brushRef="#br0">1 0,'5'15,"0"0,-1 0,0 1,-1 0,-1 0,-1-1,0 1,-1 0,-2 18,4 57,0-66,1 5,1 0,1 1,15 48,-18-73,0 0,1 0,-1 0,1 0,0 0,1 0,-1-1,1 0,0 0,0 0,1 0,0-1,0 1,0-1,0 0,0-1,1 1,0-1,0 0,-1-1,2 0,-1 1,8 0,-9-2,-1 0,0-1,0 0,0 0,0 0,0-1,0 1,0-1,0 0,0 0,0 0,0-1,0 0,0 1,-1-1,1 0,-1-1,1 1,-1-1,4-4,3-4,0 0,-1-1,-1 0,10-19,18-23,-36 54,0-1,0 1,1-1,-1 1,0-1,1 1,-1-1,1 1,-1 0,1-1,-1 1,0 0,1-1,-1 1,1 0,-1-1,1 1,0 0,-1 0,1 0,-1 0,1-1,-1 1,1 0,0 0,-1 0,1 0,-1 0,1 0,-1 1,1-1,0 0,-1 0,1 0,-1 0,1 1,0-1,11 23,-4 32,7 55,-13-92</inkml:trace>
  <inkml:trace contextRef="#ctx0" brushRef="#br0" timeOffset="1">532 337,'1'9,"1"0,0 0,0-1,6 15,-1-2,-3-9,11 33,-15-45,1 1,-1 0,1 0,-1-1,1 1,-1 0,1-1,-1 1,1-1,0 1,-1-1,1 1,0-1,-1 1,1-1,0 1,0-1,0 0,-1 0,1 1,0-1,0 0,0 0,0 0,-1 0,1 0,0 0,0 0,0 0,0 0,0 0,-1-1,1 1,0 0,0 0,0-1,-1 1,1-1,0 1,-1-1,1 1,0-1,-1 1,1-1,0 0,2-1,-1 0,0 0,1 0,-1 1,0 0,1-1,0 1,-1 0,1 0,0 0,0 0,0 1,-1-1,1 1,0 0,0 0,0 0,0 0,0 0,3 1,2 2,0 0,0 0,0 0,-1 1,11 7,-11-6,0-1,1 1,0-2,0 1,1-1,13 4,-14-6,0 0,-1-1,1 0,0 0,0 0,-1-1,1 0,0-1,-1 0,1 0,-1 0,0-1,1 0,-1-1,-1 1,1-1,-1-1,1 1,-1-1,0 0,-1-1,1 1,-1-1,0 0,-1 0,1-1,4-9,-9 16,0 0,1-1,-1 1,0-1,0 1,1 0,-1-1,0 1,0-1,0 1,1-1,-1 1,0-1,0 1,0-1,0 1,0-1,0 1,0-1,0 1,0-1,0 1,0-1,-1 1,1-1,0 1,0-1,0 1,-1-1,1 1,0-1,0 1,-1 0,1-1,0 1,-2-1,2 1,-1 0,1 0,-1 0,0 0,1 1,-1-1,1 0,-1 0,0 1,1-1,-1 0,1 1,-1-1,1 0,-1 1,1-1,-1 1,1-1,0 1,-1-1,1 1,0-1,-1 1,1-1,0 1,0-1,-1 1,1 0,0 0,-2 3,1 0,0-1,-1 1,2 0,-1 0,0 0,1 0,-1 0,1 0,0 0,1 0,-1 0,1 0,-1 0,1 0,1 0,-1 0,0-1,1 1,0 0,0-1,0 1,0-1,0 0,1 0,-1 0,1 0,0 0,0 0,0-1,6 4,-1-1,0-2,0 1,0-1,0 0,0 0,1-1,-1 0,1-1,0 0,-1 0,1-1,0 0,14-2,93-28,-91 24</inkml:trace>
  <inkml:trace contextRef="#ctx0" brushRef="#br0" timeOffset="2">1488 378,'0'-2,"0"1,-1 0,1 0,-1 0,1 0,-1 0,0 0,0 0,1 0,-1 0,0 0,0 0,0 0,0 1,0-1,0 0,0 1,0-1,0 1,0-1,0 1,-1-1,1 1,0 0,-2-1,-32-5,22 6,0 0,0 1,1 1,-1 0,0 0,1 1,-13 5,21-6,0-1,0 1,0 0,0 1,1-1,-1 1,0-1,1 1,0 0,-6 7,8-8,0 0,0 0,0 0,0 0,0 0,0 1,0-1,1 0,-1 1,1-1,0 0,0 1,0-1,0 0,0 1,0-1,1 0,-1 1,1-1,-1 0,2 4,0-4,-1 0,0 0,1 0,-1 0,1 0,0 0,0 0,-1 0,1-1,0 1,1-1,-1 1,0-1,0 0,1 0,-1 0,0 0,1 0,-1-1,1 1,-1-1,1 0,-1 1,1-1,-1 0,1 0,-1-1,1 1,-1-1,1 1,-1-1,4-1,9-1,0-2,-1 0,27-13,-30 13,-1 0,1 0,22-5,-30 9,1 0,-1 1,0 0,0-1,0 1,0 1,1-1,-1 0,0 1,0-1,0 1,0 0,0 0,0 0,0 1,0-1,0 1,-1-1,4 3,-5-3,0-1,0 0,0 1,0-1,0 0,0 0,0 0,0 1,0-1,0 0,0-1,0 1,0 0,0 0,0 0,1-1,-1 1,0 0,0-1,-1 1,1-1,0 1,0-1,0 0,0 1,0-1,0 0,0-1,32-30,-17 16,7 0,1 2,0 0,1 1,0 2,47-14,-50 17</inkml:trace>
  <inkml:trace contextRef="#ctx0" brushRef="#br0" timeOffset="3">571 93,'-7'-4,"-9"0,-2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26"/>
    </inkml:context>
    <inkml:brush xml:id="br0">
      <inkml:brushProperty name="width" value="0.05" units="cm"/>
      <inkml:brushProperty name="height" value="0.05" units="cm"/>
      <inkml:brushProperty name="ignorePressure" value="1"/>
    </inkml:brush>
  </inkml:definitions>
  <inkml:trace contextRef="#ctx0" brushRef="#br0">0 267,'26'17,"0"2,-2 2,36 36,-50-47,0 2,-1 0,0 0,-1 1,0 0,-1 0,-1 0,0 1,7 25,-12-32,-1 0,1-1,-1 1,-1 0,1 0,-1-1,0 1,-1 0,-2 8,3-12,0 0,0 1,-1-1,1 0,0 0,-1 0,0 0,0 0,0 0,0 0,0-1,-1 1,1-1,-1 0,0 0,1 0,-1 0,0 0,-5 2,7-4,0 1,0-1,0 0,0 1,0-1,-1 0,1 0,0 0,0 0,0 0,-1 0,1 0,0 0,0 0,0-1,-1 1,1 0,0-1,0 1,0-1,0 1,0-1,0 0,0 1,0-1,0 0,-1-1,1 0,0-1,0 1,0 0,0 0,0-1,1 1,-1-1,1 1,-1-1,1 1,0 0,0-5,1-2,0-1,1 1,0 0,0 0,1 0,4-10,7-6,1 1,1 0,0 1,2 1,1 0,1 2,26-22,-29 28,0 1,1 0,0 2,1 0,1 1,-1 0,2 2,-1 1,43-10,-37 13</inkml:trace>
  <inkml:trace contextRef="#ctx0" brushRef="#br0" timeOffset="1">782 420,'0'-8,"1"1,-1 0,-1 1,1-1,-1 0,-2-8,3 14,-1 0,1 0,0 0,-1 0,1 0,-1 0,1 0,-1 0,1 1,-1-1,0 0,1 0,-1 1,0-1,0 0,1 1,-1-1,0 1,0-1,0 1,0-1,0 1,0 0,0 0,0-1,0 1,0 0,0 0,0 0,0 0,0 0,0 0,0 0,0 0,0 0,0 1,0-1,0 0,0 1,1-1,-1 1,0-1,-1 1,-1 0,1 1,0-1,0 0,0 1,0-1,0 1,0 0,1 0,-1 0,0 0,1 0,-1 0,1 0,0 0,0 0,0 1,0-1,0 0,0 1,1-1,-1 1,1-1,0 1,-1-1,1 1,0-1,1 1,-1-1,0 1,2 4,-1-3,0-1,0 1,0-1,0 0,1 1,-1-1,1 0,0 0,0 0,0 0,0 0,1-1,-1 1,1-1,-1 1,1-1,0 0,0 0,0 0,0 0,7 2,1-2,1 0,0 0,-1-1,1-1,0 0,0-1,-1 0,24-5,6-5,43-16,-61 18</inkml:trace>
  <inkml:trace contextRef="#ctx0" brushRef="#br0" timeOffset="2">1251 31,'-3'152,"6"163,-2-311,-1 0,1 0,-1 0,1 0,0 0,1 0,-1 0,1 0,0-1,3 6,3 1</inkml:trace>
  <inkml:trace contextRef="#ctx0" brushRef="#br0" timeOffset="3">1637 258,'-16'0,"0"1,1 1,-1 1,0 0,1 1,0 1,-16 6,21-6,0-1,1 1,0 1,-1-1,2 2,-1-1,1 1,0 0,1 1,-1 0,-8 13,15-21,1 1,-1 0,0 0,0 0,1 0,-1 1,1-1,-1 0,1 0,-1 0,1 0,-1 0,1 1,0-1,0 0,0 0,0 1,0-1,0 0,0 0,0 0,0 1,1-1,-1 0,0 0,1 0,-1 1,2 0,-1 0,1-1,0 0,0 0,0 0,0 0,-1 0,1 0,0 0,1-1,-1 1,0-1,0 1,0-1,4 0,6 0,0 0,0-1,0-1,22-5,13-13,-41 17,0 0,-1 0,1 0,0 1,0 0,1 0,-1 1,0-1,1 1,-1 1,1-1,-1 1,1 0,-1 1,1-1,-1 1,7 2,-6 0,0-1,0 0,0-1,1 1,-1-2,0 1,0-1,1 0,-1 0,0-1,1 0,-1 0,0 0,0-1,0-1,0 1,-1-1,1 0,12-8,-12 6,-1 0,1-1,-1 0,0 0,0 0,-1-1,0 0,0 0,0-1,-1 1,0-1,-1 0,0 0,0 0,0 0,1-14,4-16,-5 22,1 0,-2-1,0 0,-1 1,-1-18,0 33,0 0,0 0,0 0,0 0,0 1,0-1,0 0,-1 0,1 0,0 0,0 1,-1-1,1 0,0 0,-1 1,1-1,-1 0,1 0,-1 1,1-1,-1 1,0-1,0 0,-10 12,-4 34,15-29,0-1,2 1,-1 0,2-1,0 1,1-1,0 0,2 0,-1-1,2 1,0-1,0-1,2 1,-1-1,2 0,0-1,0-1,14 13,-8-11</inkml:trace>
  <inkml:trace contextRef="#ctx0" brushRef="#br0" timeOffset="4">1756 307,'34'-25,"12"6,0 1,2 3,0 2,0 2,1 2,50-2,-90 10,1 1,-1 0,1 0,-1 1,1 0,-1 1,0 0,1 1,-1 0,-1 0,1 1,11 6,-15-7,0 1,-1 0,1 0,-1 0,0 1,0 0,0-1,-1 1,1 1,-1-1,0 0,-1 1,0-1,1 1,-2 0,1 0,-1 0,0 0,0 0,0 9,0 3,-1-1</inkml:trace>
  <inkml:trace contextRef="#ctx0" brushRef="#br0" timeOffset="5">2410 13,'-7'-3,"-5"-2,-5 1,-2 4,1 2</inkml:trace>
  <inkml:trace contextRef="#ctx0" brushRef="#br0" timeOffset="6">2431 116,'-4'4,"0"1,0 0,0 0,1 0,0 0,0 1,0-1,1 1,-1 0,2 0,-1 0,0 0,1 0,0 0,1 0,-1 0,1 0,1 1,-1-1,1 0,2 10,-2-13,0 1,0 0,0-1,0 1,1-1,0 1,0-1,0 0,0 0,0 0,1 0,-1 0,1 0,0-1,-1 1,1-1,1 0,-1 0,0 0,0 0,1-1,-1 1,1-1,-1 0,1 0,0 0,-1 0,1-1,0 1,0-1,0 0,-1 0,1-1,0 1,5-2,-4 1,1 0,-1-1,1 1,-1-1,0 0,0-1,0 1,0-1,0 0,-1 0,1-1,-1 1,7-8,-9 9,-1 0,0-1,1 1,-1 0,0-1,0 1,0 0,0-1,-1 1,1-1,-1 0,0 1,1-1,-1 1,0-1,0 0,-1 1,1-1,0 1,-1-1,0 1,0-1,1 1,-2-1,1 1,0 0,0-1,-1 1,1 0,-4-4,-29-25,29 28,0-1,1 1,-1-1,1 0,0-1,0 1,1 0,-4-7,6 11,1-1,0 1,0 0,0-1,0 1,-1-1,1 1,0-1,0 1,0 0,0-1,0 1,0-1,0 1,0-1,0 1,0 0,0-1,1 1,-1-1,0 1,0 0,0-1,0 1,1-1,-1 1,0 0,0-1,1 1,-1 0,0-1,1 1,-1 0,1-1,17-3,21 8,-20 0,0 2,0 1,-1 0,1 1,26 16,17 9,-45-27,1-1,-1-1,1 0,0-1,0-1,23-1,23 4,-16 0,-28-3</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3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3539,'26'-21,"2"-1,0 3,2-1,0 4,34-16,55-33,-54 29,78-35,-43 32,110-29,-110 39,331-116,-423 142,58-21,107-56,-25 9,12-6,-84 37,4 5,105-36,-96 37,-12 9,-29 9,52-25,48-28,163-51,-305 118,237-87,-211 72,38-23,25-14,379-133,-472 186,389-149,215-56,-519 179,207-69,-224 70,-1-5,71-40,-70 33,89-33,-51 28,104-46,519-199,-671 267,41-20,-1-5,157-97,-73 37,53-15,-221 112,27-12,62-47,0 4,-75 47,-1 0,32-26,-61 43,0 0,0 0,0 0,1-1,-1 1,0 0,0 0,0 0,0 0,0 0,1 0,-1 0,0 0,0 0,0 0,0 0,0-1,0 1,0 0,1 0,-1 0,0 0,0 0,0 0,0-1,0 1,0 0,0 0,0 0,0 0,0 0,0-1,0 1,0 0,0 0,0 0,0 0,0 0,0-1,0 1,0 0,0 0,0 0,0 0,0 0,0-1,0 1,0 0,0 0,-1 0,1 0,0 0,0 0,0-1,-13 1,-15 6,8 1</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34"/>
    </inkml:context>
    <inkml:brush xml:id="br0">
      <inkml:brushProperty name="width" value="0.05" units="cm"/>
      <inkml:brushProperty name="height" value="0.05" units="cm"/>
      <inkml:brushProperty name="color" value="#004F8B"/>
      <inkml:brushProperty name="ignorePressure" value="1"/>
    </inkml:brush>
  </inkml:definitions>
  <inkml:trace contextRef="#ctx0" brushRef="#br0">10 0,'-1'2,"-1"0,1 1,0-1,0-1,1 1,-1 0,0 1,1-1,-1 0,1 1,0-1,0 0,0 0,0 0,0 1,1-1,-1 0,0 1,1-1,0-1,0 1,0 1,0-1,0 0,0 0,2 2,4 8,0-1,1 1,11 8,41 43,104 82,18 15,164 162,-313-294,85 89,-107-104</inkml:trace>
  <inkml:trace contextRef="#ctx0" brushRef="#br0" timeOffset="1">719 986,'130'45,"-75"-24,92 22,-140-42,1 1,-1-1,2 0,-2-1,1 0,-1 0,1 0,-1-1,1 0,-1-1,0 0,1 0,0 1,-1-2,10-5,-10 3,0 1,0-2,0 1,-1 0,0-1,0-1,-1 1,1-1,-1 0,0 1,-1-2,0 1,4-10,9-31,16-65,0-5,-28 104</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36"/>
    </inkml:context>
    <inkml:brush xml:id="br0">
      <inkml:brushProperty name="width" value="0.05" units="cm"/>
      <inkml:brushProperty name="height" value="0.05" units="cm"/>
      <inkml:brushProperty name="color" value="#004F8B"/>
      <inkml:brushProperty name="ignorePressure" value="1"/>
    </inkml:brush>
  </inkml:definitions>
  <inkml:trace contextRef="#ctx0" brushRef="#br0">3 1,'-3'0,"6"3,5 5,2 5,2-1,0 2,1-1,1-1,2-1,2 1,2-3,0 2,0-1,4 1,2-2,-4-2</inkml:trace>
  <inkml:trace contextRef="#ctx0" brushRef="#br0" timeOffset="1">521 30,'-1'0,"-1"-1,0 0,0 0,0 0,0 1,0-1,0 1,0 0,1 0,-1-1,0 1,0 0,0 0,0 1,0-1,0 0,0 1,0-1,0 1,0 0,0 0,-1 0,-41 21,32-13,0 0,1 0,1 1,-1 0,1 1,1 1,-13 18,-46 97,16-27,37-77,3-4,1 0,0 0,1 1,-13 40,20-42</inkml:trace>
  <inkml:trace contextRef="#ctx0" brushRef="#br0" timeOffset="2">573 344,'4'-3,"8"-2,5 1,7 1,6 0,1 2,0 0,4 1,-4 0</inkml:trace>
  <inkml:trace contextRef="#ctx0" brushRef="#br0" timeOffset="3">512 519,'7'3,"13"2,9-4,4-2,3-1,-1 0,-3-4,3 0,3-2,2-1,-3 2,-7 2</inkml:trace>
  <inkml:trace contextRef="#ctx0" brushRef="#br0" timeOffset="4">1243 263,'-5'3,"1"-1,-1 1,1-1,-1 2,1-1,0 0,0 1,0 0,0-1,1 2,0-1,0 0,0 1,0-1,0 1,-1 5,1-3,0-1,0 1,1 0,0 0,0 1,1-1,0 0,0 0,1 1,0-1,1 8,-1-14,0-1,0 1,0-1,0 1,0-1,0 1,0-1,1 1,-1-1,0 1,0-1,0 1,1-1,-1 0,0 1,1-1,-1 1,0-1,1 0,-1 1,1-1,-1 0,0 1,1-1,-1 0,1 0,-1 0,1 1,-1-1,1 0,-1 0,2 0,16-7,14-20,-28 22,1 1,0 0,-1 0,1 0,1 1,-1-1,0 1,1 0,0 1,0-1,9-1,-12 3,-1 1,1 0,-1 0,0 0,1 0,-1 1,1-1,-1 0,0 1,1 0,-1 0,0 0,0 0,1 0,-1 0,0 0,0 1,0-1,0 1,-1-1,1 1,0 0,-1 0,1 0,-1 0,0 0,1 0,-1 0,0 0,0 0,0 1,0 3,0-4,-1-1,0 0,1 1,-1-1,1 0,-1 0,1 1,-1-1,1 0,0 0,0 0,0 0,-1 0,1 0,0 0,0 0,1 0,-1 0,0 0,0-1,0 1,0 0,1-1,-1 1,0-1,0 0,1 1,-1-1,3 0,0-1,-1 0,1 0,0-1,0 1,-1-1,1 0,-1 0,1 0,4-5,2 0,0-1,1 2,0-1,0 2,1-1,16-4,-23 8,1 1,0 0,0 1,0-1,0 1,0 0,0 1,0-1,0 1,-1 0,1 1,0-1,-1 1,1 0,10 6,-13-7,-1 1,1-1,0 1,0-1,-1 1,1 0,-1 0,0 0,1 0,-1 1,0-1,0 1,0-1,-1 1,1 0,-1-1,1 1,-1 0,0 0,0 0,0 0,-1 0,1 0,-1 0,1 1,-1-1,0 5,-4 8</inkml:trace>
  <inkml:trace contextRef="#ctx0" brushRef="#br0" timeOffset="5">2057 263,'-4'7,"-3"2,-2 4,1 2,2 2,-2-1,1-1,-2 2,1 0,-3 1,2 2,-2-1,1 2,3-4</inkml:trace>
  <inkml:trace contextRef="#ctx0" brushRef="#br0" timeOffset="6">1793 408,'10'3,"7"2,4 3,2 0,1 2,-1 0,3 1,1-1,-2-2,0 0,1 0,-3-2</inkml:trace>
  <inkml:trace contextRef="#ctx0" brushRef="#br0" timeOffset="7">2527 234,'0'6,"3"7,2 4,3 3,0 1,-1 0,2 1,-1 0,-2-1,-2 0,2-1,0-2</inkml:trace>
  <inkml:trace contextRef="#ctx0" brushRef="#br0" timeOffset="8">2493 417,'-7'0,"8"-4,7-4,6 0,8 0,3-2,1 1,-1 3,3 1,0-2,-2 1,-1 1,-2-2,-4 1</inkml:trace>
  <inkml:trace contextRef="#ctx0" brushRef="#br0" timeOffset="9">3188 202,'-12'1,"-1"1,1 0,0 0,0 2,0-1,1 1,-1 1,1 0,-14 9,2 0,0 1,2 1,-26 23,45-37,0 0,0 0,0 0,0 0,0 0,0 0,0 1,1-1,-1 1,1-1,-1 1,1 0,0-1,0 1,1 0,-1 0,0 0,1 0,0-1,-1 1,1 0,1 0,-1 0,1 5,0-5,1-1,0 1,-1 0,1-1,0 1,0-1,1 0,-1 1,0-1,1 0,-1-1,1 1,0 0,0-1,-1 1,1-1,0 0,0 0,0 0,0 0,1-1,4 1,13 1,0-1,1-1,-1-1,0-1,0-1,0-1,0-1,0 0,20-10,-22 8</inkml:trace>
  <inkml:trace contextRef="#ctx0" brushRef="#br0" timeOffset="10">1946 448,'-3'4,"-5"4,-5 4,-3 4,-2 3,1-3</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47"/>
    </inkml:context>
    <inkml:brush xml:id="br0">
      <inkml:brushProperty name="width" value="0.05" units="cm"/>
      <inkml:brushProperty name="height" value="0.05" units="cm"/>
      <inkml:brushProperty name="ignorePressure" value="1"/>
    </inkml:brush>
  </inkml:definitions>
  <inkml:trace contextRef="#ctx0" brushRef="#br0">1 346,'11'-18,"1"1,1-1,1 1,1 1,0 0,26-19,-16 11,30-34,-43 43,-1 2,2 0,0 1,0-1,26-16,-36 27,1 0,-1 0,1 0,-1 1,1-1,-1 1,1 0,0 0,0 0,0 0,0 1,-1 0,1 0,0 0,0 0,0 0,0 0,0 0,0 1,0 0,-1 0,1 1,0-1,-1 1,1-1,-1 1,1 0,-1 0,0 0,0 0,0 1,4 5,3 5,0 2,0-1,-2 1,1-1,-2 3,0 0,-1-2,0 2,5 27,-8-27</inkml:trace>
  <inkml:trace contextRef="#ctx0" brushRef="#br0" timeOffset="1">460 0,'-4'8,"2"1,-1-1,0 0,1 2,0-2,1 1,0 1,0 8,6 77,-3-74,64 447,-18-165,135 1432,-150-1358,18 763,-51-1128,-1 2,0-2,-5 17,2-12</inkml:trace>
  <inkml:trace contextRef="#ctx0" brushRef="#br0" timeOffset="2">72 3625,'1768'-61,"-1031"26,1903-49,2 75,-640 20,-1908-12,-82 1,11 1,0-1,-1-1,2-2,32-8,-56 11,1 1,-1-1,0 0,1 0,-1 0,0-1,1 1,-1 0,1 0,-1 0,0 0,1 0,-1 0,0 0,1-1,-1 1,0 0,0 0,1 0,-1-1,0 1,1 0,-1-1,0 1,0 0,0 0,1-1,-1 1,0 0,0 0,0 0,0 0,0-1,0 1,1 0,-1-1,0 1,0 0,0-1,0 1,0-1,0 1,0 0,-1-1,1 1,0-1,-18-12,-28-3,23 10</inkml:trace>
  <inkml:trace contextRef="#ctx0" brushRef="#br0" timeOffset="3">9759 3257,'493'152,"-484"-150,-1 1,1 1,-1-2,0 2,0 0,9 5,-15-8,-1 0,0 0,1 2,-1-2,0 0,1 1,-1-1,0 1,0-1,0 1,-1 0,1-1,0 1,-1-1,1 0,-1 1,1 0,-1 0,0 1,0-1,1-1,-2 1,1 0,0 0,0 0,0-2,-1 2,1 0,-1 0,0-1,1 1,-1-1,0 0,0 1,-2 3,-11 15,0-1,-1-1,-1 0,-34 28,-83 58,63-53,-53 39,-96 80,200-156</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51"/>
    </inkml:context>
    <inkml:brush xml:id="br0">
      <inkml:brushProperty name="width" value="0.2" units="cm"/>
      <inkml:brushProperty name="height" value="0.2" units="cm"/>
      <inkml:brushProperty name="color" value="#E71224"/>
      <inkml:brushProperty name="ignorePressure" value="1"/>
    </inkml:brush>
  </inkml:definitions>
  <inkml:trace contextRef="#ctx0" brushRef="#br0">0 1,'4'0,"4"0,1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52"/>
    </inkml:context>
    <inkml:brush xml:id="br0">
      <inkml:brushProperty name="width" value="0.2" units="cm"/>
      <inkml:brushProperty name="height" value="0.2" units="cm"/>
      <inkml:brushProperty name="color" value="#E71224"/>
      <inkml:brushProperty name="ignorePressure" value="1"/>
    </inkml:brush>
  </inkml:definitions>
  <inkml:trace contextRef="#ctx0" brushRef="#br0">1 252,'0'0</inkml:trace>
  <inkml:trace contextRef="#ctx0" brushRef="#br0" timeOffset="1">620 8,'4'-4,"0"0</inkml:trace>
  <inkml:trace contextRef="#ctx0" brushRef="#br0" timeOffset="2">620 455,'-3'0,"-5"4,-1 1</inkml:trace>
  <inkml:trace contextRef="#ctx0" brushRef="#br0" timeOffset="3">592 567,'-4'3,"3"2,1-1</inkml:trace>
  <inkml:trace contextRef="#ctx0" brushRef="#br0" timeOffset="4">1385 506,'4'-4,"4"0,1-1</inkml:trace>
  <inkml:trace contextRef="#ctx0" brushRef="#br0" timeOffset="5">1914 546,'0'0</inkml:trace>
  <inkml:trace contextRef="#ctx0" brushRef="#br0" timeOffset="6">1874 973,'-7'0,"-6"4,0 1</inkml:trace>
  <inkml:trace contextRef="#ctx0" brushRef="#br0" timeOffset="7">1435 1227,'-4'0,"-7"0,-6 3,0 2</inkml:trace>
  <inkml:trace contextRef="#ctx0" brushRef="#br0" timeOffset="8">1313 1227,'-7'0,"-13"0,-2 0</inkml:trace>
  <inkml:trace contextRef="#ctx0" brushRef="#br0" timeOffset="9">1089 1187,'0'-4,"3"-1,5-3,1 0</inkml:trace>
  <inkml:trace contextRef="#ctx0" brushRef="#br0" timeOffset="10">1894 791,'4'-4,"0"0</inkml:trace>
  <inkml:trace contextRef="#ctx0" brushRef="#br0" timeOffset="11">2545 791,'7'3,"6"2,0-1</inkml:trace>
  <inkml:trace contextRef="#ctx0" brushRef="#br0" timeOffset="12">2472 1430,'-3'0,"-2"0</inkml:trace>
  <inkml:trace contextRef="#ctx0" brushRef="#br0" timeOffset="13">2208 1491,'-7'0,"-2"0</inkml:trace>
  <inkml:trace contextRef="#ctx0" brushRef="#br0" timeOffset="14">2382 1421,'4'0,"4"0,1 0</inkml:trace>
  <inkml:trace contextRef="#ctx0" brushRef="#br0" timeOffset="15">3257 1258,'4'-3,"0"-1</inkml:trace>
  <inkml:trace contextRef="#ctx0" brushRef="#br0" timeOffset="16">3269 861,'-4'0,"0"-3,-4-2,0 0</inkml:trace>
  <inkml:trace contextRef="#ctx0" brushRef="#br0" timeOffset="17">3513 758,'7'0,"9"0,6 4,-2 1</inkml:trace>
  <inkml:trace contextRef="#ctx0" brushRef="#br0" timeOffset="18">3400 1809,'-3'0,"-5"3,-1 1</inkml:trace>
  <inkml:trace contextRef="#ctx0" brushRef="#br0" timeOffset="19">3746 1930,'7'-3,"6"-2,0 1</inkml:trace>
  <inkml:trace contextRef="#ctx0" brushRef="#br0" timeOffset="20">4661 1980,'4'0,"0"0</inkml:trace>
  <inkml:trace contextRef="#ctx0" brushRef="#br0" timeOffset="21">3970 1390,'-3'-4,"-2"-4,0-1</inkml:trace>
  <inkml:trace contextRef="#ctx0" brushRef="#br0" timeOffset="22">4437 1206,'4'-3,"4"-5,5-1,3 1,-1 2</inkml:trace>
  <inkml:trace contextRef="#ctx0" brushRef="#br0" timeOffset="23">5191 1085,'7'0,"5"3,5 5,0 5,-4 2,-4 0</inkml:trace>
  <inkml:trace contextRef="#ctx0" brushRef="#br0" timeOffset="24">5801 1880,'0'4,"0"1</inkml:trace>
  <inkml:trace contextRef="#ctx0" brushRef="#br0" timeOffset="25">5944 2125,'4'0,"4"3,4 2,8-4,-1-2</inkml:trace>
  <inkml:trace contextRef="#ctx0" brushRef="#br0" timeOffset="26">6738 2104,'7'4,"6"4,3 1,0-1</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79"/>
    </inkml:context>
    <inkml:brush xml:id="br0">
      <inkml:brushProperty name="width" value="0.05" units="cm"/>
      <inkml:brushProperty name="height" value="0.05" units="cm"/>
      <inkml:brushProperty name="color" value="#004F8B"/>
      <inkml:brushProperty name="ignorePressure" value="1"/>
    </inkml:brush>
  </inkml:definitions>
  <inkml:trace contextRef="#ctx0" brushRef="#br0">22 1,'-21'121,"20"-97,1-1,1 1,2 0,0 0,12 38,-12-55,1 0,-1-1,0 1,1-1,0 0,0 1,1-1,0 0,12 10,-13-13,1 0,0 0,-1-1,1 1,0-1,0 0,0 0,0 0,0-1,1 0,-1 0,1 0,0 0,-1-1,1 0,8 0,-9 0,0-1,0 1,1-1,-2 0,1 0,0 0,-1-1,1 0,-1 1,1-1,-1-1,0 1,0 0,0-1,5-3,0-3,-1 0,0 0,0 0,6-13,-7 12,0 0,1 1,0-1,15-13,-22 22,1 0,-1 0,0 0,0 1,0 0,0-1,0 0,1 1,-1-1,0 1,0-1,1 1,-1-1,0 1,1 0,-1 0,1 0,-1 0,0 0,1 0,-1 0,0 0,1 1,1-1,0 2,-1-1,1 0,0 0,0 1,-1 0,1 0,0-1,-1 1,0 1,3 1,2 5,0 0,-1 1,0-2,7 18,11 22,-16-33</inkml:trace>
  <inkml:trace contextRef="#ctx0" brushRef="#br0" timeOffset="1">677 119,'0'11,"0"-1,1 1,1 0,0-1,1 1,0-2,9 21,-12-30,1 0,0 1,0 0,-1 0,1 0,0-1,0 1,0 0,0-1,0 1,0-1,0 0,0 0,0 0,0 1,0-1,1 0,-1 0,0 0,0 0,0 0,0 0,0 0,1 0,0 0,-1 0,0-1,0 1,0 0,0 0,0 0,0-1,2 0,43-23,-29 14,-7 6,1 0,1 2,0-1,-1 0,1 2,0 0,14-1,-17 2,0 0,0-1,1 0,-2 0,1 0,0-1,-1-1,1 1,-1-1,1-1,-1 1,11-8,-19 11,-1 1,1-1,0 0,-1 0,1 0,-1 0,1 0,-1 0,1 0,0 0,-1 0,1 0,-1-1,1 1,-1 0,1 0,0 0,-1 0,1-1,-1 1,1 0,0 0,-1-1,1 1,0 0,-1 0,1 0,0 0,0-1,-1 1,1 0,0-1,0 1,0-1,-1 1,1 0,0-1,0 1,0-1,0 1,0-1,0 1,0 0,0-1,0 1,0 0,0 0,0-1,0 1,0 0,1-1,-1 1,0-1,0 1,0 0,1-1,-1 1,0 0,0-1,1 1,-1 0,0-1,1 1,-1 0,0-1,1 1,-2 0,0 0,0 0,0 0,0 1,0-1,-1 0,1 1,0-1,0 0,0 1,0 0,0-1,0 1,1-1,-1 1,0 0,0-1,0 0,1 1,-1 0,0 0,1 0,-1 0,0 0,1 0,0-1,-1 1,1 0,-1 0,1 0,0 0,0 1,0-1,0-1,0 1,0 0,0 1,1 1,0-1,0 1,0-1,1 0,-1 1,1-1,0 0,-1 0,1 0,0 0,1-1,-1 1,0 0,0 0,1-1,-1 0,1 1,0-1,-1 1,1-1,0 0,0-1,6 1,3 3,-1-2,1-1,0 1,20 0,40-3,-40 2</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8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1 625,'3'5,"1"0,-1 1,0-1,-1 0,1 1,-1 0,2 9,9 21,10 18,-18-42,-1 0,1 0,1 0,0-1,1 0,0 0,10 11,-16-21,0 0,0 0,0 0,0 0,0 0,0 0,0 0,0 0,0-1,1 1,-1 0,0-1,1 1,-1-1,0 1,1-1,-1 0,0 0,1 1,-1-1,1 0,-1 0,0 0,1-1,1 1,-1-1,0-1,0 1,0 0,0-1,0 1,-1-1,1 1,-1-1,1 0,-1 0,0 1,0-1,0 0,2-3,3-11,-1 1,0-1,3-24,-6 30,1-2,0 0,0 0,1 0,1 0,0 0,1 1,0 0,0 0,1 1,11-13,-14 19,0 1,-1-1,1 1,1 0,-1 0,0 1,1-1,0 1,-1 0,1 0,0 1,0-1,0 1,0 0,0 1,0-1,0 1,1 0,-1 0,0 0,0 1,0 0,0 0,0 0,0 1,0-1,7 5,11 5,-1 1,-1 1,-1 1,0 1,35 33,-5-4,-41-37</inkml:trace>
  <inkml:trace contextRef="#ctx0" brushRef="#br0" timeOffset="1">829 675,'3'-36,"-2"28,0 0,0 1,-1-1,0 0,0 1,-1-1,-3-14,4 21,0 1,0 0,0 0,0 0,0 0,0-1,0 1,0 0,0 0,0 0,0 0,0-1,0 1,0 0,0 0,-1 0,1 0,0 0,0-1,0 1,0 0,0 0,0 0,0 0,-1 0,1 0,0 0,0-1,0 1,0 0,0 0,-1 0,1 0,0 0,0 0,0 0,0 0,-1 0,1 0,0 0,0 0,0 0,0 0,-1 0,1 0,0 0,0 0,0 0,0 0,0 0,-1 0,1 1,0-1,0 0,0 0,0 0,0 0,-1 0,-4 15,0 18,6-27,0-1,0 1,0-1,1 1,-1-1,1 0,1 1,-1-1,1 0,0 0,0-1,0 1,1 0,-1-1,1 0,5 4,-2-3,0 0,0-1,0 0,0-1,0 1,1-2,0 1,0-1,-1 0,12 1,5-1,0-1,0-1,0-1,0-1,0-1,40-11,-44 9,-1-2,29-13,-41 17,-1 0,-1 0,1 0,0-1,-1 0,0 0,0-1,0 1,0-1,-1 0,6-9,-9 13,0 0,-1-1,1 1,0 0,-1-1,0 1,1 0,-1-1,0 1,0-1,0 1,0 0,0-1,0 1,0-1,0 1,0 0,-1-1,1 1,-1 0,1-1,-1 1,1 0,-1-1,0 1,0 0,0 0,-1-2,0 1,0 1,-1-1,1 0,0 1,-1-1,0 1,1 0,-1 0,0 0,1 0,-1 0,0 1,-5-2,6 2,0 0,0-1,0 1,0 0,-1 0,1 0,0 0,0 0,0 1,0-1,0 1,0-1,0 1,0 0,1 0,-1 0,0 0,0 0,0 0,1 0,-1 0,1 1,-1-1,1 1,0-1,-1 1,1-1,0 1,0 0,0 0,0 0,0-1,0 1,1 0,-1 0,1 0,-1 0,1 0,0 0,0 0,0 0,0 0,0 1,0-1,1 0,0 3,3 8,1 0,1 0,0 0,14 21,-11-20,-1-1,-1 1,0 1,-1-1,4 18,-9-28,0 0,0 0,-1 0,0-1,0 1,0 0,0 0,-1 0,0 0,1-1,-1 1,-1 0,1-1,0 1,-1-1,0 1,0-1,0 0,0 0,0 0,-1 0,0 0,1 0,-1 0,-5 3,5-4,0 0,0 0,0 0,0-1,0 1,0-1,0 0,0 0,-1 0,1 0,0-1,-1 1,1-1,-1 0,1 1,0-2,-1 1,1 0,-1-1,1 0,0 1,-1-1,-2-2,4 2,0 0,0 0,0-1,0 1,0-1,0 1,1-1,-1 0,1 1,-1-1,1 0,0 0,0 0,0 0,0 0,0 0,0-1,0 1,1 0,-1 0,1-1,0 1,-1 0,1 0,0-1,0 1,1 0,-1-1,0 1,1 0,0 0,-1-1,1 1,2-3,1-6,1 1,1 0,-1 0,2 0,-1 1,1 0,1 0,0 1,10-9,10-6,48-30,-49 36,-1 0</inkml:trace>
  <inkml:trace contextRef="#ctx0" brushRef="#br0" timeOffset="2">1731 350,'-17'8,"-7"3,0 1,-43 30,61-38,1 0,1 0,-1 0,0 1,1-1,0 1,0 0,1 1,-1-1,1 0,0 1,0 0,1 0,0-1,0 2,0-1,1 0,-1 9,2-14,-1 1,1-1,0 1,0-1,0 1,1-1,-1 1,0-1,0 1,1-1,-1 1,1-1,-1 0,1 1,0-1,0 0,0 1,-1-1,1 0,0 0,0 0,1 0,-1 0,0 0,2 1,-1-1,1 0,-1 0,1-1,-1 1,1-1,0 1,-1-1,1 0,-1 0,1 0,0-1,-1 1,5-2,2 0,-1-1,1 0,-1-1,0 1,0-2,0 1,13-11,-15 11,0 0,0 0,0 1,1 0,-1 0,1 0,0 1,0 0,0 0,0 1,0 0,9 0,-6 0,0-1,0 0,-1 0,18-6,-23 6,-1 0,1-1,-1 1,1 0,-1-1,0 0,0 0,0 0,0 0,0 0,-1 0,1-1,-1 1,0-1,2-6,0 1,-1-1,0 0,0 0,-1 0,-1-1,0 1,0-19,-12-76,1 11,10 91,0 1,0-1,0 1,-1-1,1 1,0 0,-1-1,0 1,1 0,-1-1,-2-2,-2 9,0 17,2 8,0 0,3 45,1-63,0-1,0 1,1-1,1 0,-1 0,2 1,-1-2,1 1,1 0,8 13,-11-21,1 1,-1 0,0 0,1-1,0 1,0-1,0 0,0 0,0 0,0 0,0 0,1-1,-1 1,1-1,-1 0,1 0,-1-1,1 1,7 0,1-2,1 0,0 0,0-1,17-6,-21 6,0-1,0 1,1 1,-1-1,0 2,1-1,13 2,-22-1,0 1,0-1,0 0,0 1,0-1,1 0,-1 1,0 0,0-1,0 1,0 0,0-1,-1 1,1 0,0 0,0 0,0 0,-1 0,1 0,0 0,-1 0,1 0,0 2,2 10</inkml:trace>
  <inkml:trace contextRef="#ctx0" brushRef="#br0" timeOffset="3">1721 203,'7'-3,"9"-5,6-2,5 2,6 2,-2 2</inkml:trace>
  <inkml:trace contextRef="#ctx0" brushRef="#br0" timeOffset="4">2530 223,'1'5,"1"0,-1 0,1 0,0 0,0-1,0 1,1-1,-1 1,1-1,0 0,4 4,0 0,0 0,0 0,1-1,11 9,-17-15,0 0,0-1,0 1,0-1,0 1,0-1,1 0,-1 0,0 0,0 0,0 0,0 0,0 0,1-1,-1 1,0-1,0 0,0 1,0-1,0 0,-1 0,5-3,47-35,-27 19,64-36,-89 58,0-1,0 1,0 0,0 0,0 0,-1 0,1 0,-1 0,1 0,-1 1,0-1,0 0,0 4,5 30,-4-35,0 1,1 0,-1 0,0-1,0 1,1 0,-1-1,1 0,-1 1,1-1,0 0,-1 0,1 0,0 0,3 1,13 5</inkml:trace>
  <inkml:trace contextRef="#ctx0" brushRef="#br0" timeOffset="5">2125 0,'-3'0,"-2"0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87"/>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0,'262'106,"-91"-42,56 15,10 5,-138-45,79 38,-131-56,55 19,-52-24,47 26,-43-18,105 32,6 2,27 17,35 15,52 32,418 158,-120-75,-53-55,-153-54,-161-26,-193-64,-1 1,0-2,-1 3,21 13,29 16,62 30,-11-4,153 54,-240-109,2-1,42 10,-42-12,-1 1,45 16,-8 4,3-4,98 20,-100-24,-52-13,1-1,-1 1,1-2,-1 0,28 1,-30-8,-13 3,-1 1,0-1,0 1,0 0,0-1,0 1,0 0,0-1,0 1,-1-1,1 1,0 0,0-1,0 1,0 0,0-1,-1 1,1 0,0-1,0 1,-1 0,1-2,0 2,0 0,-1 0,1-1,0 1,-1 0,1 0,0 0,-1-1,1 1,0 0,0 0,-14-7</inkml:trace>
  <inkml:trace contextRef="#ctx0" brushRef="#br0" timeOffset="1">5436 1918,'10'0,"1"-1,-1-1,0-1,1-1,-2 1,1-3,0 3,11-9,25-9,1317-455,20 57,-1285 391,83-25,-177 52,16-9,-20 10,1 0,-1-1,1 1,-1 0,0 0,1-1,-1 1,0 0,1-1,-1 1,0-1,1 1,-1 0,0-1,0 1,1-1,-1 1,0-1,0 1,0-1,0 1,0-1,0 1,0 0,0-1,0 1,0-1,0 1,0-1,0 1,0-1,0 1,0 0,-1 0,1-1,0 1,0 0,-1-1,-7-8</inkml:trace>
  <inkml:trace contextRef="#ctx0" brushRef="#br0" timeOffset="2">8103 729,'25'-7,"0"2,0-1,0 3,0 1,1 0,28 3,-10 1,-2 2,75 16,-103-16,0-1,0 3,0-1,-1 1,0-1,1 1,18 13,-29-16,0-1,0-1,-1 2,1 1,-1-1,1 0,-1 0,0 0,0 0,0 0,-1 0,1 0,-1 1,0-1,0 0,0 1,0-1,-1 0,0 1,1 0,-1 0,0 0,-1 0,1-2,-1 2,0 0,0-1,0 1,0-1,0 1,-1-1,0-1,1 1,-4 4,-11 17,0-3,-2 1,-33 30,-10 12,48-45</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90"/>
    </inkml:context>
    <inkml:brush xml:id="br0">
      <inkml:brushProperty name="width" value="0.05" units="cm"/>
      <inkml:brushProperty name="height" value="0.05" units="cm"/>
      <inkml:brushProperty name="color" value="#004F8B"/>
      <inkml:brushProperty name="ignorePressure" value="1"/>
    </inkml:brush>
  </inkml:definitions>
  <inkml:trace contextRef="#ctx0" brushRef="#br0">62 462,'-4'1,"0"1,1 0,-1 0,1 0,0 0,0 0,0 1,0-1,0 1,0 0,0 0,1 0,-1 0,1 1,0-1,0 1,0-1,0 1,1 0,-1 0,1 0,0 0,0 0,1 0,-1 0,1 0,0 0,0 0,0 0,0-1,1 1,0 0,0 0,2 7,-2-7,1-1,-1 1,1 0,0-1,0 0,0 1,0-1,0 0,1 0,0 0,-1 0,1-1,0 1,1-1,-2 1,1-1,1 0,5 2,-2-1,0-1,0-1,1 1,-1-1,0 0,1 0,-1-1,1 0,10-2,-8 1,0-1,0 0,0 0,0-1,-1-1,0 0,0 0,0 0,0-1,0-1,-1 1,0-2,0 1,12-14,-17 16,-1 0,0 0,0 1,0 0,-1-1,1-1,-1 1,0 0,0 0,-1-1,1 1,-1 0,0-1,0 1,0 0,0-1,-1 1,0 0,0 0,0-1,-1 1,1 0,-1 0,0 0,0 1,0-1,0 0,0 1,-1-1,1 1,-1 0,-1 0,1 0,0 0,-1 1,1-1,-1 1,0 0,0 0,1 0,-1 1,-1-1,1 1,0 0,0 0,0 0,-1 1,1 0,0 0,0 0,-6 1,2 0,0 0,0 1,0 0,0 0,-14 6,20-7,-1 0,1 1,-1-1,2 0,-2 1,1 0,0 0,0-1,-1 1,2 1,-1-1,0 0,0 0,1 1,-1-1,1 1,-1-1,1 1,-1 4,2-6,0 0,0 0,0 1,0-1,1 0,-1 0,0 1,1-1,-1 0,1 0,0 0,-1 0,1 0,0 0,-1 0,1 0,0 0,0 0,0 0,0 0,0-1,0 1,0 0,0-1,0 1,0-1,0 1,1-1,-1 1,0-1,0 0,1 0,-1 1,0-1,0 0,0 0,0 0,1-1,54 0,-39-2,0-1,0-1,1 0,-1-2,-1 1,0-2,0-1,-1 0,1 0,-2-2,0 0,0 0,-1-1,0-1,-1 0,-1-1,0 0,-1-1,0-1,-1 1,-1-1,0-1,-2 0,1 1,-2-1,0-1,3-23,-10 17,2 24,0 0,0 0,0-1,0 1,-1 0,1-1,0 1,0 0,0-1,0 1,-1 0,1 0,0-1,0 1,-1 0,1 0,0 0,0-1,-1 1,1 0,0 0,-1 0,1 0,0 0,-1 0,1-1,0 1,-1 0,1 0,0 0,-1 0,1 0,-2 1,1 0,-1 0,1 1,-1-1,1 0,0 0,0 1,0-1,0 1,0-1,0 1,0-1,0 1,0 0,1-1,-1 1,1 0,-1-1,1 1,-1 2,-4 23,2 1,0-1,2 0,1 1,6 50,33 135,-36-200,44 164,-25-104,17 114,-38-175,0 1,-1 0,-1-1,0 1,-1 0,-1 0,1-1,-2 1,0-1,1 0,-14 22,15-30,0 0,0 0,-1 1,0-1,0-1,0 1,0 0,0-1,-1 0,1 1,-1-2,0 1,0 0,0-1,-1 1,1-1,0 0,-1-1,2 1,-2-1,0 0,0 0,1 0,-1-1,0 0,0 0,1 0,-1 0,0-1,0 0,1 0,-1 0,0 0,-4-3,6 3,1 0,-1 0,-1-1,1 1,0-1,0 0,1 0,-1 0,0 0,1 0,-1 0,1-1,0 1,-1-1,1 0,1 0,-1 0,0 0,1 0,-1 0,1 0,0 0,0-1,0 1,0 0,1-1,0 1,-1 0,1 0,0 0,1-1,-1 1,0-1,1 1,0 0,2-5,1-3,0 0,1 1,1 0,0 0,0 1,1 0,0 0,-1 0,17-13,167-134,-93 78,-80 63,-4 1</inkml:trace>
  <inkml:trace contextRef="#ctx0" brushRef="#br0" timeOffset="1">1098 307,'2'10,"0"1,0 0,1 0,0-1,1 0,0 0,0 0,1-1,11 15,14 33,-12-9,-3 0,12 64,-25-97,-4-15,-6-29,6 10,2 0,0 0,2 0,0 0,1 0,0 2,2-2,0 1,1 0,11-22,3 0,0 2,2 0,36-46,-33 57,-12 18</inkml:trace>
  <inkml:trace contextRef="#ctx0" brushRef="#br0" timeOffset="2">1622 492,'0'-3,"0"-8,0-1,-1 1,0-1,-4-22,4 33,1-1,-1 1,1-1,-1 1,1 0,-1-1,0 2,1-1,-1-1,0 1,0 0,0 0,0 0,0 0,0 0,-1 0,1 0,0 0,0 0,-1 1,1-1,0 0,-1 1,1-1,-1 1,1 0,-1-1,1 1,-1 0,1 0,-1 0,1 0,-1 0,1 0,-1 1,1-1,-1 0,1 1,0-1,-1 1,1-1,0 1,-1 0,1 0,0-1,-1 1,1 0,-1 2,0-2,0 0,0 0,1 0,-1 0,1 0,-1-1,1 2,-1-1,1 1,0-1,0 1,0-1,0 1,0 0,1 0,-1-1,0 1,1 0,-1 0,0 0,1 0,0 0,0 0,-1 0,1 0,0 0,0 0,1-1,-1 1,0 0,1 0,-1 0,1 0,0 0,-1 0,1-1,-1 1,1 0,0 0,0-1,0 1,1-1,-1 1,0-1,4 3,0 1,1 1,0-1,0 0,0-1,0 1,1-1,0-1,0 1,0-1,11 4,0-5,0 0,0-1,0-1,0 0,0-2,0 0,17-5,2-2,0-1,45-20,-72 25,1-1,0 0,18-13,-27 18,0 0,0 0,-1 0,1-1,0 1,-1-1,1 1,0-1,-1 0,0 0,1 0,-1 1,0-1,0 0,0 0,0-1,-1 1,0 1,1-1,-1 0,0 0,1-1,-1 1,0 0,0 0,0-1,0 1,-1-3,0 3,0 0,0 1,-1-1,1 0,-1 1,1 0,-1-1,0 1,0 0,0 0,1 0,-1 0,0 0,0 0,0 1,0-1,-1 1,1-1,0 1,0 0,0 0,0 0,0 0,0 0,-1 0,1 1,0-1,0 1,-2 0,-1 0,1 0,0 0,0 0,-1 1,1 0,1 0,-1 0,1 0,-1 0,0 1,1 0,-1 0,-4 5,6-4,0-1,1 1,0-1,-1 1,1 0,1 0,-1 0,1 0,-1 0,1 0,0 0,0 0,1 0,-1 0,1 0,0 0,0 0,0 0,1 0,-1 0,3 3,6 13,1 0,22 29,-18-27,-10-14,0 1,0 0,-1 1,0-1,-1 1,0 0,0-1,-1 1,0 0,-1 1,0-1,-1 0,0-1,0 1,-1 1,-1-1,1 0,-2 0,-3 9,4-11,-1 0,-1 0,0-1,0 1,0-1,-1 0,0-1,0 1,-1-1,0 0,0 0,0-2,0 2,-1-2,0 1,0-1,0 0,-1 0,0-1,1 0,-1 0,0-1,-13 2,14-2,-1-1,1 0,-1-1,0 0,1 0,-1 0,1-1,-1 0,2-1,-2 0,-11-4,2-4</inkml:trace>
  <inkml:trace contextRef="#ctx0" brushRef="#br0" timeOffset="3">2181 267,'4'0,"-1"0,1 1,-1-1,0 1,0 0,0-1,0 1,0 1,1-1,-1 1,0-1,0 1,-1 0,1 0,0 0,0 0,2 4,0-1,-1 0,-1 1,1 0,-1-1,0 1,0 0,0 0,2 11,-1 0,-1 0,-1-1,0 2,-1-1,-1 1,-2 18,-2-12,4-24,0 0,-1 0,1 0,0 0,0 0,0 0,0 0,-1 0,1 0,0 0,0 0,0 0,-1 0,1 0,0 0,0 0,0-1,0 1,-1 0,1 0,0 0,0 0,0 0,0 0,0 0,-1 0,1-1,0 1,0 0,0 0,0 0,0 0,0-1,0 1,0 0,-1 0,1 0,0 0,0-1,0 1,0 0,0 0,0 0,0 0,0-1,0 1,0 0,0 0,0 0,0-1,-1-3,1-1,-1 0,0 0,1 1,0-1,0 0,2-9,2-1,0 0,1 0,1 0,0 2,1-1,14-21,-16 28,1-1,0 0,0 1,0 0,1 1,-1 0,1 0,1 0,0 1,0 0,0 0,11-4,1 5,-3 4</inkml:trace>
  <inkml:trace contextRef="#ctx0" brushRef="#br0" timeOffset="4">2575 441,'9'-11,"0"0,-1-1,0 1,-2-1,0-1,0 1,0-2,-1 1,-1 0,4-17,-9 11,-8 19,8 1,0 1,0-1,0 0,0 0,1 0,-1 0,0 0,1 1,-1-1,1 0,-1 1,1-1,-1 0,1 1,0-1,0 1,0-1,0 0,0 1,0-1,0 1,0-1,0 1,1-1,0 3,1 0,0-1,0 1,1 0,-1-1,1 0,0 1,0-1,0 0,0-1,1 1,-1-1,1 1,-1-1,1 0,0 0,0 0,0-1,0 0,-1 1,1-2,1 1,-1 0,0-1,0 0,1 1,-1-2,6 0,5 0,1 0,-2-1,1-1,0-1,0 0,19-9,-32 12,1 0,0-1,-1 0,1 1,-1-1,1 0,-1 0,0-1,0 1,0 0,0-1,0 1,0-1,-1 0,1 0,-1 1,0-1,0 0,0 0,0 0,0 0,0-6,3-5,-4 13,1 0,-1 0,1 0,-1 1,1-1,-1 0,1 0,0 1,0-1,-1 1,1-1,0 1,0-1,0 1,-1-1,1 1,0 0,0-1,0 1,0 0,0 0,0-1,0 1,0 0,0 0,0 0,0 0,-1 1,1-1,0 0,0 0,0 1,0-1,0 0,0 1,0-1,-1 1,1-1,0 1,0-1,1 2,34 22,-25-14,0-1,-1 2,-1-1,1 1,-3 1,11 14,-16-23,-1 0,1 0,-1 0,1 0,-1 0,0 0,0 0,0 0,0 1,-1-2,1 1,-1 1,0-1,0 0,0 1,0-1,-1 1,0-1,1 0,-1 0,0 1,0-1,-1 0,1 0,-1 0,1 0,-1-1,0 1,0 0,0-1,-1 1,-2 2,5-4,-1-1,1 1,-1-1,1 1,-1-1,1 1,-1-1,0 1,1-1,-1 0,0 1,1-1,-1 0,0 0,1 1,-1-1,0 0,0 0,1 0,0 0,-1 0,-1 0,0-13,11-22,4 15,1 2,0-1,2 1,0 1,0 0,1 2,1 0,1 0,31-17,-46 30,1 0,-1 0,1 1,-1-1,1 1,-1-1,1 1,0 0,0 1,0-1,-2 1,2 0,0 1,0-1,0 1,-1 0,1 0,0 0,-1 1,1-1,-1 1,1 0,-1 0,0 0,0 1,0-1,0 1,0 1,-1-1,-1 0,2 1,-1 0,0 0,-1 0,1 0,-1 0,1 0,-1 1,-1-1,1 1,-1 0,1-1,-1 1,-1 0,1 0,0 6,-1 4,0 0,-1 0,0 0,-1 0,-1 0,0-1,-1 1,-7 16,5-16</inkml:trace>
  <inkml:trace contextRef="#ctx0" brushRef="#br0" timeOffset="5">3690 165,'-7'4,"-2"4,-4 4,2 5,1 1,3 2,-1 1,1 1,-1-1,1 1,-3-1,0 0,3 0,-1-5,0 0,2-3</inkml:trace>
  <inkml:trace contextRef="#ctx0" brushRef="#br0" timeOffset="6">3427 1,'-4'0,"-1"0</inkml:trace>
  <inkml:trace contextRef="#ctx0" brushRef="#br0" timeOffset="7">3831 174,'1'12,"1"1,0-1,9 22,-4-10,12 88,-19-111,0 0,0 1,0-1,0 0,0 0,0 1,1-1,-1 0,1 0,-1 0,1 0,-1 1,1-1,-1 0,1-1,0 1,0 0,0 0,-1-1,1 1,0 0,2 1,-2-2,0 0,0 0,0 0,0 0,0 0,0 0,0 0,0-1,0 1,0 0,0-1,0 1,0 0,0-1,0 1,0-1,0 0,0 1,-1-1,2 0,3-3,-1 0,-1-1,1 1,0-1,-1 0,0 0,0-1,1-6,-1 0,0 0,-1-1,0 1,-1-1,-1-23,8 43,1 0,0 0,1-1,15 8,-15-9,1-2,1 1,-1-1,1-1,0 0,13 0,-16-2,0 1,0-1,0 2,0 0,0 0,0 0,-1 1,1 1,-2-1,15 9,-8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198"/>
    </inkml:context>
    <inkml:brush xml:id="br0">
      <inkml:brushProperty name="width" value="0.05" units="cm"/>
      <inkml:brushProperty name="height" value="0.05" units="cm"/>
      <inkml:brushProperty name="color" value="#66CC00"/>
      <inkml:brushProperty name="ignorePressure" value="1"/>
    </inkml:brush>
  </inkml:definitions>
  <inkml:trace contextRef="#ctx0" brushRef="#br0">0 1097,'152'-242,"-151"240,1 1,0-1,0 0,-1 0,2 0,-1 0,0 0,0 1,1-1,-1 1,0-1,1 1,0 0,-1 0,1 0,-1 1,1-1,0 1,0-1,-1 1,1 0,0 0,0 0,0 0,-1 1,1-1,0 1,0-1,-1 1,1 0,-1 0,2 0,-2 1,4 1,10 6,0 0,-1 1,0 1,13 11,-21-15,2-2,0 2,0-1,0-1,19 7,-7-3</inkml:trace>
  <inkml:trace contextRef="#ctx0" brushRef="#br0" timeOffset="1">209 852,'1'20,"1"0,1 0,0 1,2-1,11 30,47 94,-6-16,-18-35,14 45,-48-122</inkml:trace>
  <inkml:trace contextRef="#ctx0" brushRef="#br0" timeOffset="2">311 1432,'70'43,"-63"-37,2 1,-1-3,0 2,1-1,0 0,0-1,0 0,0-2,1 1,-1 0,1-1,0 0,12 1,-16-3,0 0,0 0,0-1,1 0,-2 0,1 0,0-1,0 1,0-2,-1 1,1 1,-1-2,0 0,0 0,8-7,-6 3,-1 1,0-2,0 1,0-1,-1 0,0 0,0-1,5-15,-6 14,0 2,1-1,0 1,0 0,2 0,-1 0,15-13,-1 3</inkml:trace>
  <inkml:trace contextRef="#ctx0" brushRef="#br0" timeOffset="3">1285 1315,'4'5,"0"8,4 0,0 1,-1 2,3 2,-2 1,-2 0,-5 1,-3-4</inkml:trace>
  <inkml:trace contextRef="#ctx0" brushRef="#br0" timeOffset="4">1226 1443,'7'3,"6"6,4-1,2 0,2 2,6-2,-1-2,4-5,0-3,-6-3,-2-3,-5-2,-6-3,-5 1</inkml:trace>
  <inkml:trace contextRef="#ctx0" brushRef="#br0" timeOffset="5">1330 1277,'-4'0,"-5"3,0 4,-3 6,-2 2,1 4,-1 0,2-2</inkml:trace>
  <inkml:trace contextRef="#ctx0" brushRef="#br0" timeOffset="6">1226 1217,'7'4,"9"3,6 2,2-1,5-1,0-3,3 1,-5 0</inkml:trace>
  <inkml:trace contextRef="#ctx0" brushRef="#br0" timeOffset="7">1755 366,'2'12,"1"0,0 0,0 0,2-2,-1 2,1-1,1-1,13 19,1 5,0 7,-1 0,25 81,-38-100,-1 0,-1 1,-1 0,-1-1,-1 1,-1 0,-5 36,0-43,0-4</inkml:trace>
  <inkml:trace contextRef="#ctx0" brushRef="#br0" timeOffset="8">1683 860,'13'12,"1"0,0-1,0 0,2-2,-1 1,1-1,2-2,-2 1,2-2,33 9,-48-14,-1 0,1-1,-1 1,1-1,-1 0,1 1,-1-1,1 0,-1-1,1 1,0 0,-1-1,1 1,-1-1,1 0,-1 0,0 0,1 1,-1-1,0 0,0-1,1 1,-1-1,0 0,0 1,0-1,0 0,-1 0,1 0,-1 0,1 0,-1-1,0 1,0 0,1-3,0-3,-1 0,0 1,0-1,-1-1,0 1,0 1,-1-2,0 1,-4-13,-10-39,8 43</inkml:trace>
  <inkml:trace contextRef="#ctx0" brushRef="#br0" timeOffset="9">1807 366,'-7'4,"-2"4,-5 1,3 2,-2-1,1 1,0 3,1 1,0 3,-2-3,0 1,4-5</inkml:trace>
  <inkml:trace contextRef="#ctx0" brushRef="#br0" timeOffset="10">1653 398,'10'0,"8"0,3 3,2 2,1 2,3 1,2-2,-3 3,-1-1,-4-3</inkml:trace>
  <inkml:trace contextRef="#ctx0" brushRef="#br0" timeOffset="11">2458 72,'19'19,"-1"0,-1 2,-1 1,-1 0,17 31,-7-3,28 80,-50-118,0 0,0 1,-1-2,0 19,-1-13</inkml:trace>
  <inkml:trace contextRef="#ctx0" brushRef="#br0" timeOffset="12">2562 553,'3'4,"6"3,3 2,5-1,1 1,6-1,2-1,0-6,0-3,-6-4,-2-1,-4 0</inkml:trace>
  <inkml:trace contextRef="#ctx0" brushRef="#br0" timeOffset="13">2438 0,'-4'7,"0"5,-1 5,1 2,2 1,0 2,1-2,-3 1,-1 0,0-4</inkml:trace>
  <inkml:trace contextRef="#ctx0" brushRef="#br0" timeOffset="14">2398 31,'7'3,"6"6,5-1,1 3,3 3,3-1,2 0,-1-1,3 0,0-3,-2 2,-6-1</inkml:trace>
  <inkml:trace contextRef="#ctx0" brushRef="#br0" timeOffset="15">3402 395,'4'7,"0"6,4 2,0 4,3-1,-1-2,1-2,-1-2,1-1,-1 0,3-2,-3 1,1 3,2 1,-1 2,-3 0</inkml:trace>
  <inkml:trace contextRef="#ctx0" brushRef="#br0" timeOffset="16">3452 426,'-7'3,"-5"5,-6 4,2 4,-1-2,0 1,2 1,0-2,3-3</inkml:trace>
  <inkml:trace contextRef="#ctx0" brushRef="#br0" timeOffset="17">3372 437,'11'0,"6"4,5 0,1-1,1 4,3 0,1-1,-5 2,-6-1</inkml:trace>
  <inkml:trace contextRef="#ctx0" brushRef="#br0" timeOffset="18">3538 515,'-4'4,"7"4,5 0,6 4,6-2,8 1,2 0,4-3,-1-2,-6-4</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217"/>
    </inkml:context>
    <inkml:brush xml:id="br0">
      <inkml:brushProperty name="width" value="0.05" units="cm"/>
      <inkml:brushProperty name="height" value="0.05" units="cm"/>
      <inkml:brushProperty name="color" value="#66CC00"/>
      <inkml:brushProperty name="ignorePressure" value="1"/>
    </inkml:brush>
  </inkml:definitions>
  <inkml:trace contextRef="#ctx0" brushRef="#br0">170 62,'0'7,"0"5,-3 5,-1 2,-1 2,2 1,1 0,-3-1,-1 1,1-1,2-4</inkml:trace>
  <inkml:trace contextRef="#ctx0" brushRef="#br0" timeOffset="1">17 216,'-4'7,"0"5,0 5,4 2,5 2,10-3,8-4,4-5,1-7,-1-4,-5-6,-3 0,-4 0</inkml:trace>
  <inkml:trace contextRef="#ctx0" brushRef="#br0" timeOffset="2">118 1,'-12'13,"-36"33,46-44,0-1,1 1,-1-1,0 0,0 0,0 0,0 0,1 0,-2 0,1 0,0 0,0-1,0 1,0-1,0 0,0 1,-1-1,1 0,0 0,0-1,0 1,0 0,-3-2,4 2,1 0,-1 0,1-1,0 1,-1-1,1 1,-1 0,1-1,0 1,0-1,-1 1,1-1,0 1,0-1,-1 1,1-1,0 1,0-1,0 1,0-1,0 1,0-1,0 1,0-1,0 1,0-1,0 1,0-1,0 1,0-1,0 1,1-1,-1 1,0-1,0 1,1-1,-1 1,0-1,1 1,-1-1,0 1,1 0,-1-1,1 1,-1 0,0-1,1 1,-1 0,1 0,0-1,26-16,-15 14,-1 0,1 0,1 1,-1 0,0 1,0 1,1 0,18 2,-4 2,0 2,46 15,-58-16</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220"/>
    </inkml:context>
    <inkml:brush xml:id="br0">
      <inkml:brushProperty name="width" value="0.05" units="cm"/>
      <inkml:brushProperty name="height" value="0.05" units="cm"/>
      <inkml:brushProperty name="color" value="#66CC00"/>
      <inkml:brushProperty name="ignorePressure" value="1"/>
    </inkml:brush>
  </inkml:definitions>
  <inkml:trace contextRef="#ctx0" brushRef="#br0">185 2,'1'73,"1"-37,-1 1,-2-1,-2 0,-1 0,-14 57,12-76</inkml:trace>
  <inkml:trace contextRef="#ctx0" brushRef="#br0" timeOffset="1">103 339,'-3'7,"1"6,6 4,2 2,3-1,3-5,8-7,2-5,-1-6,-2-6,0-4,-3-3,-5-2,-4 2</inkml:trace>
  <inkml:trace contextRef="#ctx0" brushRef="#br0" timeOffset="2">124 5,'-11'3,"-3"5,-2 4,-3 4,3 3,0-3,-1 1,3-4</inkml:trace>
  <inkml:trace contextRef="#ctx0" brushRef="#br0" timeOffset="3">133 5,'0'-4,"7"3,9 1,5 1,6 0,3 0,-2 0,-1 3,1 0,-3 1</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224"/>
    </inkml:context>
    <inkml:brush xml:id="br0">
      <inkml:brushProperty name="width" value="0.05" units="cm"/>
      <inkml:brushProperty name="height" value="0.05" units="cm"/>
      <inkml:brushProperty name="color" value="#66CC00"/>
      <inkml:brushProperty name="ignorePressure" value="1"/>
    </inkml:brush>
  </inkml:definitions>
  <inkml:trace contextRef="#ctx0" brushRef="#br0">613 236,'-14'4,"-4"4,0 4,8 1,4 1,4 1,6-1,2 0,0 1,-1-1</inkml:trace>
  <inkml:trace contextRef="#ctx0" brushRef="#br0" timeOffset="1">349 396,'-3'0,"-2"4,11-3,8-1,8-5,4 0,1-4,-1 0,-1-2,-1 1,-2 2,-1 6,-3 7,-6 6,-5 1</inkml:trace>
  <inkml:trace contextRef="#ctx0" brushRef="#br0" timeOffset="2">52 31,'7'6,"2"7,4 0,-2 2,2-2,-1 1,0 0,-2 3,1-3,-1 1,-3 0,-2-1</inkml:trace>
  <inkml:trace contextRef="#ctx0" brushRef="#br0" timeOffset="3">23 175,'7'7,"5"2,5 0,3-2,5-2,-3-2</inkml:trace>
  <inkml:trace contextRef="#ctx0" brushRef="#br0" timeOffset="4">73 102,'-3'4,"-6"4,-3 4,-1 4,-1 3,2 1,3-3</inkml:trace>
  <inkml:trace contextRef="#ctx0" brushRef="#br0" timeOffset="5">12 1,'7'0,"9"0,5 3,3 2,4 0,1 2,-5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230"/>
    </inkml:context>
    <inkml:brush xml:id="br0">
      <inkml:brushProperty name="width" value="0.05" units="cm"/>
      <inkml:brushProperty name="height" value="0.05" units="cm"/>
      <inkml:brushProperty name="ignorePressure" value="1"/>
    </inkml:brush>
  </inkml:definitions>
  <inkml:trace contextRef="#ctx0" brushRef="#br0">0 4,'1'0,"0"-1,-1 1,1 0,0-1,0 1,-1 0,1-1,0 1,0 0,-1 0,1 0,0 0,0 0,0 0,0 0,-1 0,1 0,0 0,0 0,0 0,-1 1,1-1,0 0,0 1,-1-1,1 0,0 1,-1-1,2 2,27 11,4 12,0 2,-2 2,-1 0,26 35,-23-27,-19-21</inkml:trace>
  <inkml:trace contextRef="#ctx0" brushRef="#br0" timeOffset="1">622 46,'-23'8,"0"2,1 1,0 0,1 2,0 0,-35 30,-104 114,63-57,43-51,24-24,-29 34,49-47</inkml:trace>
  <inkml:trace contextRef="#ctx0" brushRef="#br0" timeOffset="2">736 289,'3'0,"9"0,4-3,8-1,6-1,2 2,5 0,1 2,-1 0,-5 1</inkml:trace>
  <inkml:trace contextRef="#ctx0" brushRef="#br0" timeOffset="3">675 564,'13'-4,"13"-1,4-3,1 0,2 1,-1 2,-3-2,5 1,-1-3,-2 1,-3 1,-6 2</inkml:trace>
  <inkml:trace contextRef="#ctx0" brushRef="#br0" timeOffset="4">1468 237,'8'21,"-1"0,0 1,4 33,-7-33,-4-22,0 1,0-1,0 0,0 0,0 1,0-1,0 0,0 1,0-1,0 0,0 0,1 1,-1-1,0 0,0 1,0-1,0 0,1 0,-1 1,0-1,0 0,1 0,-1 0,0 0,0 1,1-1,-1 0,0 0,0 0,1 0,-1 0,0 0,1 1,-1-1,0 0,0 0,1 0,12-9,14-27,-19 25,-2 5,-1 0,1 0,0 0,0 1,0 0,1 0,0 1,0-1,0 2,0-1,1 1,-1 0,14-3,-17 5,1 1,0-1,0 1,0 0,0 0,0 0,-1 1,1 0,0 0,0 0,-1 1,1-1,-1 1,1 0,-1 0,0 1,1-1,-1 1,0 0,-1 0,1 0,-1 1,1-1,2 5,-3-3,0-1,-1 1,1 0,-1 0,0 0,-1 0,1 0,-1 0,1 7,5 17,-7-29,1 0,-1 0,1 1,-1-1,1 0,-1 0,1 0,-1 0,0 0,1 0,-1 1,1-1,-1 0,1 0,-1 0,1-1,-1 1,1 0,-1 0,1 0,-1 0,1 0,-1-1,0 1,1 0,-1 0,1-1,-1 1,0 0,1 0,-1-1,1 1,-1-1,0 1,0 0,1-1,-1 1,0-1,0 1,1-1,23-24,-16 15,1 3,0 0,0 0,1 0,0 1,0 1,1 0,-1 0,1 1,0 0,0 1,20-3,-22 4,0 1,0 0,1 1,-1 0,0 1,0 0,0 0,1 1,-1 0,-1 0,1 1,0 1,-1-1,1 1,9 6,-16-8,0 0,1 0,-1 0,0 0,0 0,0 1,0-1,-1 0,1 1,-1-1,1 1,-1 0,0 0,0-1,0 1,0 0,-1 0,1 0,-1 0,1 0,-1 0,0 0,-1 0,1 0,0 0,-1 0,-1 4,-2 6</inkml:trace>
  <inkml:trace contextRef="#ctx0" brushRef="#br0" timeOffset="5">2943 136,'-1'5,"1"0,-1 0,0 0,0 0,-1 0,1 0,-1 0,-1 0,1 0,0-1,-1 1,0-1,0 0,-5 5,-7 7,0-1,-22 16,3-1,13-11,0-1,-1-1,-1-1,0 0,-42 19,42-26</inkml:trace>
  <inkml:trace contextRef="#ctx0" brushRef="#br0" timeOffset="6">2588 179,'9'0,"1"1,0 1,-1 0,1 0,-1 0,1 2,-1-1,0 1,14 8,9 8,36 29,-6-3,46 19,-95-59</inkml:trace>
  <inkml:trace contextRef="#ctx0" brushRef="#br0" timeOffset="7">3583 107,'7'3,"2"5,0 5,1 3,0 2,-3 2,-1 1,-3 0,-1 4,-2 1,0-1,0-1,-1-4</inkml:trace>
  <inkml:trace contextRef="#ctx0" brushRef="#br0" timeOffset="8">3350 270,'7'-4,"9"-1,9-3,3 0,4 1,1 2,0 1,3 3,-2 0,0 1,2-4,-3 0,-3 0,1 1,-2 1,4 1,1 0,-6 1</inkml:trace>
  <inkml:trace contextRef="#ctx0" brushRef="#br0" timeOffset="9">4550 16,'-14'1,"0"0,1 2,-1-1,0 2,1 0,0 0,0 1,-15 8,19-8,-1 0,2 0,-1 0,1 1,-1 1,2 0,-1 0,1 0,0 1,0 0,-9 15,15-20,-1 0,1-1,0 1,0 0,0 0,1 0,-1 0,1 0,-1-1,1 1,0 0,0 0,0 0,1 0,-1 0,1 0,0 0,1 5,1-4,-1 1,0-1,1 0,0 0,0-1,0 1,1-1,-1 1,1-1,7 4,0 0,1 0,0-1,0-1,0 0,1-1,0 0,21 4,21-3,96-4,-90-2,-34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240"/>
    </inkml:context>
    <inkml:brush xml:id="br0">
      <inkml:brushProperty name="width" value="0.05" units="cm"/>
      <inkml:brushProperty name="height" value="0.05" units="cm"/>
      <inkml:brushProperty name="ignorePressure" value="1"/>
    </inkml:brush>
  </inkml:definitions>
  <inkml:trace contextRef="#ctx0" brushRef="#br0">150 789,'-10'5,"0"0,1 1,0 0,0 0,0 1,2-1,-1 2,1 1,-1-1,1 0,1 1,0 0,0 1,1-2,0 2,0 2,2-2,-1-1,-3 20,5-19,0-4,0 1,1 0,0 0,0-1,1 0,0 1,0 0,0 0,1-1,2 11,-2-16,-1-1,1 0,-1 1,1-1,-1 0,1 0,-1 1,1-1,-1 0,1 0,-1 0,1 1,0-1,-1 0,1 0,-1 0,1 0,-1 0,1 0,0 0,-1 0,1-1,-1 1,1 0,-1 0,1 0,0-1,-1 1,1 0,-1-1,1 1,-1 0,0-1,1 1,-1 0,1-1,-1 1,0-1,1 1,-1-1,0 1,1-2,18-20,-19 22,29-40,-16 18,2 2,1-1,30-29,-39 44,-1 1,1 0,0 0,1 0,-1 2,2-1,-2 0,1 0,0 1,0 1,1 0,-1 0,0 0,1 1,11 0,-15 1,1 0,-1 1,0-1,1 1,-1 0,1 1,-1-1,0 1,1 0,-1 0,0 1,-1 0,0 0,1 0,-1 0,1 0,-1 1,7 7,-2 2,0-1,-1 2,0-1,-2 0,8 22,-13-34,-1 1,1-1,0 2,0-2,0 1,-1-1,2 1,-1-1,0 0,0 0,0 1,1-1,-1 0,0 0,1 0,-1 0,1 0,-1-1,1 1,-1 0,1-1,0 1,-1-1,1 0,1 1,-1-1,-1 0,1 0,0 0,-1 0,1 0,0-1,0 1,-1 0,1-1,0 0,-1 1,1-1,-2 0,4-1,10-5,-1-1,1 0,21-18,-4 5,-28 19,1-1,1 1,-1 0,0 1,0-1,1-1,-1 2,0 0,0 0,1 1,0-1,-1 1,1 0,0 0,-1 0,7 2,-7-1,-1 0,0 2,1-1,-1-1,0 1,1 0,-1 0,0 1,-1-1,1 0,0 1,-1-1,1 1,-1 0,0 0,0 0,0 0,0 0,-1 1,3 5,15 61,-12-34,-2-20</inkml:trace>
  <inkml:trace contextRef="#ctx0" brushRef="#br0" timeOffset="1">1168 921,'3'0,"8"-4,11 3,3 1,4 1,5 0,-3 0</inkml:trace>
  <inkml:trace contextRef="#ctx0" brushRef="#br0" timeOffset="2">1168 1111,'-3'0,"11"-3,10-2,8 1,5 1,3-3,2 0,-2 1,-7 1</inkml:trace>
  <inkml:trace contextRef="#ctx0" brushRef="#br0" timeOffset="3">2095 730,'-3'0,"5"3,10 5,5 3,5 2,-2 2,-1-4,0 2,-1 0,2-2,-5 3,0-2,4-5,0 2,2-1,-2-2</inkml:trace>
  <inkml:trace contextRef="#ctx0" brushRef="#br0" timeOffset="4">2767 731,'-27'9,"11"-5,0 1,2 1,-1 0,0 2,-23 14,-149 124,45-32,117-97,17-13,2 1,-1 0,1-1,0 1,-1 1,1 0,0 0,-6 10,8-5</inkml:trace>
  <inkml:trace contextRef="#ctx0" brushRef="#br0" timeOffset="5">2930 1001,'3'0,"9"0,11 0,6 0,7 0,1 0,4 0,-1 0,-1 0,-2 0,1 0,-4 0,-7 0</inkml:trace>
  <inkml:trace contextRef="#ctx0" brushRef="#br0" timeOffset="6">3517 792,'11'3,"6"2,5 3,1 2,0 1,1-2,-2 3,0-4,0-1,-2-3,-3-1</inkml:trace>
  <inkml:trace contextRef="#ctx0" brushRef="#br0" timeOffset="7">4171 731,'-10'1,"1"1,0-1,-1 2,0-1,0 0,1 1,-1 1,1 0,1 1,-1 0,-11 9,-12 11,-44 37,46-35,-59 58,54-49,-60 47,82-73</inkml:trace>
  <inkml:trace contextRef="#ctx0" brushRef="#br0" timeOffset="8">3357 620,'168'-19,"166"-4,-95 3,-205 16,-6 1</inkml:trace>
  <inkml:trace contextRef="#ctx0" brushRef="#br0" timeOffset="9">2073 472,'-13'5,"0"1,0 1,0 0,0 1,2 1,-1 0,1-1,1 2,0 0,1 0,-1 2,2 0,-1-1,2 1,-7 14,2 1,-1-3,2 2,2 1,1 0,1 1,-5 46,10-54,1 0,0 1,2-2,0 2,2-2,-1 1,2-1,10 31,-9-39,1 2,0-2,0 1,1-2,2 1,-2 0,1-2,1 1,1 0,-1-1,1-1,1 0,0 0,12 7,5-2,2 0,-2-2,2-3,-1 1,2-2,0-1,32 2,-10-4</inkml:trace>
  <inkml:trace contextRef="#ctx0" brushRef="#br0" timeOffset="10">4049 369,'62'31,"17"6,104 68,-145-80,-1 2,-2 2,0 1,46 52,-75-75,0 1,0 1,0 0,0 1,-1-2,-1 2,0 0,0 0,-1-2,0 2,2 13,-4-15,-1 0,0 0,0 0,-1-1,0 1,0 0,-1 0,0 0,0-2,-1 2,0-1,-1 0,1 0,-1-1,-8 12,-6 4,1 0,-2 0,-33 27,41-41,1 1,-1-3,0 1,-1 0,1-1,-1 0,0-1,-1-2,-23 7,16-7</inkml:trace>
  <inkml:trace contextRef="#ctx0" brushRef="#br0" timeOffset="11">5565 41,'-241'200,"72"-65,156-125,1-2</inkml:trace>
  <inkml:trace contextRef="#ctx0" brushRef="#br0" timeOffset="12">5240 189,'1'0,"-1"-1,0 0,0 1,1-1,-1 1,1-1,-1 1,0-1,1 1,-1-1,1 1,-1 0,1-1,0 1,-1 0,1-1,-1 1,1 0,0 0,-1-1,1 1,-1 0,1 0,0 0,-1 0,1 0,0 0,-1 0,1 0,0 0,-1 0,1 0,0 0,-1 1,1-1,0 0,-1 0,1 1,0 0,28 8,-9 2,-2 0,2 1,-2 2,1 0,18 18,-10-7,-23-21,9 7,-1 0,2 0,0-1,30 14,-30-19</inkml:trace>
  <inkml:trace contextRef="#ctx0" brushRef="#br0" timeOffset="13">5360 1,'-3'7,"-2"5,1 5,1 2,0 1,2 0,0 3,0-3,1 1,1 1,-1-2,3-4,-1-1,1 1,1 1,-1-3</inkml:trace>
  <inkml:trace contextRef="#ctx0" brushRef="#br0" timeOffset="14">5149 251,'7'0,"9"0,5 0,3 0,8 0,2 0,1 0,-2-3,6-1,-2-1,0 1,-1 1,0 2,-8 0</inkml:trace>
  <inkml:trace contextRef="#ctx0" brushRef="#br0" timeOffset="15">6440 411,'-29'8,"0"1,2 0,-1 3,0 1,2 1,-38 24,54-30,-1-1,1 2,0 0,0 0,0 1,2 1,-1 0,1-1,1 2,0-1,0 0,2 3,-1-2,2 0,-1 0,-3 22,7-28,1 0,-1 0,1 0,1-2,-1 2,1 0,0 0,0 0,0-1,1 2,0-3,0 2,0-1,1 0,0 0,6 8,-3-7,1 2,0-2,0 2,1-2,0-1,0 0,0 1,1-2,12 6,0-1,0-3,1 0,0 0,1-1,-1-1,1-2,0 0,22-2,-14-2,59-14,-66 11</inkml:trace>
  <inkml:trace contextRef="#ctx0" brushRef="#br0" timeOffset="16">7041 568,'-13'5,"-1"3,1-2,0 0,1 2,-23 18,-54 55,32-27,23-21,24-21,-2-2,2-1,-20 15,13-15</inkml:trace>
  <inkml:trace contextRef="#ctx0" brushRef="#br0" timeOffset="17">6706 662,'14'2,"-1"0,0 1,1 1,0 0,-1 1,-1 1,1 0,12 8,6 3,-3-2,36 27,4 0,-51-35,0-2</inkml:trace>
  <inkml:trace contextRef="#ctx0" brushRef="#br0" timeOffset="18">7528 700,'10'-3,"8"-2,3 0,10 2,1 0,3-2,2 1,4-1,-4 3,-2 0,-2 0,2 2,-1 0,1-4,-4 0</inkml:trace>
  <inkml:trace contextRef="#ctx0" brushRef="#br0" timeOffset="19">8630 540,'1'0,"-1"0,1 1,0-1,-1 0,1 0,0 0,-1 1,1-1,-1 0,1 1,0-1,-1 1,1-1,-1 0,1 1,-1-1,1 1,-1-1,0 1,1 0,-1-1,1 1,-1-1,0 1,0 0,1-1,-1 0,0 1,0-1,0 1,0 0,0-1,0 1,0 0,0-1,0 1,0 0,0 0,0-1,0 1,-1 0,1-1,0 1,0-1,-1 1,1 0,-1 0,-14 32,-2-10,-2 0,-1-1,-1-3,2 1,-3 0,-34 21,42-30,0-2</inkml:trace>
  <inkml:trace contextRef="#ctx0" brushRef="#br0" timeOffset="20">8394 628,'3'0,"9"0,5 4,5 0,0 5,0 0,-3 1,-1-1,-3-3,3 3,1 3,0-1,1 1,0-2,4 1,-2-1</inkml:trace>
  <inkml:trace contextRef="#ctx0" brushRef="#br0" timeOffset="21">8028 451,'70'-9,"0"2,85 3,85-8,-154 4,-63 7</inkml:trace>
  <inkml:trace contextRef="#ctx0" brushRef="#br0" timeOffset="22">8690 89,'5'-2,"-1"1,1-1,0 1,-1 0,1 1,0-1,-1 1,1 0,0 0,0 0,-1 1,1 0,0 0,7 2,66 28,-62-24,36 18,-1 2,-1 3,-1 1,-3 2,0 3,56 57,-93-85,-1 1,0 0,-1 1,0-1,0 2,-1-1,0 0,-1 1,0 0,-1 1,5 20,-7-23,-2 0,1 1,-1 0,-1 0,1-2,-2 2,1-1,-2 0,1 0,-1 1,0-1,-1-1,0 0,0-1,-9 14,-1-1,-2-2,2 0,-1-1,-2 0,-1-1,-1-2,0-1,0 2,-3-3,3 0,-3-1,2-2,-26 8,17-6</inkml:trace>
  <inkml:trace contextRef="#ctx0" brushRef="#br0" timeOffset="23">2298 1640,'387'-19,"-93"2,2401-131,-2650 144,1230-108,-362 19,-425 50,105-2,-561 42,-6-1</inkml:trace>
  <inkml:trace contextRef="#ctx0" brushRef="#br0" timeOffset="24">4711 2031,'-15'5,"1"1,-1 1,1 0,1 2,0-1,-14 12,-71 68,44-38,-26 26,-41 34,109-102</inkml:trace>
  <inkml:trace contextRef="#ctx0" brushRef="#br0" timeOffset="25">4180 2132,'3'-2,"-1"1,1-1,0 1,0 0,-1-1,1 1,0 0,0 0,0 1,0-1,0 1,0 0,0 0,0 0,-1 0,5 1,52 10,-55-11,33 12,2 1,-2 2,0 0,66 44,-69-39,25 19,-47-29,0-2,2 1,-1-2,1 1,0-1,18 6,-16-9</inkml:trace>
  <inkml:trace contextRef="#ctx0" brushRef="#br0" timeOffset="26">5146 2190,'14'0,"11"0,9 0,6 0,-1 0,-2 0,0 0,-2-3,-3-1,0-1,0 2,-2 1</inkml:trace>
  <inkml:trace contextRef="#ctx0" brushRef="#br0" timeOffset="27">6583 1971,'-27'24,"-48"30,-8 7,24-9,-125 78,166-120</inkml:trace>
  <inkml:trace contextRef="#ctx0" brushRef="#br0" timeOffset="28">6103 2029,'17'0,"0"2,0-1,0 3,-1-1,0 2,32 14,93 52,-61-31,-24-9,-43-22</inkml:trace>
  <inkml:trace contextRef="#ctx0" brushRef="#br0" timeOffset="29">6074 1779,'326'-14,"-61"1,-235 12,-5 2</inkml:trace>
  <inkml:trace contextRef="#ctx0" brushRef="#br0" timeOffset="30">3978 1831,'-23'18,"1"2,1-1,1 2,1 1,3 1,-1 0,0 1,3 0,-21 47,21-39,2 1,2-1,0 1,4 2,0-1,1 0,0 60,5-84,1 1,0-1,1 1,0-2,1 2,0-2,0 1,0 0,1-1,1 1,0-1,1 0,0 0,0-2,1 2,0-2,12 12,-6-9,0 0,1-2,2 0,-2-1,-1 1,3-2,-1 1,1-1,0-2,25 4,19-1,0-2,94-5,-105-1,13 0</inkml:trace>
  <inkml:trace contextRef="#ctx0" brushRef="#br0" timeOffset="31">6807 1628,'1'-1,"1"0,0 1,-1-1,1 0,0 1,0-1,-1 1,1 0,0 0,0-1,0 1,0 0,-1 0,1 1,0-1,0 0,0 1,-1-1,1 1,2 0,41 17,-39-15,9 4,-3 1,0 0,0 1,0 0,0 0,-1 1,14 16,-8-6,-2-1,1 3,17 33,-27-42,-3-1,1-1,0 2,-1 0,-1 0,0 0,0 0,-2 0,0 0,0 1,-1-1,-1 0,0-1,-1 0,0 1,-1 1,1-3,-2 2,-1-1,1-1,-2 1,0-1,0-1,-1 1,-1-1,-1-1,1 0,-1 1,0-2,-1 1,0-2,-22 12,17-12</inkml:trace>
  <inkml:trace contextRef="#ctx0" brushRef="#br0" timeOffset="32">7206 1500,'30'12,"-24"-10,1 2,-1-1,0 0,0 0,0 0,8 8,-12-10,-1 1,1 0,-1 1,1-1,-1 0,0 0,0 0,0 1,0-1,0 1,-1-1,1 1,-1-1,1 0,-1 0,0 0,0 0,0 1,0 0,-1 0,1-1,-2 5,-5 15,5-16,0-1,0 1,1-1,-1 1,1 0,0 6,1-11,0 1,1-1,-1 1,0-1,1 1,-1-1,1 0,-1 1,1-1,-1 0,1 0,0 1,0-1,0 0,0 0,0 0,0 0,0 0,0 0,0-1,0 1,0 0,1-1,-1 1,0 0,1-1,-1 1,0-1,3 1,15 3,-1-1,0 0,-1-1,1-2,29-1,92-14,-137 14,70-6,-41 4</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273"/>
    </inkml:context>
    <inkml:brush xml:id="br0">
      <inkml:brushProperty name="width" value="0.05" units="cm"/>
      <inkml:brushProperty name="height" value="0.05" units="cm"/>
      <inkml:brushProperty name="ignorePressure" value="1"/>
    </inkml:brush>
  </inkml:definitions>
  <inkml:trace contextRef="#ctx0" brushRef="#br0">315 1,'-16'14,"-1"0,-1-1,-35 20,36-24,1 1,0 1,0 0,1 1,-23 24,26-22,1 0,1 1,0 0,0 0,2 1,0 1,-9 27,15-39,1-1,0 1,0-1,0 1,1-1,-1 1,1-1,0 1,1-1,-1 1,1 0,0-1,0 0,0 1,1-1,-1 0,1 1,0-1,0 0,1 0,-1 0,1-1,0 1,0-1,0 1,0-1,1 0,-1 0,1-1,0 1,0-1,0 0,0 0,0 0,5 1,4 2,0-1,0 0,0-1,1-1,-1 0,1-1,0 0,23-3,-5-1,1-2,46-14,-56 13</inkml:trace>
  <inkml:trace contextRef="#ctx0" brushRef="#br0" timeOffset="1">785 92,'4'0,"7"-4,10-1,8 1,5 4,5 2,-2 1,-3-4,0-1,-7-1</inkml:trace>
  <inkml:trace contextRef="#ctx0" brushRef="#br0" timeOffset="2">917 263,'14'0,"11"0,12 0,3 0,2 0,1 0,-4 0,-2 0,-3 0,-1 0,-5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276"/>
    </inkml:context>
    <inkml:brush xml:id="br0">
      <inkml:brushProperty name="width" value="0.05" units="cm"/>
      <inkml:brushProperty name="height" value="0.05" units="cm"/>
      <inkml:brushProperty name="ignorePressure" value="1"/>
    </inkml:brush>
  </inkml:definitions>
  <inkml:trace contextRef="#ctx0" brushRef="#br0">1 0,'3'0,"12"3,7 2,3 3,0 0,0 2,-1 3,-1-1,-1 2,-1 1,0 1,-1-1,0 0,4 1,0-3,1-3,-5-3</inkml:trace>
  <inkml:trace contextRef="#ctx0" brushRef="#br0" timeOffset="1">602 2,'-73'33,"50"-24,0 2,0 1,-38 25,11 1,2 3,2 1,-53 63,93-99,-30 42,33-44,1 0,0-1,-1 1,2 0,-1 0,0 0,1 1,0-1,0 0,-1 7,4 3</inkml:trace>
  <inkml:trace contextRef="#ctx0" brushRef="#br0" timeOffset="2">899 305,'10'3,"11"2,5-1,5 0,4-1,3-2,-2 0,1-4,-3-2,-4 1,-7 0</inkml:trace>
  <inkml:trace contextRef="#ctx0" brushRef="#br0" timeOffset="3">1608 93,'-17'139,"17"-139,0 0,0-1,1 1,-1 0,0-1,0 1,0 0,1-1,-1 1,0 0,0 0,1-1,-1 1,0 0,1 0,-1-1,0 1,1 0,-1 0,0 0,1 0,-1 0,1-1,-1 1,0 0,1 0,-1 0,0 0,1 0,-1 0,1 0,-1 0,0 0,1 1,-1-1,0 0,1 0,-1 0,1 0,-1 0,0 1,1-1,-1 0,0 0,0 1,1-1,-1 0,0 0,0 1,1-1,-1 0,0 1,0-1,0 0,1 1,-1-1,0 0,0 1,0-1,0 1,0-1,0 0,0 1,0-1,0 1,0-1,0 0,0 1,0 0,27-29,-24 24,10-11,-7 8,0 1,0-1,1 1,-1 0,1 0,13-7,-17 12,0 0,0 0,0 0,-1 0,1 1,0-1,0 1,0 0,0 0,0 0,1 0,-2 0,1 1,0-1,0 1,0 0,0 0,0 0,0 1,-1-1,1 0,0 1,-1 0,4 2,-2-1,1 1,-1-2,1 1,0 0,0-1,0 0,1 0,-1-1,0 1,1-1,-1 0,8 0,-4-2,0 0,0 0,0-1,0 0,0-1,15-6,-17 7,-1-1,1 1,0 1,0-1,0 1,0 1,0-1,0 1,10 1,-15-1,1 1,-1-1,0 1,1-1,-1 1,0 0,1 0,-1 0,0 0,0 1,0-1,0 0,0 1,0 0,0-1,0 1,-1 0,1 0,-1 0,1 0,-1 0,0 0,0 0,0 1,0-1,0 0,-1 1,1-1,0 5,-1-5,1 0,-1 0,1 0,0 0,-1 0,1 0,0 0,0 0,0 0,0 0,1 0,-1 0,0-1,4 4,10 7</inkml:trace>
  <inkml:trace contextRef="#ctx0" brushRef="#br0" timeOffset="4">2669 63,'-15'5,"0"0,0 1,1 1,0 0,0 1,-19 14,-73 67,46-37,-23 20,67-59</inkml:trace>
  <inkml:trace contextRef="#ctx0" brushRef="#br0" timeOffset="5">2364 84,'24'21,"0"0,1-2,1-1,46 24,123 49,-111-54,-67-30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282"/>
    </inkml:context>
    <inkml:brush xml:id="br0">
      <inkml:brushProperty name="width" value="0.05" units="cm"/>
      <inkml:brushProperty name="height" value="0.05" units="cm"/>
      <inkml:brushProperty name="ignorePressure" value="1"/>
    </inkml:brush>
  </inkml:definitions>
  <inkml:trace contextRef="#ctx0" brushRef="#br0">153 323,'0'7,"0"5,0 4,-3 0,-2 0,1 0,0 2,2 0,0 1,-2 1,-1-1,-3 1,0-3</inkml:trace>
  <inkml:trace contextRef="#ctx0" brushRef="#br0" timeOffset="1">8 228,'-3'-3,"-2"-2</inkml:trace>
  <inkml:trace contextRef="#ctx0" brushRef="#br0" timeOffset="2">423 294,'0'16,"-1"-4,1 2,0-2,1 2,1-2,5 22,-6-32,0 0,0 0,-1 0,1 0,1 0,-1-1,0 1,0 0,1-1,-1 1,1-1,-1 0,1 0,0 1,-1-1,1 0,2 1,-1-1,0 0,0-1,0 1,0-1,0 0,0 0,0 0,0 0,0-1,0 1,-1-1,1 1,0-1,0 0,-1 0,5-2,51-29,-44 22,1 1,0 1,1 0,22-8,-35 15,0 0,1 1,-1-1,1 0,-1 1,1 0,-1-1,0 1,1 0,-1 1,1-1,-1 1,1 0,-1-1,0 0,2 2,-2-1,0 0,0 1,0 0,0 0,0 0,0 0,-1 0,1 0,3 4,-4-3,1 1,-1 0,0 1,0-1,0 0,-1 1,1-2,-1 2,0-1,-1 1,1-1,-1 1,0-1,0 0,0 1,-1 0,1-1,-1 1,0-1,0 0,-1 0,0 0,-2 6,-1 3</inkml:trace>
  <inkml:trace contextRef="#ctx0" brushRef="#br0" timeOffset="3">1176 127,'-17'36,"16"-27,0-1,0 0,1 1,0 0,1-2,0 2,0 0,1-2,1 2,0-1,-1 0,2-1,-1 1,1 0,9 13,-9-17,-1 1,1-2,0 2,0-1,1 0,-1-1,2 1,-1-1,0 0,0-1,1 0,-1 1,1-1,-1 0,1-1,-1 1,1-1,0 0,1-1,-1 1,0-1,0 0,-1-1,11-1,20-9,-33 10,0 0,0-1,0 1,0 0,0 0,0 0,0 0,0 1,0-1,1 1,-1 0,0 0,0 0,1 0,0 1,-1-1,0 1,0 0,0 0,0 0,5 3,24 15,-18-11</inkml:trace>
  <inkml:trace contextRef="#ctx0" brushRef="#br0" timeOffset="4">1064 188,'-4'-4,"14"0,10 1,8-1,7 2,3 0,-6 1</inkml:trace>
  <inkml:trace contextRef="#ctx0" brushRef="#br0" timeOffset="5">1662 247,'0'3,"0"5,0 4,0 4,-3-2,-1 1,3-10,2-7,1-8,3-6,2-3,2 3,4-2,2 5,7-1,3 4,-4 2</inkml:trace>
  <inkml:trace contextRef="#ctx0" brushRef="#br0" timeOffset="6">2139 127,'-9'2,"-15"3,-2 2,-42 16,62-20,-1 0,1 1,0 0,0-1,-1 1,2 0,0 1,-1 0,2 0,-1 0,0 0,1 1,0 0,-6 11,9-15,0 0,1 0,-1 0,0 0,0 1,1-1,-1 0,1 0,0-1,0 1,0 1,0-1,0 0,0 0,0 0,1 0,-1 1,1-1,0 0,-1 0,1 0,2 2,-1-2,0 0,1 1,-1-1,1 0,-1-1,1 1,-1 0,1-1,0 1,0-1,0 0,0 0,6 1,5 0,0-1,-1 1,1-2,-1 0,29-3,-22-1,1-1,-1-2,0 0,0 0,-1-1,-1-2,19-11,11-4,-49 26,0 0,0 0,1 0,-1 0,0 0,1 1,-1-1,1 0,0 0,-1 0,1 0,0 1,0-1,0 0,0 1,0-1,0 0,0 1,0-1,0 0,1 1,0 2,-1-2,1 0,-1 0,1-1,0 1,-1 1,1-1,0 0,0 0,1-1,-1 1,0 0,1 0,-1 0,4 2,1-2,0 0,0-1,0 1,0-1,0 0,1 0,-1-1,1 1,-1-2,0 1,0-1,1 1,7-4,14-1,41-18,-63 22,11-7,0-1,-1 0,0 0,0-2,-1 1,0-2,-1 0,-1-1,0 0,0-1,-2 0,18-29,-22 31,-15 23,-15 25,7 12,2 1,2 0,3 1,-2 59,-6 26,14-122,2-11,0 0,0 0,0 0,1 1,-1-1,1 0,0 0,0 1,-2-1,2-1,2 2,-2-1,0 0,1 3,2-6,0-1,-1 0,1-1,-1 1,0 0,0 0,1 0,-2-1,1 1,0-1,2-4,-4 6,17-25,5-9,1 2,2 0,2 0,0 2,39-32,-65 61,1 1,-1 0,1 1,-1-2,1 1,0 0,1 0,-2 0,1 1,0-1,0 0,0 1,0-1,0 1,4 0,-3 8,-16 10,2-8,0-1,0 1,0-1,-1-2,-1 1,0 0,0-2,-19 8,20-14,7-5</inkml:trace>
  <inkml:trace contextRef="#ctx0" brushRef="#br0" timeOffset="7">3246 0,'-14'15,"1"0,0 1,2 0,0 1,1 0,-13 26,-35 114,57-154,0 0,0 0,1 0,-1 0,1 0,-1 0,1-1,0 1,0 0,1 0,-1 0,1 0,-1 0,1 0,0 0,0-1,1 3,0-3,-1-1,0 1,0-1,1 0,-1 0,1 0,-1 0,1 0,0 0,0 0,0 0,-1 0,1-1,0 1,0-1,0 1,-1-1,1 0,0 0,0 0,0 0,0 0,-1 0,1 0,0-1,0 1,0-1,2 0,17-6</inkml:trace>
  <inkml:trace contextRef="#ctx0" brushRef="#br0" timeOffset="8">2977 98,'-7'0,"12"-3,13-1,5-1,3 2,4 0,1-2,-2 0,1 1,0 1,-3 1,-1-3,-6 0</inkml:trace>
  <inkml:trace contextRef="#ctx0" brushRef="#br0" timeOffset="9">1456 323,'26'-23,"-20"19,-1-1,1 2,-1-2,0 0,-1-1,0 1,1 0,-2-1,1 0,-1 0,5-9,-7 14,-1 1,0-1,0 0,1 1,-1-1,0 1,0-1,0 0,0 1,0-1,0 1,0-1,0 0,0 1,-1-1,1 0,0 1,0-1,0 1,-1-1,1 1,0-1,-2 1,2-1,0 1,-1-1,1 1,-1-1,1 1,0-1,-1 1,0-1,-21 4,16 0,0 0,1 0,-1 0,1 1,-10 6,13-7,-1 0,1 0,0 0,0 0,0 0,0 1,0-2,1 2,-1-1,1 1,0 0,0 0,0-1,1 1,-1-1,1 1,0 0,0 0,1-1,-1 1,1 0,0 0,0-1,0 0,0 1,0 0,1-1,0 0,2 5,0-4,-1 1,1-1,0 0,1 0,-1 0,0-1,1 1,0-1,-1 0,1 0,1 0,-1 0,0-1,0 0,1 0,1-1,-2 0,11 1,7-1</inkml:trace>
  <inkml:trace contextRef="#ctx0" brushRef="#br0" timeOffset="10">1693 178,'5'5,"0"2,-1-1,0 1,0-1,-1 1,0 1,0-1,1 0,1 16,-4-20,0 0,0 1,0 0,-1-1,0 1,1 0,-1 0,0-1,-1 0,1 1,-1 0,0 0,0-1,0 1,0-1,-1 0,1 0,-2 1,1-1,0 0,-5 6,7-9,0-1,-1 1,1-1,0 1,0-1,-1 1,1-1,0 1,0-1,0 1,0-1,0 1,0-1,0 1,0-1,0 1,0-1,0 1,0-1,0 1,0-1,1 0,-1 1,0-1,0 1,0 0,1-1,-1 1,0-1,1 0,8-23,8-1,0 2,1 0,2 0,0 2,1 1,2 0,-1 1,2 2,52-29,-58 34</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293"/>
    </inkml:context>
    <inkml:brush xml:id="br0">
      <inkml:brushProperty name="width" value="0.05" units="cm"/>
      <inkml:brushProperty name="height" value="0.05" units="cm"/>
      <inkml:brushProperty name="ignorePressure" value="1"/>
    </inkml:brush>
  </inkml:definitions>
  <inkml:trace contextRef="#ctx0" brushRef="#br0">1305 33,'-14'15,"1"2,1-1,1 1,1 2,-1-1,3 0,0 2,-11 38,7-22,-20 42,21-47,8-16</inkml:trace>
  <inkml:trace contextRef="#ctx0" brushRef="#br0" timeOffset="1">1354 33,'-14'0,"-8"0,-3 3,-6 1,0 3,1 5,0-1,1 2,1 1,0 3,0-3,1 1,3 0,-2 3,0-1,0-2,6-3</inkml:trace>
  <inkml:trace contextRef="#ctx0" brushRef="#br0" timeOffset="2">1097 1,'7'0,"9"0,5 3,3 2,1 2,3 1,1 0,1 0,0-1,2 3,-2-1,2-3,-2 3,-2-1,-3 0,-5 1</inkml:trace>
  <inkml:trace contextRef="#ctx0" brushRef="#br0" timeOffset="3">390 1000,'-8'-2,"-1"1,1 0,-1 0,0 0,1 1,-1 1,0-1,1 1,-1 1,1 0,-1 0,-9 3,11-3,1 0,0 1,0 0,0 0,0 0,0 0,1 1,-1 0,1 0,0 0,1 1,-1 0,1 0,0 0,0 0,-5 8,8-12,1 1,-1-1,1 1,-1-1,1 1,0-1,0 0,-1 1,1-1,0 1,1 0,-1-1,0 1,0-1,1 1,-1 0,1-1,-1 1,1-1,0 1,2 1,-1-1,1 1,0 0,-1 0,1 0,0 0,1-1,-1 1,6 2,7 2,0 0,1 0,18 3,-27-7,55 14,-45-14,1 1,0 1,-1 1,0 1,-1 0,1 1,23 14,-40-21,0-1,0 1,0 0,0 0,0 0,0 0,0 0,0 0,0 0,0 0,-1 0,1 0,0 0,-1 1,1-1,-1 0,1 1,-1-1,0 0,1 1,-1-1,0 0,0 1,0-2,0 1,0 1,-1 1,0-1,0 0,0 0,-1 0,1 0,-1 0,1 0,-1 0,0-1,1 1,-2-1,1 1,0-2,-4 4,-7 2,0 0,0-1,-27 6,-13-2,0-2,-1-3,-105-5,68-1,58 2</inkml:trace>
  <inkml:trace contextRef="#ctx0" brushRef="#br0" timeOffset="4">658 1030,'0'6,"0"6,0 4,0 4,0 0,0 1,0 0,-4 1,0-1,-1-1,2 0,0 1,1-2,5-3,2-3</inkml:trace>
  <inkml:trace contextRef="#ctx0" brushRef="#br0" timeOffset="5">913 1129,'-3'2,"1"0,0 0,0 1,0-1,0 1,0-1,1 0,-1 1,1 0,0 0,0 0,0 0,0 0,0 0,1 0,-2-1,2 1,0 0,0 0,0 0,0 0,2 1,-2-1,1 0,0-1,-1 1,2 0,-1 0,0 0,0-1,1 1,0 0,2 3,0-2,1 2,-1-2,1 1,0 0,1-1,-1-1,1 1,0 0,-1-1,2 0,-1 0,0-1,0 0,12 2,2-1,0 0,29 0,-44-3,1 0,-1-1,0 1,0-1,0 0,0 0,0 0,0-1,0 0,0 1,0-1,-1 0,1-1,7-6,-10 8,-1 0,0-1,0 1,0-1,0 1,0-1,0 2,0-2,0 1,-1-1,1 0,0 1,-1-1,0 0,1 0,-1 1,0-1,0 0,0 0,0 1,0-1,-1-2,0 0,0 1,-1 0,1-1,-1 1,0 0,0 0,0 0,0 1,-1-1,-4-4,-1 0,0 1,-1 0,0 0,0 1,-1 0,-18-7,17 10,0-1,0 2,1-1,-1 2,0-1,-21 3,3 1</inkml:trace>
  <inkml:trace contextRef="#ctx0" brushRef="#br0" timeOffset="6">1465 1030,'-4'3,"1"-1,-1 1,1 1,0-1,0 1,0 0,0 0,0 0,1-1,0 2,0-1,0 0,1 1,-1 0,-1 7,0 9,1 1,0 27,-2 8,1-31,0-1,0 0,-2-1,-16 48,16-59</inkml:trace>
  <inkml:trace contextRef="#ctx0" brushRef="#br0" timeOffset="7">1366 1099,'16'-16,"-14"13,1-1,0 1,0 0,0 0,0 1,0-1,0 2,1-2,-1 1,1 0,0 1,0-1,-1 1,8-3,-1 3,-1 0,1 0,-1 1,1 0,-1 1,1 0,-1 0,11 4,-18-4,1-1,0 1,-1 0,1 0,-1 1,0-1,1 0,-1 1,0-1,0 0,1 1,-2 0,1 0,2 3,-3-4,0 1,-1 0,1-1,-1 1,1 0,-1 0,0 0,1-1,-1 0,0 1,0 0,0 0,-1 0,1-1,0 1,-1 0,1 0,-1-1,0 1,1 0,-1-1,0 1,-2 2,-3 3,0 1,0 0,0-2,-1 1,0-1,-1 0,1 0,-1-1,0 0,-1 0,-9 4,-24 15,29-16</inkml:trace>
  <inkml:trace contextRef="#ctx0" brushRef="#br0" timeOffset="8">1916 1088,'-1'1,"1"-1,0 0,-1 0,1 0,0 0,-1 0,1 0,0 0,-1 0,1 0,0 0,-1 0,1 0,-1 0,1 0,0 0,-1 0,1 0,0 0,-1 0,1-1,0 1,-1 0,1 0,0 0,0-1,-1 1,1 0,0 0,-1-1,1 1,0 0,0 0,0-1,-1 1,1 0,0-1,0 1,0 0,0-1,0 1,0-1,0 1,0 0,0-1,0 1,0 0,0-1,0 1,0 0,0-1,0 1,0-1,0 1,0 0,0-1,0 1,1 0,-1-1,0 1,0 0,0 0,1-1,-1 1,0 0,1 0,-1-1,0 1,1 0,-31 1,25 1,0 0,0 0,0 1,1 0,-1-1,1 0,0 2,0-1,0 1,0 0,1-1,-1 2,1-2,0 1,0 1,1-1,-1 1,1 0,0 0,-2 6,3-9,0 1,1 0,-1 0,1 0,-1-1,1 1,0 0,0 0,0-1,1 1,-1 0,1 0,-1 0,1 0,0-1,0 0,0 1,1 0,-1-1,1 1,-1-1,1 1,0-1,0 0,0 0,0 0,0-1,0 1,1 0,-1-1,1 1,-1-1,1 1,-1-1,1 0,0 0,4 1,3 0,0 0,1-1,-1 0,0 0,0-1,1-1,-1 0,16-3,81-24,-65 14,-19 9</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02"/>
    </inkml:context>
    <inkml:brush xml:id="br0">
      <inkml:brushProperty name="width" value="0.05" units="cm"/>
      <inkml:brushProperty name="height" value="0.05" units="cm"/>
      <inkml:brushProperty name="ignorePressure" value="1"/>
    </inkml:brush>
  </inkml:definitions>
  <inkml:trace contextRef="#ctx0" brushRef="#br0">314 59,'7'3,"2"6,0 3,1 4,0 3,-2 1,-3 1,1 0,1 0,-3 0,0 4,-2 0,-1 0,-1-1,0-1,-3-1,-2-1,0-4</inkml:trace>
  <inkml:trace contextRef="#ctx0" brushRef="#br0" timeOffset="1">355 102,'-11'0,"-6"4,-4 0,-3 4,1 4,-4 3,0-1,1 1,1 1,2 1,1-2,1 0,0 1,4 1,2-3,3 1,0-3,2-4</inkml:trace>
  <inkml:trace contextRef="#ctx0" brushRef="#br0" timeOffset="2">284 0,'7'4,"6"1,4 3,2 0,2 2,4 0,2 1,-1-1,2 1,0-1,2-3,0 2,1-1,2 1,0 0,-7-2</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05"/>
    </inkml:context>
    <inkml:brush xml:id="br0">
      <inkml:brushProperty name="width" value="0.05" units="cm"/>
      <inkml:brushProperty name="height" value="0.05" units="cm"/>
      <inkml:brushProperty name="ignorePressure" value="1"/>
    </inkml:brush>
  </inkml:definitions>
  <inkml:trace contextRef="#ctx0" brushRef="#br0">0 5,'1'-1,"0"1,1-1,-1 1,0-1,0 1,0-1,1 1,-1 0,0 0,1 0,-1 0,0 0,1 0,-1 0,0 0,0 0,1 0,-1 1,0-1,0 0,1 1,-1 0,1 0,32 17,-27-14,88 63,-73-50,1 0,0-2,48 24,-58-34,0 0,0 0,0-2,1 1,0-2,-1 0,16 0,-5-1</inkml:trace>
  <inkml:trace contextRef="#ctx0" brushRef="#br0" timeOffset="1">772 84,'-7'-2,"0"0,0 0,0 1,1 0,-1 0,0 0,0 1,-1 0,1 1,0-1,1 1,-1 1,0-1,0 1,-11 5,-9 4,0 2,-33 19,-55 42,-168 142,264-202,14-11,0 1,0-1,0 1,1 0,0 0,0 0,0 1,-6 8,6-2</inkml:trace>
  <inkml:trace contextRef="#ctx0" brushRef="#br0" timeOffset="2">853 288,'7'0,"6"0,7 0,7 0,7 0,3 0,4 0,-3 0,-1 0,-2 0,-5 0,-7 0</inkml:trace>
  <inkml:trace contextRef="#ctx0" brushRef="#br0" timeOffset="3">873 471,'-3'3,"5"2,10-1,9 0,9-1,2-2,6 0,3-1,-1 0,-1 0,0 0,-6 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09"/>
    </inkml:context>
    <inkml:brush xml:id="br0">
      <inkml:brushProperty name="width" value="0.05" units="cm"/>
      <inkml:brushProperty name="height" value="0.05" units="cm"/>
      <inkml:brushProperty name="ignorePressure" value="1"/>
    </inkml:brush>
  </inkml:definitions>
  <inkml:trace contextRef="#ctx0" brushRef="#br0">0 350,'3'-2,"0"0,0 0,0 0,0 1,1 0,-1 0,0-1,1 1,-1 0,1 1,-1-1,6 0,50-1,-36 2,1122-39,-335 11,729-17,-1235 37,153 0,-429 8</inkml:trace>
  <inkml:trace contextRef="#ctx0" brushRef="#br0" timeOffset="1">4273 1,'108'15,"-19"-7,-37-4,0 0,1 4,-2 2,66 19,-115-28,0 0,0-1,0 1,0 0,1 0,-1 0,0 1,0-1,0 0,0 0,0 0,0 1,-1 0,1-1,0 1,-1 0,1 0,-1 0,0 0,0 0,0-1,0 2,0-1,0 3,-1-3,-1 1,1 0,-1-2,0 2,0-1,0 1,0-1,0 1,-1-1,1 1,-1-2,1 1,-1 0,0 0,0 0,0 0,0 0,-1 0,1-1,-5 3,-22 11,-1-1,0-2,-1 1,-2-4,-39 10,36-9,-153 41,153-40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11"/>
    </inkml:context>
    <inkml:brush xml:id="br0">
      <inkml:brushProperty name="width" value="0.05" units="cm"/>
      <inkml:brushProperty name="height" value="0.05" units="cm"/>
      <inkml:brushProperty name="ignorePressure" value="1"/>
    </inkml:brush>
  </inkml:definitions>
  <inkml:trace contextRef="#ctx0" brushRef="#br0">1 117,'71'4,"624"-42,-291 12,533-17,-854 36,-55 3,1 2,40 1,-57 4,-17 1,-8-1</inkml:trace>
  <inkml:trace contextRef="#ctx0" brushRef="#br0" timeOffset="1">559 219,'557'-31,"-372"17,457-41,-207 16,-362 34,-24 3,85-16,-109 12</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13"/>
    </inkml:context>
    <inkml:brush xml:id="br0">
      <inkml:brushProperty name="width" value="0.05" units="cm"/>
      <inkml:brushProperty name="height" value="0.05" units="cm"/>
      <inkml:brushProperty name="ignorePressure" value="1"/>
    </inkml:brush>
  </inkml:definitions>
  <inkml:trace contextRef="#ctx0" brushRef="#br0">270 171,'-12'2,"0"1,0-1,0 2,0 0,1 0,-1 1,1 0,1 1,-1 0,-18 14,14-8,1 0,1 1,0 1,1 0,-17 24,25-32,1-1,-1 1,1 1,0-1,0 0,1 0,0 1,0 0,1-1,-1 1,2 0,-1 0,1-1,0 1,1 0,-1 0,4 9,-2-11,1-1,0 1,-1-1,2 0,-1 0,1 0,-1 0,1-1,0 1,0-1,1 0,-1 0,1 0,0-1,0 1,0-1,0 0,0 0,0-1,10 2,-9-1,1-1,-1 0,1 0,0-1,-1 0,1 0,-1 0,1-1,0 0,-1 0,0 0,1-1,-1 0,0 0,0 0,10-6,-14 7,0-1,0 1,-1 0,1-1,-1 0,1 1,-1-1,0 0,0 0,0 1,0-1,0 0,0 0,0 0,-1 0,1 0,-1 0,1 0,-1-1,0 1,0 0,0 0,0 0,-1 0,1 0,0 0,-1 0,0 0,1 0,-1 0,0 0,0 0,0 0,-1 0,1 1,0-1,-1 0,-2-2,-1-1,0-1,0 1,-1 0,1 1,-1-1,-1 1,1 0,-1 0,1 1,-10-4,-4 2</inkml:trace>
  <inkml:trace contextRef="#ctx0" brushRef="#br0" timeOffset="1">447 400,'4'-3,"0"-1</inkml:trace>
  <inkml:trace contextRef="#ctx0" brushRef="#br0" timeOffset="2">869 170,'-1'0,"1"-1,-1 1,1 0,-1 0,1 0,-1 0,1 0,-1 0,1 0,-1 0,1 0,-1 0,1 0,-1 0,1 0,-1 1,1-1,-1 0,1 0,-1 0,1 1,-1-1,1 0,0 0,-1 1,1-1,0 0,-1 1,1-1,0 1,-1-1,1 1,-19 12,12-5,-1 0,1 0,0 0,1 0,0 1,0 0,1 1,-6 15,9-19,0-1,0 0,1 1,0-1,0 1,0-1,1 1,0 0,0-1,0 1,1-1,0 1,0-1,1 1,0-1,0 0,4 9,-3-11,0 0,0 0,0-1,0 1,1-1,-1 0,1 0,-1 0,1 0,0 0,0-1,0 1,0-1,0 0,0 0,0-1,1 1,-1-1,0 0,0 0,5 0,12-1,0-1,37-6,-44 5,0-1,0 0,-1 0,1-1,-1-1,0 0,0-1,-1 0,17-13,-25 17,1-1,-1 1,0-1,-1 0,1 0,-1-1,0 1,0-1,0 1,0-1,-1 0,0 0,0 0,-1 0,1 0,-1 0,0 0,-1-1,1 1,-1 0,-1-1,1 1,-1 0,0 0,0 0,-3-9,1 9,0 0,0 0,-1 0,1 0,-1 0,-1 1,1 0,-1 0,1 0,-1 0,-1 0,1 1,0 0,-1 0,0 0,0 1,-6-2,0 0,0 0,0 1,0 0,0 1,-1 0,1 1,-24 0,-13 11,32-3</inkml:trace>
  <inkml:trace contextRef="#ctx0" brushRef="#br0" timeOffset="3">1411 123,'-11'0,"0"1,0 0,1 1,-1 0,1 1,0 0,-1 0,1 1,1 0,-1 1,1 0,0 0,0 1,0 0,1 0,0 1,0 0,-11 13,18-19,0 0,0 0,0 0,0 0,1 0,-1 0,0 1,1-1,-1 0,1 0,-1 0,1 1,0-1,-1 0,1 0,0 1,0-1,0 0,0 0,0 1,0-1,0 0,1 1,-1-1,0 0,1 0,-1 0,1 1,0-1,-1 0,1 0,0 0,0 0,-1 0,1 0,0 0,0 0,0 0,1 0,-1-1,0 1,0 0,0-1,1 1,-1-1,0 1,0-1,1 1,-1-1,1 0,-1 0,0 0,3 0,4 2,0-1,0-1,0 0,0 0,1 0,-1-1,0 0,9-2,-6-2,1 1,-1-2,0 1,-1-2,1 1,15-14,20-12,-64 75,-38 124,50-151</inkml:trace>
  <inkml:trace contextRef="#ctx0" brushRef="#br0" timeOffset="4">2052 178,'-41'29,"1"1,-71 69,65-56,-56 42,90-76</inkml:trace>
  <inkml:trace contextRef="#ctx0" brushRef="#br0" timeOffset="5">1738 255,'0'-3,"7"5,6 2,0 4,2 1,-2 1,1 3,1 2,1-1,2 0,1 1,1 1,1-3,-4 1,-1-3,0 1,2-3,-4-2</inkml:trace>
  <inkml:trace contextRef="#ctx0" brushRef="#br0" timeOffset="6">2781 115,'-2'24,"-2"1,-1-1,-15 44,-3 16,3-6,16-62</inkml:trace>
  <inkml:trace contextRef="#ctx0" brushRef="#br0" timeOffset="7">2334 247,'248'2,"261"-5,-475 1,-4-3</inkml:trace>
  <inkml:trace contextRef="#ctx0" brushRef="#br0" timeOffset="8">3641 123,'4'-2,"0"-1,-1 1,1 0,0 1,0-1,0 1,0-1,1 1,-1 0,0 1,1-1,-1 1,0-1,1 1,-1 0,8 2,-3-1,0 0,0 0,0 1,-1 1,1-1,-1 1,9 5,-14-7,0 0,0 1,-1-1,1 1,0 0,-1 0,1 0,-1 0,0 1,0-1,0 0,0 1,0-1,0 1,-1 0,1-1,-1 1,0 0,0 0,1 4,-2-2,0-1,-1 0,1 0,-1 0,0 0,0 0,0 0,-1 0,1 0,-1 0,0 0,0 0,-4 3,-9 11,0 0,-2-1,0-1,-27 20,35-29,-93 66,102-73,-1 0,1 0,0 0,0 0,-1 0,1 1,0-1,-1 0,1 0,0 1,0-1,-1 0,1 0,0 1,0-1,0 0,0 0,-1 1,1-1,0 0,0 1,0-1,0 0,0 1,0-1,0 0,0 0,0 1,0-1,0 0,0 1,0-1,0 0,0 1,0-1,1 0,-1 1,0-1,15 4,23-4,-37 0,70-7,-1-3,125-31,-178 36</inkml:trace>
  <inkml:trace contextRef="#ctx0" brushRef="#br0" timeOffset="9">4095 99,'16'0,"0"1,1 0,-1 1,0 1,0 0,31 10,-44-12,0 0,-1 0,1 1,0-1,0 1,0-1,-1 1,1 0,-1 0,0 0,1 0,-1 0,0 0,0 0,0 1,-1-1,1 1,-1-1,1 1,-1 0,0-1,0 1,0 0,-1 0,1 0,-1 0,1 0,-1 0,0 0,0-1,-1 1,1 0,-1 0,1 0,-1 0,0 0,0-1,-1 1,1 0,0-1,-1 1,-3 3,-1 3,-1-1,0 1,0-1,-1-1,0 1,-1-1,-17 11,-18 16,43-33,0-1,0 1,0-1,1 1,-1-1,0 1,1 0,-1-1,0 1,1 0,-1 0,1-1,-1 1,1 0,0 0,-1 0,1 0,0 0,0-1,-1 1,1 0,0 0,0 0,0 0,0 0,0 0,1 0,-1 0,0-1,1 3,0-2,0 0,1 0,-1 1,1-1,-1 0,1 0,0 0,-1 0,1-1,0 1,0 0,0-1,0 1,2 0,8 1,1 0,0 0,20-1,-6-3,-1-1,0-1,45-12,-48 10</inkml:trace>
  <inkml:trace contextRef="#ctx0" brushRef="#br0" timeOffset="10">4647 231,'-7'-3,"-6"-1,0 0</inkml:trace>
  <inkml:trace contextRef="#ctx0" brushRef="#br0" timeOffset="11">5393 16,'-8'-3,"-1"0,1 1,-1-1,0 2,0-1,0 1,0 1,0 0,-14 0,-1 2,1 1,-34 8,53-10,-1 0,1 0,0 1,-1-1,1 1,0 0,0 0,0 0,0 1,1-1,-1 1,1 0,-1 0,1 0,0 0,0 1,1-1,-4 5,5-5,1 0,-1-1,0 1,1 0,0-1,0 1,0 0,0-1,0 1,0 0,1-1,-1 1,1 0,0-1,0 1,0-1,0 1,1-1,-1 1,1-1,-1 0,1 0,0 1,0-1,0-1,0 1,0 0,1 0,4 2,19 14,46 22,18 12,-87-51,-2 1,1-1,0 0,0 1,0 0,-1-1,1 1,-1 0,1-1,-1 1,0 0,0 0,0 0,0 0,1 4,-2-5,0 0,0 1,0-1,0 0,0 1,0-1,-1 0,1 0,0 0,-1 1,1-1,-1 0,0 0,1 0,-1 0,0 0,0 0,0 0,0 0,-1 1,-3 1,0 1,0-1,0-1,-1 1,1-1,-1 0,1 0,-1 0,0-1,-11 2,8-2,-1 0,0-1,1 0,-1-1,-15-3,24 4,-1 0,1 0,0 0,0 0,0 0,0 0,-1-1,1 1,0 0,0-1,0 1,0-1,0 1,0-1,0 0,0 1,0-1,0 0,0 1,1-1,-1 0,0 0,0 0,1 0,-1 0,1 0,-1 0,1 0,-1 0,1 0,0 0,0 0,-1 0,1 0,0 0,0 0,0 0,0-1,0 1,0 0,1 0,-1 0,0 0,1 0,-1 0,0 0,1 0,0 0,-1 0,1 0,-1 0,1 0,0 1,0-1,0 0,1-1,6-5,1 0,-1 0,1 0,0 1,1 1,0 0,0 0,0 0,0 1,13-3,-13 4,0 0,0-1,0 0,0 0,-1-1,1-1,-2 1,1-1,-1-1,1 1,8-11,-15 15,-1 0,1 0,0 0,-1-1,0 1,0 0,0-1,0 1,0-1,0 1,-1-1,1 1,-1-1,1 1,-1-1,0 1,-1-1,1 1,0-1,-1 0,0-3,-1 3,0-1,-1 1,1 0,-1 0,1-1,-1 2,0-1,0 0,0 0,-1 1,1 0,-7-4,-9-3,-1 1,0 0,0 1,-28-5,43 11,-17-5</inkml:trace>
  <inkml:trace contextRef="#ctx0" brushRef="#br0" timeOffset="12">5843 5,'-37'8,"-52"14,83-20,1 0,0 0,0 0,0 1,1-1,-1 1,1 0,-1 1,1-1,0 1,0-1,1 1,-5 6,7-9,1-1,-1 1,1 0,0-1,-1 1,1 0,0-1,-1 1,1 0,0 0,0-1,0 1,-1 0,1-1,0 1,0 0,0 0,1-1,-1 1,0 0,0 0,0-1,0 1,1 0,-1-1,0 1,1 0,-1-1,1 2,1-1,-1 0,1 0,-1 0,1 0,0-1,-1 1,1 0,0-1,-1 1,1-1,0 0,3 1,51-1,-14-6,41-2,-77 8,0 0,-1 0,1 0,-1 1,1 0,-1 0,1 0,-1 1,0-1,1 1,6 4,-11-5,1 0,-1 0,0 1,1-1,-1 0,0 1,0-1,0 1,0-1,0 1,-1-1,1 1,0 0,-1-1,1 1,-1 0,0-1,1 1,-1 0,0 0,0-1,-1 4,-10 48,1-8,10-42,1 0,0 1,-1-1,1 0,0 0,0 0,1 1,-1-1,1 0,0-1,0 1,0 0,0 0,4 3,8 7</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26"/>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1 150,'9'72,"0"-19,13 681,-22-621,0-109,0-3,0 1,0-1,0 1,0-2,0 2,0-1,0 1,0-1,1 0,-1 1,0-1,1 1,0-1,-1 0,1 1,0-1,-1 0,2 2,6 0</inkml:trace>
  <inkml:trace contextRef="#ctx0" brushRef="#br0" timeOffset="1">130 120,'1489'-15,"-292"-5,-45 18,-34 0,-765-7,184-2,49-4,-201 10,90-4,4 3,-61 3,-340-7,17-2,-87 12,0 0,0 0,-1 0,1 1,0 1,0-1,0 1,-1 0,8 3,-12-3,0 0,0 0,0 1,0-1,-1 1,1-1,-1 0,1 1,-1 0,0 0,0 0,0 0,-1 0,1 0,-1 0,1 0,0 6,10 67,-7-33,81 400,-77-407,-4-23,-2 1,1-1,-2 1,0 1,-1-2,0 0,-2 26,0-37,1-1,-1 1,0 0,1 0,-1-1,0 1,0-1,0 1,0-1,0 1,0-1,-1 1,1-2,0 1,-1 0,1 0,-3 2,-12 5</inkml:trace>
  <inkml:trace contextRef="#ctx0" brushRef="#br0" timeOffset="2">127 1078,'-2'4,"-1"0,1 0,-1 0,1 0,0 0,0 1,1-2,0 1,-1 0,1 1,1 0,-1-1,1 0,0 1,0 0,0-1,2 7,-1 0,1-2,0 2,1-3,0 2,0-1,9 18,-8-22,0 0,1 0,-1 1,1-1,1-1,-1 0,-1 0,2-1,0 1,0 0,0-1,0-1,1 1,-1-1,1 0,10 2,13 2,-2-2,47 2,-56-5,504-15,-431 7,913-28,-1004 35,1180-40,-942 32,156-2,-90 0,-4 0,239-4,-251 7,13-2,94 2,-86 6,-184-8,63-3,76 1,-108 2,-27 2,78-3,-20 0,-1 0,148-5,-36-4,-196 13,-60 5,0-1,72-14,-101 13,-2 0,1-1,0 0,22-12,-29 12,1 0,-1-1,0 0,-1 0,1 0,-1 0,-1-1,1 0,-1 0,5-8,-5 10,-1-2,1 1,-1 0,0-1,0 0,0-1,-1 2,0-1,-1-1,1 2,-1-2,0 0,-1 1,1 1,-2-2,1 0,-2-9,-5-1</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29"/>
    </inkml:context>
    <inkml:brush xml:id="br0">
      <inkml:brushProperty name="width" value="0.05" units="cm"/>
      <inkml:brushProperty name="height" value="0.05" units="cm"/>
      <inkml:brushProperty name="ignorePressure" value="1"/>
    </inkml:brush>
  </inkml:definitions>
  <inkml:trace contextRef="#ctx0" brushRef="#br0">925 1,'-16'35,"3"1,0 1,-11 64,-9 116,33-202,-1 0,2 0,0 0,6 30,2 19,-8-43</inkml:trace>
  <inkml:trace contextRef="#ctx0" brushRef="#br0" timeOffset="1">1 853,'1245'-15,"-1074"11,243-13,-401 15,35-1,-46 2,0 1,0 0,-1 0,1 0,0 0,0 1,-1-1,1 0,0 1,0-1,-1 1,1 0,0-1,-1 1,1 0,-1 0,1 0,-1 0,3 2,-4-2,0 0,0 0,0 0,0-1,0 1,0 0,0 0,0 0,-1 0,1-1,0 1,-1 0,1 0,0-1,-1 1,1 0,0-1,-1 1,1 0,-1-1,0 1,1-1,-1 1,1 0,-2 0,1-1,-11 11</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31"/>
    </inkml:context>
    <inkml:brush xml:id="br0">
      <inkml:brushProperty name="width" value="0.05" units="cm"/>
      <inkml:brushProperty name="height" value="0.05" units="cm"/>
      <inkml:brushProperty name="ignorePressure" value="1"/>
    </inkml:brush>
  </inkml:definitions>
  <inkml:trace contextRef="#ctx0" brushRef="#br0">166 106,'-7'2,"1"1,0 0,0 1,0 0,1 0,-1-1,1 1,0 1,1 0,-1 0,1-1,0 1,-1 1,1 0,1-2,0 3,0-1,-3 12,-3 10,1 1,-6 55,8-45,-2 14,-1 104,1-265,-3-73,14 147,1 1,17-62,-20 93,-1 0,0 0,1 1,-1-1,1 0,-1 1,2-1,-1 0,0 2,0-2,0 1,0-1,0 1,0-1,0 1,0 0,1 0,-1 0,0 0,1 0,0 0,-1 0,1 0,-1 0,3 0,-1 1,-1 0,1 0,-1 0,1 1,-1-1,1 1,-1-1,1 1,-1 0,1 0,-1 0,0 1,1-1,-1 0,3 3,7 4,-1 2,-1 0,0-1,0 2,9 12,-8-7,0-1,2 1,0-2,2-1,-1 1,18 12,-29-24,0 0,2 0,-2 0,1 0,0 0,-1-1,1 1,0-1,0 0,0 0,0 0,0 0,0-1,0 0,0 0,0 0,0 0,1-1,-1 1,0-1,0 0,0 0,-1-1,1 1,0-1,-1 0,1 1,-1-2,1 1,-1 1,0-2,0 0,0 1,0-1,0 0,0 0,2-4,6-9,-1 1,-1-1,0-1,-1 1,7-21,-7 17,1-1,0 0,15-20,-23 39,0 0,0 0,0 1,0-1,1 1,-1-1,2 0,-2 0,1 1,0-1,-1 1,1-1,0 1,0 0,0 0,0 0,0 0,0 0,1 0,-1 1,0-1,0 1,1 0,-1 0,0 0,0 0,1 0,-1 0,0 0,1 0,-1 0,0 1,4 1,-1 0,0 1,-1 0,-1 0,1 1,0-1,-1 0,0 1,0-1,0 1,0 1,-1-1,1-1,-1 2,0-1,1 7,23 69,22 140,-33-143,-14-72,0-1,0 0,0-1,1 1,-1 1,1-1,0-1,4 7,2-1</inkml:trace>
  <inkml:trace contextRef="#ctx0" brushRef="#br0" timeOffset="1">1105 194,'6'14,"-1"0,0 1,-1 0,-1-1,1 22,3 12,0-13,-14-61,1-4,1-1,2 0,0-31,3 46,1-1,1 1,0 1,1-1,1-1,0 2,11-23,-14 34,1 1,0-1,0 1,0 0,0 0,0 1,1-1,-1 0,1 0,-1 1,1-1,0 1,1 0,0 0,-1 1,0-1,1 0,-1 1,1 0,-1-1,1 1,0 1,-1-1,1 0,0 1,0 0,-1 0,1 0,0 0,1 1,-2-1,1 1,0 0,-1 0,1 0,-1 1,7 2,-1 0,-1 0,1 1,0 1,-1-2,-1 2,1 1,-1-1,0 0,-1 1,0 1,0-2,1 2,7 16,-6 1,0 0,-2 0,0 1,2 35,6 25,-9-66</inkml:trace>
  <inkml:trace contextRef="#ctx0" brushRef="#br0" timeOffset="2">838 321,'24'-11,"2"3,-1-1,1 3,38-7,111-6,8 0,-46-2,-110 17</inkml:trace>
  <inkml:trace contextRef="#ctx0" brushRef="#br0" timeOffset="3">2017 29,'-9'20,"-1"0,0 0,-1-1,-15 20,13-23,2 0,1 1,1 1,0 0,-12 34,18-41,1-3,0-2,0 2,1 0,0-1,0 2,1 14,1-20,0 0,0 0,0 0,0-1,0 0,1 1,-1 0,1-1,0 1,0-1,0 0,0 1,1-1,-1-1,1 1,-1 0,1-1,-1 1,1 0,0-1,0 0,5 2,4 1,1 0,1-2,-1 1,0-1,0-1,1 0,0-1,-1 0,22-4,-2 0,-1-2,58-19,-72 19</inkml:trace>
  <inkml:trace contextRef="#ctx0" brushRef="#br0" timeOffset="4">1841 302,'10'-4,"11"0,6-1,4 3,5-4,2 0,-1-3,1 2,-1 0,2-2,-6 2</inkml:trace>
  <inkml:trace contextRef="#ctx0" brushRef="#br0" timeOffset="5">1914 67,'7'-3,"9"-4,6-2,6 1,5 3,1 1,5 2,-2 1,6 0,-3 1,-1 1,1-1,-4 0,-4 1,-4-1,-6 0</inkml:trace>
  <inkml:trace contextRef="#ctx0" brushRef="#br0" timeOffset="6">3258 204,'10'0,"8"0,4-3,8-2,7 2,-4-1</inkml:trace>
  <inkml:trace contextRef="#ctx0" brushRef="#br0" timeOffset="7">3163 469,'19'0,"7"-3,5-2,2 1,5 0,-3 2,2 0,0 1,-5 1</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39"/>
    </inkml:context>
    <inkml:brush xml:id="br0">
      <inkml:brushProperty name="width" value="0.05" units="cm"/>
      <inkml:brushProperty name="height" value="0.05" units="cm"/>
      <inkml:brushProperty name="ignorePressure" value="1"/>
    </inkml:brush>
  </inkml:definitions>
  <inkml:trace contextRef="#ctx0" brushRef="#br0">49 458,'-2'0,"0"0,0-1,0 1,0-1,0 0,0 0,1 0,-1 0,0 0,0 0,0 0,1 0,-1-1,1 1,-1 0,1-1,0 0,-1 1,1-1,0 0,0 0,0 1,0-1,1 0,-1 0,0 0,0-3,-1-1,1 0,-1 0,1-1,0 1,1-1,0 1,0-10,2 3,0 0,1 0,0 1,1-1,1 1,9-19,-13 28,1 0,0 0,0 0,0 1,0-1,0 0,0 1,1-1,-1 1,1 0,0 0,0 0,0 0,-1 0,2 1,-1 0,0-1,0 1,0 0,1 0,-1 1,0-1,1 1,-1-1,1 1,-1 0,1 1,6 0,2 3,-1 0,1 1,-1 0,1 1,-2 0,1 1,-1 0,15 14,-17-14,0 0,1 0,0-1,1 0,-1 0,1-1,0-1,0 1,1-2,16 5,-25-8,1 0,-1 1,0-1,1-1,-1 1,0 0,0 0,1-1,-1 0,0 1,0-1,0 0,0 0,0 0,0 0,0 0,0-1,0 1,0-1,0 1,-1-1,1 1,-1-1,1 0,-1 0,0 0,0 0,0 0,0 0,0 0,0 0,0-1,-1 1,1 0,-1 0,1-1,-1-1,2-13,-1-1,-1 1,0 0,-3-19,1 7,0 4,1-38,1 60,1-1,-1 1,1 0,-1 0,1 0,0 0,0 0,0 0,1 0,-1 0,1 0,0 0,-1 0,1 1,3-4,13-7</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40"/>
    </inkml:context>
    <inkml:brush xml:id="br0">
      <inkml:brushProperty name="width" value="0.05" units="cm"/>
      <inkml:brushProperty name="height" value="0.05" units="cm"/>
      <inkml:brushProperty name="ignorePressure" value="1"/>
    </inkml:brush>
  </inkml:definitions>
  <inkml:trace contextRef="#ctx0" brushRef="#br0">1 0,'2'4,"0"0,0-1,0 2,-1-1,1-1,-1 2,0-1,0 1,0-1,0 1,-1 5,3 59,-3-53,-4 414,-3-348,5-67,0 0,1 0,0 0,1 0,0 0,3 23,1-23</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41"/>
    </inkml:context>
    <inkml:brush xml:id="br0">
      <inkml:brushProperty name="width" value="0.05" units="cm"/>
      <inkml:brushProperty name="height" value="0.05" units="cm"/>
      <inkml:brushProperty name="ignorePressure" value="1"/>
    </inkml:brush>
  </inkml:definitions>
  <inkml:trace contextRef="#ctx0" brushRef="#br0">642 473,'-81'16,"0"3,-111 40,190-58,-1 0,1 0,-1 0,1 0,-1 1,1-1,1 1,-1-1,-1 1,1 0,0 0,1 0,-1 0,0 0,1 0,-1 0,1 0,-3 6,4-7,0 0,0 0,0 0,0 0,0 0,0-1,0 1,0 0,1 0,-1 0,0 0,1-1,-1 1,0 0,1-1,-1 1,1 0,0 0,-1 0,2 1,0 0,0 0,1-2,-1 2,1 0,-1-1,0 0,0 1,1-1,0 0,2 0,45 10,102 10,14 3,-163-24,0 0,0 1,0 0,-1 1,1-1,0 0,0 1,0-1,-1 1,1 0,-1 0,1 0,-1-1,0 2,2 2,-3-4,0 0,-1 0,1 0,-1 1,1-1,-1 0,0 1,0-1,0 1,0-1,0 1,0-1,0 1,0 0,0-1,-1 1,1-2,-1 2,1-1,-1 1,0-1,1 0,-1 1,0-1,0 0,0 1,0-1,0 0,0 0,0 0,0-1,-1 1,0 1,-10 8,0-3,-1 2,0-2,-1 1,1-2,-21 8,-94 23,68-21,-53 14,-131 42,242-72,2 1,-2-1,1 1,-1-1,0 1,1 0,0 0,-1-1,1 1,-1 0,1 0,0 0,0 0,-1 0,1 0,0 0,0 1,0-2,-1 4,2-3,0 0,1 0,-1 0,0 0,0 0,1 0,-1 0,0-1,1 1,-1 0,1 0,-1 0,1-1,0 0,-1 1,1-1,0 1,-1 0,1-1,0 1,0-1,-1 1,1-1,1 1,8 4,-1-1,1-1,0 0,15 4,73 6,1-3,121-3,38-7,-235 0</inkml:trace>
  <inkml:trace contextRef="#ctx0" brushRef="#br0" timeOffset="1">1549 166,'-14'34,"1"2,2-1,2 1,2 1,0 0,0 38,-6 30,-27 174,22-183,17-80</inkml:trace>
  <inkml:trace contextRef="#ctx0" brushRef="#br0" timeOffset="2">1955 376,'10'2,"7"6,3 0,3 3,0 2,0 3,-1-2,-4 0,-2-2,0-3,-3 0,0-2,-2 3,0-4,1 4,0 2,4-1,-2-1</inkml:trace>
  <inkml:trace contextRef="#ctx0" brushRef="#br0" timeOffset="3">2442 405,'-7'4,"-2"-1,1 2,-1 0,1 0,1 0,0 2,0-2,0 2,-7 7,-54 71,63-75,-33 39,-2-1,-76 71,101-100,14-12</inkml:trace>
  <inkml:trace contextRef="#ctx0" brushRef="#br0" timeOffset="4">2799 646,'14'0,"10"0,13 0,6 0,2 3,-3 2,-2 0,-4-3,-1 1,-1-1,1-5,-4-1</inkml:trace>
  <inkml:trace contextRef="#ctx0" brushRef="#br0" timeOffset="5">3765 377,'50'19,"0"1,-1 4,70 45,-113-68,0 2,0 1,0-2,1 1,-2-1,15 2,0-1</inkml:trace>
  <inkml:trace contextRef="#ctx0" brushRef="#br0" timeOffset="6">4333 376,'-11'0,"0"2,1 0,-1 0,0 1,0 1,1 0,0 0,0 0,0 1,0 0,-16 13,-9 10,-48 44,79-69,-58 58,-129 111,190-169,-17 6,13-10</inkml:trace>
  <inkml:trace contextRef="#ctx0" brushRef="#br0" timeOffset="7">3567 147,'279'-130,"-272"126,1 1,-2 1,1 1,0-1,1 0,-1 1,1 0,0 0,-2 1,2 0,-1 1,1-1,-1 1,1 1,-1 0,0 0,1-1,12 8,-12-5,0 0,-1 1,0 0,1 1,-1 0,0 0,-1 0,0 1,-1 1,1-2,-1 2,0-1,-1 1,1 0,2 9,-4-9,1 0,1 1,-2-2,2 2,1-2,-1 0,1 0,0-1,14 13,-4-7</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49"/>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0,'60'31,"-1"3,-2 2,-2 2,-1 3,-2 1,81 88,-93-95,-27-24</inkml:trace>
  <inkml:trace contextRef="#ctx0" brushRef="#br0" timeOffset="1">605 224,'15'16,"25"38,7 7,-29-40,-3-4,-1 0,23 35,-36-50,0 0,0 0,0 0,-1 0,1 0,-1 0,1 0,-1 0,0 0,0 0,0 1,0-1,0 0,0 0,-1 0,1 0,-1 0,0 0,1 0,-1 0,0 0,0 0,0-1,-1 1,1 0,0 0,-1-1,1 1,-1-1,0 1,1-1,-1 0,0 0,0 1,-2 0,-10 5,0 0,0-1,-1-1,-17 5,8-2,-249 70,238-69,15-3</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51"/>
    </inkml:context>
    <inkml:brush xml:id="br0">
      <inkml:brushProperty name="width" value="0.05" units="cm"/>
      <inkml:brushProperty name="height" value="0.05" units="cm"/>
      <inkml:brushProperty name="color" value="#E71224"/>
      <inkml:brushProperty name="ignorePressure" value="1"/>
    </inkml:brush>
  </inkml:definitions>
  <inkml:trace contextRef="#ctx0" brushRef="#br0">49 170,'2'97,"1"-41,-9 88,3-142,-1-13,-3-16,4 4,1-2,2 2,0-1,2 0,1 0,9-38,-9 49,1 0,1 1,0-1,0 1,2 1,-1-1,2 0,0 2,0-1,0 1,1 0,1 1,14-13,-18 19,-1 0,0-1,1 1,-1 1,1-1,0 1,-1 0,1 0,0 0,0 1,0 0,0 0,0 1,0 0,0 0,0 0,0 1,1 0,-1 0,0 1,0-1,-1 1,1 1,-1-1,1 1,0 0,-1 0,0 0,9 8,-6-4,0 0,0 1,-1-1,-1 1,1 1,-1 0,0 0,0-1,-1 2,0 0,-1-1,0 1,-2 1,1-1,-1 0,2 16,-5 148,0-155</inkml:trace>
  <inkml:trace contextRef="#ctx0" brushRef="#br0" timeOffset="1">1 289,'14'0,"10"0,9 0,2 0,5-3,-1-2,0 1,-4 1,-1 0,-1 3,-6-1,5 1,-1 0,-4 0</inkml:trace>
  <inkml:trace contextRef="#ctx0" brushRef="#br0" timeOffset="2">874 179,'-7'1,"-1"0,1 1,-1 0,1 0,-1 1,1 0,0 0,1 0,-1 1,0 0,1 1,-1 0,1 0,1 0,0 1,0-1,-9 12,11-13,1 0,-1-1,1 1,0-1,0 1,1 0,-1 1,1-1,0 0,0 0,0 1,1-1,0 0,0 6,0-7,1 0,0 0,0 1,0-1,0 0,1 0,-1-1,1 1,0 0,0-1,0 1,0-1,0 1,0-1,1 0,-1 1,1-1,0 0,0-1,-1 1,4 1,3 0,1 1,-1-1,1 0,-1-1,1 0,0 0,0-1,-1-1,1 1,18-3,-15 1,1-1,0-1,-1 0,0-1,1 0,-2 0,16-9,-16 4,-1 0,1 0,-1-2,0 1,-2-1,1 0,-1-2,-1 2,0-2,10-21,29-41,6-15,-53 90,0 0,0 0,0-1,0 1,0 0,1 0,-1 0,0-1,0 1,0 0,0 0,1 0,-1-1,0 1,0 0,0 0,1 0,-1 0,0 0,0 0,0 0,1 0,-1 0,0 0,0 0,1 0,-1 0,0 0,0 0,1 0,-1 0,0 0,0 0,1 0,-1 0,0 0,0 0,1 0,-1 0,6 11,-2 14,-6 34,0-49,1-1,0 1,1 0,0 0,1-1,0 1,1 10,-1-17,1 0,-1-1,0 1,1-1,-1 1,1-1,0 0,0 1,0-1,0 0,0 0,1-1,-1 1,0 0,1-2,0 2,-1-1,1 0,0 0,-1 0,0 0,1 0,0-1,0 1,0-1,0 0,0 0,0 0,4 0,1-1,0 1,0-1,0 0,0 0,0-1,0 0,-1 0,0-1,1 0,-1-1,1 0,-1 0,-1 0,0-1,1 0,-1 1,6-8,-12 12,1-1,-1 0,1 1,-1-1,1 1,-1-1,1 1,-1 0,1-1,-1 1,1 0,0-1,-1 1,1 0,0-1,-1 1,0 0,1 0,-1 0,1 0,0 0,0 0,-1 0,1 0,0 0,-1 0,1 0,0 0,-1 1,1-1,0 0,-1 0,1 1,0-1,-1 0,1 1,-1-1,1 1,-1-1,2 2,17 29,-3-2,15-13,-16-13</inkml:trace>
  <inkml:trace contextRef="#ctx0" brushRef="#br0" timeOffset="3">1093 182,'14'-4,"7"-1,8 1,1 0,3-1,-1-1,2 1,-3 1,0 2,-4 1</inkml:trace>
  <inkml:trace contextRef="#ctx0" brushRef="#br0" timeOffset="4">1661 139,'-4'4,"0"4,-1 4,2 3,1 4,-3 0,0 1,0 1,-2-1,-3-2,-3-2,-3-3,-3-4,-4-4,-5-2,-2-2,3-5,3-1</inkml:trace>
  <inkml:trace contextRef="#ctx0" brushRef="#br0" timeOffset="5">1928 179,'-19'6,"-35"12,51-17,1 0,-1 0,1 0,0 1,-1-1,1 0,0 1,0 0,0-1,0 1,0 0,1 0,-1 0,0 0,1 1,-2 2,3-5,0 1,0-1,1 0,-1 1,0 0,0-1,1 1,-1-1,0 1,1 0,-1-1,0 1,1-1,-1 1,1-1,-1 1,1-1,-1 0,1 1,0-1,-1 0,1 1,-1-1,1 0,0 0,-1 1,1-1,0 0,-1 0,1 0,0 0,-1 0,1 0,0 0,-1 0,1 0,0 0,-1 0,1-1,1 1,32-4,-33 4,8 0,0-1,1 1,-2 1,1 0,0 0,0 1,13 5,-13-5,-1 1,1-1,-1-1,1 1,0-2,0 1,0-1,14-2,-12 0,0-1,-1-1,1 0,-1 0,1-1,-2 0,1 0,-1-2,1 1,-1-1,-1-1,0 1,0-1,12-15,-6 2,0 0,0-1,-3-1,1 1,9-32,-23 60,-1 1,0-1,1 1,0 0,0 1,1-1,-1-1,2 2,-1-1,1 1,0-1,1-1,-1 2,4 12,-2-13,1-2,-1 2,1-1,1 0,-1 1,0-2,1 0,1 1,-1-1,1 0,0 0,0 0,1 0,-1-2,8 6,-3-4,0-1,0 1,0-1,0-1,1 0,0-1,-1-1,22 2,-3-2</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57"/>
    </inkml:context>
    <inkml:brush xml:id="br0">
      <inkml:brushProperty name="width" value="0.05" units="cm"/>
      <inkml:brushProperty name="height" value="0.05" units="cm"/>
      <inkml:brushProperty name="color" value="#E71224"/>
      <inkml:brushProperty name="ignorePressure" value="1"/>
    </inkml:brush>
  </inkml:definitions>
  <inkml:trace contextRef="#ctx0" brushRef="#br0">40 226,'-4'4,"1"-1,0 1,-1 0,1 0,1 0,-1 0,0 1,1-1,0 1,0 0,0-1,1 1,0 0,-1 0,2 0,-1 0,0 0,1 0,0 1,1 5,0-5,0 1,1 0,0-1,0 1,1-1,0 0,0 0,0 0,0 0,1 0,0-1,1 0,7 8,-8-8,2 0,-1-1,0 0,1 0,-1-1,1 0,0 0,0 0,1 0,-1-1,0 0,1-1,9 2,-12-3,1 0,0 0,-1 0,1-1,-1 1,1-1,-1-1,0 1,1 0,-1-1,0 0,0 0,0 0,0-1,0 0,0 1,-1-1,1-1,-1 1,6-7,-7 7,0 1,-1 0,1-1,0 1,-1-1,0 1,1-1,-1 0,0 1,0-1,-1 0,1 0,0 0,-1 0,0 0,0 0,1 0,-2 0,1 0,-1-5,-1 4,1 0,-1 1,0-1,0 1,0-1,0 1,-1 0,1-1,-1 1,0 1,0-1,0 0,-5-3,0 1,-1 0,1 0,-1 1,0 0,0 0,-1 1,1 0,-1 1,0 0,1 1,-14-1,18 3,0-1,-1 2,1-1,0 0,0 1,0 0,0 0,0 1,0-1,0 1,1 0,-1 0,-4 6,7-8,1 0,0 1,0-1,0 0,0 1,0-1,0 1,0 0,0-1,0 1,1 0,-1 0,1-1,-1 1,1 0,0 0,-1 0,1 0,0-1,0 1,0 0,1 0,-1 0,0 0,1-1,-1 1,1 0,0 0,-1-1,1 1,0 0,0-1,0 1,0-1,0 1,0-1,1 0,-1 1,0-1,1 0,-1 0,1 0,1 1,4 2,-1 0,1 0,1-1,-1 0,0 0,1-1,-1 0,1 0,0-1,0 0,-1 0,1-1,12-1,1 0,-1-1,1-2,39-10,-27 0,-28 11,-1 1,1 0,0-1,0 2,0-1,0 1,0-1,0 1,0 1,0-1,0 1,1 0,-1 0,0 0,0 1,9 2,67 21,-8-4,-61-16,1-1,-1 0,1 0,0-2,-1 1,1-2,0 0,0 0,0-2,0 1,-1-2,1 0,-1 0,0-1,0-1,22-11,-19 8,-1 0,0-2,0 0,-1-1,-1 0,1-1,-2 0,0-1,0 0,-1-1,-1 0,13-24,26-77,-53 142,0-1,2 1,1 51,1-65,1 0,0 0,1 0,1 1,0-1,1-1,0 1,0 0,2-1,10 24,-5-23</inkml:trace>
  <inkml:trace contextRef="#ctx0" brushRef="#br0" timeOffset="1">709 278,'-8'0,"16"0,10 0,9-3,7-2,5-4,3 1,1 1,1-2,-8 0</inkml:trace>
  <inkml:trace contextRef="#ctx0" brushRef="#br0" timeOffset="2">1521 1,'-1'-1,"0"1,0 0,0 0,0 0,0 0,0 0,0 0,0 0,0 1,1-1,-1 0,0 1,0-1,0 0,0 1,0-1,0 1,0-1,1 1,-1 0,0-1,1 1,-2 1,-24 17,18-9,0 0,0 1,1 0,0 0,1 1,-8 21,-23 83,21-61,-28 142,8-28,31-156,-1-13,-3-27,-1-44,9 44,1-1,7-50,-5 65,0 0,1 0,0 1,1 0,1-1,0 1,0 1,9-14,-12 22,-1 1,1 0,0 0,0-1,0 1,1 1,-1-1,0 0,1 1,-1-1,1 1,0 0,-1 0,1 0,0 0,0 0,0 0,-1 1,1 0,0-1,0 1,0 0,0 1,0-1,0 0,-1 1,1 0,3 1,-5-2,-1 0,1 1,-1-1,1 0,-1 1,1-1,-1 1,1-1,-1 1,1-1,-1 1,0-1,1 1,-1-1,0 1,1 0,-1-1,0 1,0-1,0 1,0 0,1-1,-1 1,0 0,0-1,0 1,0 0,0-1,-1 2,-11 21,-24 13,16-23,1-1</inkml:trace>
  <inkml:trace contextRef="#ctx0" brushRef="#br0" timeOffset="3">1573 302,'-2'2,"0"0,0 0,0 0,0 0,0 0,0 0,0 1,1-1,0 1,-1-1,1 1,0-1,0 1,0 0,0 0,1-1,-1 1,1 0,-1 0,1 0,0 0,0 0,1 0,-1 0,0-1,2 5,0-5,-1 1,1-1,0 1,0-1,0 1,0-1,1 0,-1 0,1 0,-1-1,1 1,0-1,-1 1,1-1,0 0,0 0,0 0,0 0,0-1,0 1,0-1,0 0,5 0,2 0,1-1,-1 0,0 0,0-1,0-1,-1 0,1 0,-1-1,1 0,-1-1,0 0,-1 0,1-1,8-8,-15 15,0 0,0 0,-1 1,1-1,-1 0,1 1,-1-1,0 1,1-1,-1 1,0 0,0 0,0-1,0 1,0 3,19 23,-14-25,-1 0,0 0,1-1,0 0,0 0,-1-1,1 0,0 0,0 0,0-1,0 1,0-2,0 1,0-1,11-2,5-2,-1 0,41-18,-47 16,-1-1,0 0,-1-1,0-1,0 0,-1-1,0-1,-1 1,0-2,-1 0,0 0,-1-1,-1 0,0 0,-1-1,0 0,-1-1,-1 1,0-1,3-21,-8 37,0 0,0-1,0 1,0 0,0 0,0 0,1 0,-1-1,0 1,0 0,0 0,0 0,0-1,0 1,0 0,0 0,0-1,0 1,0 0,0 0,0 0,0-1,0 1,0 0,0 0,0-1,0 1,0 0,0 0,0 0,-1-1,1 1,0 0,0 0,0 0,0 0,0-1,-1 1,1 0,0 0,0 0,0 0,0 0,-1 0,1-1,0 1,0 0,0 0,-1 0,1 0,0 0,-1 0,-10 11,-11 21,17-15,0 0,1 1,1-1,-2 33,4-39,0 0,2 0,-1-1,1 1,1 0,0-1,0 1,1-1,5 13,0-10,1-3</inkml:trace>
  <inkml:trace contextRef="#ctx0" brushRef="#br0" timeOffset="4">1897 130,'15'0,"11"0,8 0,3 0,1 0,2 0,1 0,-3 0,-1-4,-3-1,0 1,-3 0,-2 1,-7 1</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62"/>
    </inkml:context>
    <inkml:brush xml:id="br0">
      <inkml:brushProperty name="width" value="0.05" units="cm"/>
      <inkml:brushProperty name="height" value="0.05" units="cm"/>
      <inkml:brushProperty name="color" value="#E71224"/>
      <inkml:brushProperty name="ignorePressure" value="1"/>
    </inkml:brush>
  </inkml:definitions>
  <inkml:trace contextRef="#ctx0" brushRef="#br0">61 44,'-6'7,"-1"1,1 1,1-1,-1 1,1-1,1 2,0-1,0 0,1 1,0 0,1-1,0 1,0 0,1 0,0 12,1-17,0-1,0 1,1-1,0 1,-1-1,1 1,1-1,-1 0,1 1,0-1,0 0,0 0,0 0,1 0,-1-1,1 1,0-1,0 0,0 1,1-1,-1-1,1 1,0 0,0-1,0 0,0 0,0 0,0 0,0-1,1 1,-1-1,0 0,1-1,-1 1,7-1,410-7,-362 4,918-71,-612 52,-334 19,-5-1</inkml:trace>
  <inkml:trace contextRef="#ctx0" brushRef="#br0" timeOffset="1">1789 1,'66'21,"-1"4,-1 2,66 38,-126-62,1 0,-1 0,1 0,-1 1,0-1,0 1,0 0,-1 0,0 0,1 1,-1-1,4 9,-6-10,-1 1,1-1,0 0,-1 0,0 0,0 1,0-1,0 0,-1 0,1 0,-1 1,0-1,0 0,0 0,0 0,0 0,-1 0,1 0,-1-1,0 1,0 0,-3 2,-32 40,-1-2,-70 58,56-49,39-35</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64"/>
    </inkml:context>
    <inkml:brush xml:id="br0">
      <inkml:brushProperty name="width" value="0.05" units="cm"/>
      <inkml:brushProperty name="height" value="0.05" units="cm"/>
      <inkml:brushProperty name="color" value="#E71224"/>
      <inkml:brushProperty name="ignorePressure" value="1"/>
    </inkml:brush>
  </inkml:definitions>
  <inkml:trace contextRef="#ctx0" brushRef="#br0">43 160,'-2'2,"-1"0,1 0,-1 1,1-1,0 1,0-1,0 1,1 0,-1 0,1-1,-1 1,1 0,0 1,-1 5,-1 0,0 1,0-1,1 1,0 0,0 14,3-18,0-1,0 0,0 0,1 0,0 0,0 0,0 0,0-1,1 1,0-1,0 1,0-1,1 0,-1 0,1 0,0-1,0 1,0-1,1 0,-1 0,1 0,0-1,0 0,0 0,0 0,0 0,9 1,4 2,0-2,0 0,1-1,0 0,-1-2,33-2,-33-1,-1 1,0-2,0 0,0-1,0-1,22-11,-35 15,0 0,0 0,0-1,-1 0,1 1,-1-1,0-1,0 1,0 0,0-1,0 1,-1-1,3-4,-4 5,0 0,-1 0,1 0,-1 0,1 0,-1-1,0 1,0 0,0 0,-1 0,1 0,-1 0,0 0,0 0,0 0,0 0,0 0,-1 0,1 0,-4-4,1 3,0-1,0 1,-1 0,1 0,-1 0,0 1,0-1,0 1,-1 0,1 1,-1-1,0 1,1 0,-1 1,-9-2,-9-2,0 2,-37-2,-43 4,77 2</inkml:trace>
  <inkml:trace contextRef="#ctx0" brushRef="#br0" timeOffset="1">723 9,'0'0,"-1"0,1-1,0 1,0 0,0-1,0 1,0 0,1-1,-1 1,0 0,0 0,0-1,0 1,0 0,0-1,0 1,1 0,-1 0,0-1,0 1,0 0,1 0,-1-1,0 1,0 0,1 0,-1-1,0 1,1 0,-1 0,0 0,0 0,1 0,-1 0,0-1,1 1,-1 0,0 0,1 0,-1 0,0 0,1 0,-1 0,0 0,1 0,-1 1,0-1,1 0,-1 0,0 0,1 0,-1 0,0 0,1 1,-1-1,17 14,-15-8,0 0,0 0,0 1,-1-1,0 1,0-1,-1 1,1-1,-1 1,-1-1,0 1,1-1,-2 0,1 1,-5 11,-5 10,-1-1,-19 31,17-32,-146 235,122-190,32-59</inkml:trace>
  <inkml:trace contextRef="#ctx0" brushRef="#br0" timeOffset="2">1031 336,'-1'16,"-1"0,0 0,-1 0,-8 21,-6 40,19-69,6-19,7-20,-7 7,1 1,1 1,1-1,1 1,1 1,1 0,1 1,1 1,0 0,2 1,0 1,1 0,28-18,-46 34,0 0,0 0,1 0,-1 0,0 0,1 0,-1 1,0-1,1 1,-1-1,1 1,-1-1,1 1,0-1,-1 1,1 0,-1 0,1 0,0 0,-1 0,1 0,-1 1,1-1,-1 0,1 1,-1-1,1 1,-1 0,1-1,-1 1,0 0,1 0,-1 0,0 0,0 0,0 0,2 2,-2-1,-1-1,1 1,-1 0,0 0,0 0,1 0,-1 0,-1 0,1-1,0 1,0 0,-1 0,1 0,-1 0,1-1,-1 1,0 0,0 0,0-1,0 1,0-1,0 1,0-1,-1 1,1-1,0 0,-1 1,1-1,-1 0,0 0,-1 1,-19 10,0 0,-1-2,0 0,-1-1,-40 8,-25 11,11-4,57-16</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67"/>
    </inkml:context>
    <inkml:brush xml:id="br0">
      <inkml:brushProperty name="width" value="0.05" units="cm"/>
      <inkml:brushProperty name="height" value="0.05" units="cm"/>
      <inkml:brushProperty name="color" value="#E71224"/>
      <inkml:brushProperty name="ignorePressure" value="1"/>
    </inkml:brush>
  </inkml:definitions>
  <inkml:trace contextRef="#ctx0" brushRef="#br0">108 204,'6'113,"22"133,-21-196,-3-30,1-3</inkml:trace>
  <inkml:trace contextRef="#ctx0" brushRef="#br0" timeOffset="1">7 206,'-1'-3,"-1"0,1-1,1 1,-1 0,0 0,1-1,0 1,-1 0,1-1,1 1,-1 0,0-1,1 1,0 0,-1 0,1-1,1 1,-1 0,0 0,1 0,1-3,0 3,0 1,0-1,0 0,0 1,0 0,0 0,1 0,-1 0,1 0,-1 1,1 0,0-1,-1 1,1 1,0-1,0 0,6 1,15-1,-1 1,1 2,-1 0,1 2,24 6,-32-6,0 2,0-1,0 2,-1 0,0 1,-1 1,27 19,-39-26,0 1,0-1,0 1,-1-1,1 1,-1 0,1 0,-1 0,0 0,-1 1,1-1,0 0,-1 1,0-1,0 1,0 0,0-1,0 1,-1 0,1-1,-1 9,-2-8,1 1,0-1,-1 0,0 1,0-1,0 0,0 0,-1 0,0 0,0 0,0-1,0 0,0 1,-1-1,1 0,-1 0,-5 2,-9 6,0-2,0-1,-1 0,0-1,0-1,0-1,-1 0,0-2,-21 2,16-3</inkml:trace>
  <inkml:trace contextRef="#ctx0" brushRef="#br0" timeOffset="2">504 297,'13'4,"-1"0,0 1,1 1,-2 0,1 1,-1 0,0 1,0 0,15 16,-22-19,0 0,-1 0,1 0,-1 0,0 0,-1 1,1-1,-1 1,-1 0,1 0,-1-1,0 1,0 0,0 0,-1 0,0 1,0-1,-1 0,1 0,-1 0,-1-1,1 1,-4 10,2-11,0 1,0 0,0-1,0 1,-9 9,12-14,-1 0,1-1,-1 1,1 0,-1 0,1 0,-1-1,0 1,1-1,-1 1,0 0,0-1,1 1,-1-1,0 1,0-1,0 0,0 1,0-1,1 0,-1 0,0 1,0-1,0 0,0 0,0 0,0 0,0 0,0 0,0-1,0 1,0 0,1 0,-1-1,0 1,0 0,0-1,0 1,1-1,-1 1,0-1,0 1,1-1,-1 0,0 1,1-1,-1 0,1 0,-2 0,2-2,-1 0,0 0,1 0,-1 1,1-1,0 0,0 0,0 0,0 0,0 1,1-1,-1 0,1 0,0 0,0 1,0-1,0 0,0 1,1-1,-1 1,3-3,3-7,1 2,0-1,12-11,-9 11,-1 0,2 1,0 0,0 1,0 1,1 0,0 1,1 0,0 1,0 0,0 1,1 1,-1 0,28-3,-17 6</inkml:trace>
  <inkml:trace contextRef="#ctx0" brushRef="#br0" timeOffset="3">1053 550,'9'-9,"-1"0,-1 0,11-18,-16 24,-1 1,1 0,-1-1,0 1,1-1,-1 0,0 1,-1-1,1 0,0 1,-1-1,1 0,-1 0,0 0,0 1,0-1,-1 0,1 0,0 0,-1 1,-1-4,1 5,0 0,0-1,-1 1,1 0,0 0,-1 0,1 1,-1-1,1 0,-1 0,1 1,-1-1,1 1,-1-1,0 1,1 0,-1 0,0 0,1 0,-1 0,0 0,1 0,-1 0,0 1,1-1,-1 1,1-1,-1 1,1-1,-1 1,1 0,-3 2,2-3,1 1,-1 0,1 0,0 0,0 0,-1 0,1 0,0 0,0 0,0 0,0 1,0-1,0 0,1 1,-1-1,0 1,1-1,-1 1,1-1,-1 1,1-1,0 1,-1-1,1 1,0-1,0 1,0 0,1-1,-1 1,0-1,0 1,1-1,-1 1,1-1,0 1,-1-1,2 3,2 0,0 1,0-1,0 0,0 0,1-1,0 1,0-1,0 0,0 0,0-1,0 1,1-1,-1-1,1 1,-1-1,1 0,11 1,12 0,1-1,39-4,-27 1,-17 1</inkml:trace>
  <inkml:trace contextRef="#ctx0" brushRef="#br0" timeOffset="4">1602 398,'-14'0,"0"1,-1 0,1 1,0 1,0 0,0 1,0 0,-17 9,22-9,0 1,1 0,0 1,0 0,1 0,0 0,0 1,0 0,1 0,0 1,0 0,1 0,-7 12,11-18,0 0,1-1,-1 1,0 0,0-1,1 1,-1 0,1 0,-1 0,1-1,0 1,0 0,0 0,0 0,0 0,0 0,0-1,1 1,0 3,0-4,0 0,0 0,0 0,0 0,0 0,0 0,0 0,0-1,0 1,0 0,0-1,1 1,-1-1,0 1,0-1,1 0,-1 1,0-1,1 0,2 0,2 0,0-1,0 1,0-1,0 0,0-1,0 1,0-1,0 0,-1-1,8-4,-4 0,0-1,0 0,-1 0,0-1,-1 0,0 0,-1-1,0 0,0 0,-1 0,0-1,-1 0,0 0,0 0,1-15,1-2,-2 0,0-1,-2 1,-2-1,-3-32,3 61,0-6,0 1,0-1,-1 1,0 0,0 0,-1-1,1 1,-1 0,0 0,0 0,-5-6,6 11,1 0,-1-1,0 1,0 0,0 0,0 0,0 0,0 0,1 0,-1 0,0 1,0-1,0 0,0 0,1 1,-1-1,0 1,0-1,0 0,1 1,-1-1,0 1,1 0,-1-1,1 1,-1 0,0-1,1 1,-1 0,1-1,0 1,-1 0,1 0,0 0,-1-1,1 2,-13 31,9-14,0 0,2 1,0-1,1 1,1-1,1 1,1 0,6 32,-6-46,0 0,1 0,-1 0,1 0,0 0,0-1,1 0,0 1,0-1,0-1,0 1,1-1,0 1,0-1,0 0,0-1,1 0,0 0,-1 0,1 0,0-1,0 0,0 0,9 1,-4-2,0 0,0-1,0-1,0 0,0 0,-1-1,1 0,0-1,-1 0,0-1,1 0,-2-1,16-8,-22 10,1 1,0 0,0 0,-1 1,1-1,0 1,0 0,0 0,0 0,5 0,-8 1,0 0,-1 0,1 0,0 0,0 1,-1-1,1 0,0 0,-1 1,1-1,0 0,-1 1,1-1,-1 1,1-1,-1 0,1 1,0 0,-1-1,0 1,1-1,-1 1,1 1,0 0,-1 0,1 0,-1 0,1 0,-1 1,0-1,0 0,0 0,0 0,-1 1,0 3,-3 12</inkml:trace>
  <inkml:trace contextRef="#ctx0" brushRef="#br0" timeOffset="5">1826 337,'-3'-3,"-1"-2</inkml:trace>
  <inkml:trace contextRef="#ctx0" brushRef="#br0" timeOffset="6">2111 297,'-7'7,"-5"5,-2 5,0-1,1 0,-1 2,3 0,2 1,4 1,5 0,10-3,7-5,8-4,2-3,0-3,3-5,-3-2</inkml:trace>
  <inkml:trace contextRef="#ctx0" brushRef="#br0" timeOffset="7">2481 0,'-5'11,"1"-1,1 1,-1 0,2 1,-1-1,2 0,-1 1,2 20,2 10,9 47,0 20,-10-96,-1-1,1 0,1 0,0 1,1-1,0-1,1 1,10 21,-4-16</inkml:trace>
  <inkml:trace contextRef="#ctx0" brushRef="#br0" timeOffset="8">2316 450,'-4'0,"-4"0,6-3,10-5,7-1,9 1,3 2,0-1,3 0,-1 1,3 2,-2-2,-2 0,1 1,-1 2,-1 0,1 2,-4 0</inkml:trace>
  <inkml:trace contextRef="#ctx0" brushRef="#br0" timeOffset="9">2724 521,'4'-7,"4"-6,4-4,5-2,1-2,-1-1,-15 7,-11 6,-6 8,-2 8,2 6,11 0,16-1,6-3</inkml:trace>
  <inkml:trace contextRef="#ctx0" brushRef="#br0" timeOffset="10">3141 358,'-21'6,"-39"14,58-19,-1 0,0 1,0-1,1 1,-1 0,1-1,0 1,-1 0,1 0,0 0,0 1,0-1,0 1,1-1,-1 1,-1 3,3-6,-1 1,1-1,0 1,0 0,0-1,0 1,0 0,-1-1,1 1,0-1,0 1,1 0,-1-1,0 1,0-1,0 1,0 0,0-1,1 1,-1-1,0 1,0 0,1-1,-1 1,1-1,-1 1,0-1,1 0,-1 1,1-1,-1 1,1-1,0 1,26 4,26-13,-46 5,0 0,0 0,0 0,-1-1,1 0,-1-1,0 1,0-1,0 0,-1-1,0 0,0 1,0-2,-1 1,0 0,0-1,0 0,-1 0,4-13,0-2,-2 0,0 0,-1 0,-2 0,1-37,-3 58,0 0,0-1,0 1,1 0,-1 0,0 0,-1-1,1 1,0 0,0 0,0 0,-1 0,1-1,-1 1,1 0,-1 0,1 0,-1 0,1 0,-1 0,0 0,0 0,-1-1,1 2,0 0,-1 0,1 0,0 0,0 0,0 0,0 1,0-1,0 0,0 1,0-1,0 1,0-1,1 1,-1 0,0-1,0 1,0 0,1 0,-2 1,-4 4,0 1,1 0,0 0,0 0,-6 13,8-9,-1 0,2 0,0 0,0 1,1-1,0 1,1 0,0-1,1 1,0-1,1 1,0-1,5 12,-1-2,2 0,1 0,0-1,2 0,23 34,-9-32,-9-12</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78"/>
    </inkml:context>
    <inkml:brush xml:id="br0">
      <inkml:brushProperty name="width" value="0.05" units="cm"/>
      <inkml:brushProperty name="height" value="0.05" units="cm"/>
      <inkml:brushProperty name="color" value="#E71224"/>
      <inkml:brushProperty name="ignorePressure" value="1"/>
    </inkml:brush>
  </inkml:definitions>
  <inkml:trace contextRef="#ctx0" brushRef="#br0">1622 0,'-6'13,"2"0,-1 0,2 0,0 1,1-1,0 1,0 19,8 99,0-99,0 12,-7-28</inkml:trace>
  <inkml:trace contextRef="#ctx0" brushRef="#br0" timeOffset="1">1376 352,'147'136,"-110"-104,-25-19,1 0,1-2,0 1,1-2,0 0,1 0,32 14,-42-23,-1 0,1 0,-1 0,1-1,-1 1,1-1,-1 0,1-1,0 0,-1 0,0 0,1 0,-1-1,0 0,1 0,-1 0,0-1,-1 1,10-7,4-5,-1-1,-1-1,25-30,-27 29,1 1,32-28,-28 30,-2 2</inkml:trace>
  <inkml:trace contextRef="#ctx0" brushRef="#br0" timeOffset="2">165 977,'-3'7,"-2"4,1 6,4 2,2 1,1 2,-1-1,0-1,0 2,-1-2,-1-1,1 1,-1 0,-1 0,1-1,4-2,0-2,1-3</inkml:trace>
  <inkml:trace contextRef="#ctx0" brushRef="#br0" timeOffset="3">327 1014,'-4'-29,"4"29,0 0,-1 0,1 0,0 0,0 0,-1 0,1 0,0 0,0 0,-1 0,1 0,0 0,0 0,-1 0,1 0,0 0,0 0,0 0,-1 0,1 1,0-1,0 0,0 0,-1 0,1 0,0 0,0 1,0-1,-1 0,1 0,0 0,0 0,0 1,0-1,0 0,0 0,0 1,-1-1,1 0,0 0,0 0,0 1,0-1,0 0,0 0,0 1,0-1,0 0,0 0,0 1,-1 3,-1 2,1 0,0-1,0 1,0-1,1 1,0-1,1 9,30 188,-27-184</inkml:trace>
  <inkml:trace contextRef="#ctx0" brushRef="#br0" timeOffset="4">1 1136,'3'-4,"6"-4,7-1,5-2,2 1,1 1,3 1,0 0,4 1,2 3,0-2,0 1,-1 0,0 2,-4 0</inkml:trace>
  <inkml:trace contextRef="#ctx0" brushRef="#br0" timeOffset="5">103 1214,'14'0,"12"-4,8 0,2-1,2-2,1 1,1 0,-3-2,-7 1</inkml:trace>
  <inkml:trace contextRef="#ctx0" brushRef="#br0" timeOffset="6">1026 967,'-6'0,"0"0,0 1,0 1,0-1,0 1,0 1,0-1,1 1,-1-1,1 2,-1-1,1 1,0-2,1 2,-1 1,1-1,0 1,0-1,-4 6,6-8,0 1,1-1,-1 1,1-1,0 1,0 0,0 0,0-1,0 0,0 1,1 0,-1 0,1 0,0 0,0 0,0 0,0 0,1-1,-1 0,1 1,0 0,-1 0,1 0,1-1,-1 1,0 0,1-1,-1 1,1-1,0-1,0 2,0-1,0 0,0 0,0 0,1 0,-1-1,0 1,1-1,0 1,2 0,10 4,0-1,0 0,1-1,-1-1,1 0,0-1,0 0,0-1,0-1,0-1,0 0,0-1,0-1,28-8,-41 10,-1 0,1 1,0-1,-1-1,1 1,-1 0,0 0,1 0,-1-1,0 1,0-1,0 0,0 0,0 0,0 0,-1-1,1 1,-1 0,1-1,-1 1,1-3,-2 3,0 0,0 0,0 0,0 0,-1 0,1 0,-1 0,1 0,-1 0,0 0,0 0,1 1,-1 0,-1-1,1 0,0 0,0 1,-1-1,1 1,-1-1,1 1,-1 0,0 0,1-1,-1 1,0 0,0 0,-3-1,-7-3,1 2,-1-2,0 2,0 0,0 0,0 1,-1 1,1 0,0 0,-1 1,1 1,-1 0,1 1,0 0,-14 4,98 4,-51-9,-1 2,1 1,-1 1,0 1,-1 0,1 0,32 19,-43-21,-1 1,0 1,-1 0,1 0,-1-1,-1 2,1 0,-1 1,0-2,-1 2,1 0,-2 1,1-2,-1 2,-1 0,1-1,-2 1,1 0,1 10,-4-10,0-1,0 1,-1 0,0-2,-1 2,0 0,0-1,-1 0,0 0,-5 9,7-13,-1 0,0 0,0 0,-1 0,1 0,-1-1,1 0,-1 1,0-1,-1 0,1 0,-1 0,1 0,-1 0,0-2,0 1,0 0,0 0,0 0,0 0,-6 0,9-1,0-1,-1 0,1 0,0 0,0 0,0 0,-1 0,1 0,0 0,0-1,0 1,0 0,-1-1,1 1,0-1,0 1,0-1,0 1,0-1,0 0,0 1,0-1,0 0,1 0,-1 0,0 0,0 0,1 0,-2 0,2-2,-1 0,1 0,-1 0,1 0,0 0,0 1,0-1,0 0,1 1,-1-1,3-5,1-5,1 0,1 0,13-21,-12 22,1 0,0 1,1 0,0 1,1 0,0 0,1 1,-1 0,2 1,0 0,0 1,-1 0,2 1,0 0,0 1,27-7,-18 8</inkml:trace>
  <inkml:trace contextRef="#ctx0" brushRef="#br0" timeOffset="7">1827 896,'25'43,"-16"-29,0 0,-2 2,8 17,-11-17,0 1,-1-1,1 19,0-4,-4-31,0 0,0 0,0 0,0 0,0 0,0 0,0 0,1 0,-1 0,0 0,0-1,0 1,0 0,0 0,0 0,0 0,0 0,0 0,0 0,0 0,1 0,-1 0,0 0,0 0,0 0,0 0,0 0,0 0,0 0,0 0,0 0,1 0,-1 0,0 0,0 0,0 0,0 0,0 0,0 0,0 0,0 0,0 0,1 0,-1 0,0 0,0 0,0 0,0 1,0-1,0 0,0 0,0 0,0 0,0 0,0 0,0 0,0 0,0 0,0 0,0 1,8-17,5-17,-8 15,1 1,1-2,15-27,-17 39,-1 0,1 1,0-1,1 1,0-1,0 2,0 0,1-1,0 1,14-7,0 1,-3 0</inkml:trace>
  <inkml:trace contextRef="#ctx0" brushRef="#br0" timeOffset="8">2225 839,'-11'12,"-1"-2,2 3,0-1,-14 23,22-32,1 0,-1 0,1 0,0 0,0 0,0 0,1 0,-1 0,1 1,-1-1,1 0,0 1,1 2,0-4,-1 0,1 0,0 0,0 0,0 0,0 0,1 0,-1 0,0-1,1 1,-1 0,1-1,0 1,-1-1,1-1,0 1,0 1,0-1,0 0,0-1,0 1,3 1,-3-1,0-1,0 1,0 0,0-1,0 1,1-1,-1 0,0 1,1-1,-1 0,0 0,0-1,1 1,-1 0,0-1,0 0,0 1,0-1,1 0,-1 0,0 0,0 0,-1 0,1-1,0 1,0 0,0 0,2-4,-3 4,-1-1,1 0,0 0,0 0,-1 1,1-1,-1 0,0 0,0 0,1 0,-1 0,-1 1,1-1,0 0,0 0,-1 0,1 0,-1 1,1-1,-1 0,0 0,0 0,0 1,0-1,0 0,0 1,0-1,0 2,-1-1,1-1,-1 1,1 0,-1 0,-1-1,-2-2,0 2,0-1,0 0,0 1,-1 0,1 0,-1 1,1 0,-1 1,0-1,1 0,-1 1,-6 0,-16 1</inkml:trace>
  <inkml:trace contextRef="#ctx0" brushRef="#br0" timeOffset="9">2258 916,'36'23,"-33"-21,1 1,-1-1,1 1,0-1,0 0,0 0,0 0,0 0,0 0,0-1,1 0,-1 0,1 0,-1-1,1 1,-1-1,8-1,92-19,-45 8,-51 11,-2 0,1-1,0 0,1 0,-1-1,11-6,-16 8,0 0,0-1,1 0,-1 0,-1 0,1 0,0 0,0 0,-1-1,0 1,1-1,-1 1,0-1,0 2,0-2,0 0,-1 1,1-1,-1 0,0-5,5-19,-1 18</inkml:trace>
  <inkml:trace contextRef="#ctx0" brushRef="#br0" timeOffset="10">2780 777,'0'7,"3"6,5-1,1 3,3 1,-2 1,-2 3,-5-1,-7-3,-11 0,-8-1,-5-1,0-2,-4-1,2-3,4-3</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389"/>
    </inkml:context>
    <inkml:brush xml:id="br0">
      <inkml:brushProperty name="width" value="0.05" units="cm"/>
      <inkml:brushProperty name="height" value="0.05" units="cm"/>
      <inkml:brushProperty name="color" value="#E71224"/>
      <inkml:brushProperty name="ignorePressure" value="1"/>
    </inkml:brush>
  </inkml:definitions>
  <inkml:trace contextRef="#ctx0" brushRef="#br0">32 135,'0'10,"4"4,1 3,-1 1,0 2,-2 1,3 0,0 0,0 0,2 0,0-1,-1 1,-2-4</inkml:trace>
  <inkml:trace contextRef="#ctx0" brushRef="#br0" timeOffset="1">1 196,'0'-2,"1"0,0 0,-1 0,1 0,0 0,0 0,0 0,0 0,0 1,0-1,1 0,-1 1,1-1,-1 1,1-1,-1 1,1 0,0 0,0 0,0 0,3-1,43-16,-36 16,1 0,0 1,0 0,0 2,0-1,22 5,-27-4,0 1,-1 0,1 0,0 1,-1 0,1 0,-1 1,0-1,0 2,-1-1,1 1,5 6,-10-10,0 1,-1 0,1 0,-1 0,0 0,0 1,0-1,0 0,0 0,0 1,0-1,-1 0,1 1,-1-1,0 1,0-1,0 0,0 1,0-1,-1 5,0-2,-1 0,0 0,0 0,0 0,-1-1,1 1,-1-1,0 1,-5 4,0 1,-1-2,0 1,-1-1,1 0,-1-1,-1 0,-18 8,-15-3,22-9</inkml:trace>
  <inkml:trace contextRef="#ctx0" brushRef="#br0" timeOffset="2">562 103,'-8'4,"1"-1,0 1,0 0,0 0,0 1,1 0,0 1,0-1,0 1,0 0,-5 9,9-13,0 0,1 0,-1 0,1 0,-1 0,1 1,0-1,0 1,0-1,0 1,0-1,0 1,1 0,0-1,-1 1,1 0,0-1,0 1,0 0,1-1,-1 1,1 0,-1-1,1 1,0-1,0 1,0-1,0 1,1-1,-1 0,1 0,-1 1,1-1,0 0,-1 0,1-1,3 3,0-1,-1-1,0 0,1 0,0-1,-1 0,1 1,0-1,-1-1,1 1,0-1,0 0,0 0,0 0,0-1,-1 0,1 0,0 0,-1 0,9-4,-11 5,0-1,0 0,-1 0,1 0,0 0,0 0,0 0,-1 0,1 0,0-1,-1 1,1-1,-1 1,0-1,1 0,-1 1,0-1,0 0,0 0,0 0,-1 0,1 0,0 0,-1 0,1 0,-1 0,0 0,0 0,0 0,0 0,0 0,0-1,0 1,-1 0,1 0,-1 0,1 0,-1 0,0 0,0 0,0 1,0-1,0 0,0 0,-1 1,-1-3,-5-3,7 16,12 18,-5-23,-1 0,0-1,1 1,0-1,-1 0,1-1,0 0,1 0,-1 0,0 0,0-1,1 0,-1-1,1 1,-1-1,10-1,1-1,0 0,0-1,0 0,0-1,16-7,-26 8,-1 0,1-1,-1 0,0 0,0 0,-1-1,1 0,-1 0,0 0,-1-1,1 1,-1-1,0 0,0-1,-1 1,0-1,0 1,0-1,-1 0,0 0,0 0,-1 0,0 0,0-1,-1 1,0 0,0 0,-1-1,0 1,0 0,-3-9,4 15,0 1,0-1,0 1,0-1,0 1,0-1,0 1,0-1,0 1,-1-1,1 1,0-1,0 1,0-1,-1 1,1-1,0 1,-1 0,1-1,0 1,-1 0,1-1,-1 1,1 0,0-1,-1 1,1 0,-1 0,1-1,-1 1,1 0,-1 0,1 0,-1 0,1 0,-1 0,1 0,-1 0,1 0,-1 0,1 0,-1 0,1 0,-1 0,1 0,-1 0,1 0,-1 1,1-1,-1 0,1 0,0 1,-1-1,1 0,-1 1,1-1,0 0,-1 1,1-1,0 1,-1-1,1 1,0-1,0 0,-1 1,1 0,-2 2,1 0,0-1,-1 1,1 0,0 0,0 0,1 0,-1 0,0 0,1 4,1-1,0-1,0 0,1 1,0-1,0 0,0 0,0 0,1-1,0 1,0 0,0-1,0 0,1 0,0 0,0 0,0-1,0 1,1-1,-1 0,1 0,0-1,5 3,1 0,0-1,0 0,1 0,-1-2,1 1,-1-1,1-1,0 0,15-1,-1-3</inkml:trace>
  <inkml:trace contextRef="#ctx0" brushRef="#br0" timeOffset="3">856 103,'0'1,"-1"-1,1 0,-1 0,1 0,0 0,-1 0,1 0,0 0,-1 0,1 0,-1 0,1 0,0 0,-1 0,1 0,-1 0,1 0,0 0,-1 0,1 0,0-1,-1 1,1 0,0 0,-1 0,1-1,0 1,-1 0,1 0,0-1,0 1,-1 0,1-1,0 1,0 0,0-1,0 1,-1 0,1-1,12-12,25-9,12 6,-1 3,2 2,-1 2,66-3,-90 10</inkml:trace>
  <inkml:trace contextRef="#ctx0" brushRef="#br0" timeOffset="4">1326 1,'-6'0,"-1"1,1 1,0-1,0 1,0 0,0 0,0 1,1-1,-1 1,-8 7,12-9,0 0,1 0,-1 0,0 0,1 0,-1 0,1 1,-1-1,1 1,0-1,-1 1,1 0,0-1,0 1,0 0,1 0,-1 0,0-1,1 1,-1 0,1 0,-1 0,1 0,0 0,0 0,0 0,0 0,0 0,0 0,1 0,-1 0,1 0,-1 0,1 0,1 3,0-3,1 0,-1 0,0 0,1 0,-1 0,1-1,-1 1,1-1,0 0,0 1,0-1,0 0,-1-1,1 1,0-1,1 1,-1-1,0 0,0 0,0 0,0 0,0-1,6-1,-2 1,0 0,0-1,1 0,-1-1,0 0,-1 0,1 0,11-8,4-16,-21 24,2 0,-1 0,0 0,1 0,-1 0,1 0,0 1,4-4,17 33,-18-19,62 47,-54-44</inkml:trace>
  <inkml:trace contextRef="#ctx0" brushRef="#br0" timeOffset="5">728 566,'0'6,"0"7,0 4,4 2,0 2,0 1,0 0,2-1,0 1,3-5,-1-1,-1 0,1 1,0 1,2 1,2-3,-1-5</inkml:trace>
  <inkml:trace contextRef="#ctx0" brushRef="#br0" timeOffset="6">654 521,'1'-2,"0"-1,-1 0,1 1,0-1,0 1,1-1,-1 1,0-1,1 1,-1 0,1 0,0 0,0 0,0 0,0 0,0 0,0 0,0 1,1-1,3-1,3-2,0 1,0 0,0 0,14-3,-12 4,0 2,1 0,-1 0,0 1,1 0,-1 1,0 0,0 1,0 0,0 1,0 0,12 6,-19-8,0 1,-1-1,1 1,-1 0,0 0,0 1,1-1,-1 0,-1 1,1 0,0 0,-1 0,1 0,-1 0,0 0,0 1,-1-1,1 1,0 0,-1-1,0 1,0 0,0 0,-1-1,1 1,-1 0,0 0,0 0,0 0,0 0,-1 0,0-1,1 1,-2 0,1 0,0-1,-1 1,-2 5,-1-1,0 0,0 0,-1 0,0 0,-1-1,1 0,-2 0,1-1,-12 8,1-1</inkml:trace>
  <inkml:trace contextRef="#ctx0" brushRef="#br0" timeOffset="7">1172 484,'-2'3,"1"0,-1 0,0 1,1-1,0 1,0-1,0 1,0-1,0 1,1 0,0-1,0 1,0 0,0-1,0 1,1 0,-1-1,1 1,0-1,0 1,1-1,-1 1,1-1,-1 0,1 1,0-1,0 0,1 0,-1-1,1 1,-1 0,5 3,-1-2,0-1,1 1,-1-1,1 0,0 0,0-1,0 0,0 0,0 0,1-1,-1 0,0-1,0 0,1 0,10-2,-6 1,0-1,1-1,-1 0,0-1,0 0,18-10,-28 13,1 0,-1-1,0 1,1-1,-1 0,0 1,0-1,0 0,0 0,0-1,-1 1,1 0,-1 0,1-1,-1 1,0-1,0 1,0-1,0 0,-1 1,1-1,-1 0,1 0,-1 1,0-1,0 0,0 0,0 1,-1-1,1 0,-1 0,0 1,0-1,0 0,0 1,-1-3,-1 0,0 1,0 0,0 0,0 0,-1 0,0 1,1-1,-2 1,1 0,0 0,0 0,-1 1,1-1,-1 1,0 0,0 1,0-1,0 1,0 0,0 0,0 1,-8-1,-2 0,1 1,-1 1,1 0,0 0,-1 2,-24 7,18-3</inkml:trace>
  <inkml:trace contextRef="#ctx0" brushRef="#br0" timeOffset="8">1580 362,'3'0,"5"4,4 4,1 4,1 0,-2 2,-3 2,1-2,-2 0,2 1,-5 5,1 0,-1-2,-2-2</inkml:trace>
  <inkml:trace contextRef="#ctx0" brushRef="#br0" timeOffset="9">1599 321,'-7'0,"-2"0</inkml:trace>
  <inkml:trace contextRef="#ctx0" brushRef="#br0" timeOffset="10">1745 321,'3'3,"2"6,3 3,0 4,0 3,0-3,0 0,-2 1,2-9,3-10,3-8,6 1,3 2,-3 6,0 7,-5 5,0 1,-4-1</inkml:trace>
  <inkml:trace contextRef="#ctx0" brushRef="#br0" timeOffset="11">2262 53,'-4'2,"1"1,0 0,0 0,0 0,0 0,1 0,-1 0,1 1,0-1,-1 1,2 0,-1-1,0 1,1 0,0 0,0 0,0 0,0 0,1 1,-1-1,1 0,0 0,0 0,1 0,1 7,1 11,1 0,0 0,11 26,-10-33,1 0,0 0,1-1,18 26,-16-26</inkml:trace>
  <inkml:trace contextRef="#ctx0" brushRef="#br0" timeOffset="12">2150 318,'52'-24,"61"-19,21-9,-108 37,-22 12,0 0,1 0,-1 0,1 1,0-1,0 1,0 0,0 1,6-2,-10 4,1-1,0 1,0-1,-1 1,1 0,0 0,-1 0,1 0,-1 0,1 0,-1 0,0 1,0-1,1 0,-1 1,0-1,0 1,0 0,0-1,0 1,-1 0,1-1,-1 1,1 0,-1 0,1-1,-1 3,2 5,0-1,-1 0,0 1,-1 13,-1-15,-1 0,1 0,-2 0,1 0,-1 0,0 0,0 0,-1-1,0 0,0 0,0 0,-1 0,0-1,0 1,0-1,-1 0,0-1,0 0,0 0,0 0,-1 0,-9 3,-6 3,-1-1,0-1,0-1,-1-1,-37 4,38-7</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402"/>
    </inkml:context>
    <inkml:brush xml:id="br0">
      <inkml:brushProperty name="width" value="0.05" units="cm"/>
      <inkml:brushProperty name="height" value="0.05" units="cm"/>
      <inkml:brushProperty name="ignorePressure" value="1"/>
    </inkml:brush>
  </inkml:definitions>
  <inkml:trace contextRef="#ctx0" brushRef="#br0">33 21,'0'-4,"7"0,9 0,6 0,9 2,6 0,1 2,0-1,-3 1,1 0,-4 4,-3 1,-7-1</inkml:trace>
  <inkml:trace contextRef="#ctx0" brushRef="#br0" timeOffset="1">4 234,'-3'3,"12"2,9-1,10-1,6 0,2-2,3-3,2-2,-3-1,-1 2,0 0,1 2,-6 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404"/>
    </inkml:context>
    <inkml:brush xml:id="br0">
      <inkml:brushProperty name="width" value="0.05" units="cm"/>
      <inkml:brushProperty name="height" value="0.05" units="cm"/>
      <inkml:brushProperty name="ignorePressure" value="1"/>
    </inkml:brush>
  </inkml:definitions>
  <inkml:trace contextRef="#ctx0" brushRef="#br0">1 117,'1'74,"13"98,-13-162,-1-6,0-1,0 0,0 1,0-1,1 1,-1-1,1 0,0 1,0-1,0 0,1 0,-1 0,4 5,-4-10,0 0,1-1,-1 1,0 0,0-1,-1 1,1-1,0 1,-1-1,1 0,-1 1,0-1,0-4,0 4,3-72,-2 45,1 0,1 0,12-52,-14 76,1-1,0 0,1 1,0-1,0 1,0 0,6-8,-8 14,-1-1,1 0,0 1,-1-1,1 0,0 1,0-1,-1 1,1-1,0 1,0-1,0 1,0 0,0-1,0 1,0 0,0 0,0 0,0 0,0 0,0 0,0 0,0 0,2 1,-1 0,0 0,0 0,0 0,0 1,0-1,0 0,0 1,-1 0,1-1,0 1,-1 0,3 4,3 4,-1 1,-1 1,9 22,-12-27,1 1,-1-1,1 1,1-1,0 0,0 0,0 0,1-1,-1 1,2-1,-1 0,11 9,-14-14,1 0,-1 0,0 0,1 0,-1 0,1 0,-1 0,1-1,-1 1,1-1,-1 0,1 0,-1 0,1 0,-1 0,1 0,0-1,-1 1,4-2,-2 0,1 0,-1-1,0 1,0-1,0 0,-1 0,1 0,-1 0,6-8,3-5,0-1,-2-1,16-34,-23 45,2-4,0 1,1 0,0 0,0 1,1 0,0 0,1 0,0 1,10-8,-15 14,-1 0,1 0,0 0,0 1,0-1,0 1,0 0,0 0,1 0,-1 1,0-1,1 1,-1-1,0 1,1 0,-1 0,0 1,1-1,-1 1,0-1,0 1,1 0,-1 1,0-1,0 0,0 1,0 0,-1-1,1 1,0 0,-1 0,1 1,-1-1,0 1,3 3,0 1,0 0,0 0,-1 1,0 0,0 0,-1 0,0 0,0 1,-1-1,0 1,-1 0,0-1,0 11,0-6,1 0,1 0,0 0,7 19,0-15,2-4</inkml:trace>
  <inkml:trace contextRef="#ctx0" brushRef="#br0" timeOffset="1">1265 25,'-37'3,"0"1,1 2,0 2,-56 19,81-23,0 0,0 1,0 0,1 0,0 1,-17 13,26-18,0 0,-1 1,1-1,0 0,0 1,0-1,-1 0,2 1,-1-1,0 1,0 0,0-1,1 1,-1 0,1-1,-1 1,1 0,0 0,0-1,0 4,1-2,0-1,0 0,0 1,0-1,1 0,-1 0,1 0,0 0,-1 0,1-1,0 1,0 0,0-1,0 1,1-1,-1 0,0 0,1 0,3 1,24 10,0-2,34 7,-32-9,60 23,-90-30,0 0,0-1,0 1,0 1,0-1,0 0,0 0,0 1,0-1,-1 1,1 0,0-1,-1 1,1 0,-1 0,2 3,-3-4,0 0,0 0,0 0,0 0,0 0,0 1,0-1,0 0,0 0,0 0,-1 0,1 0,0 0,-1 1,1-1,-1 0,1 0,-1 0,1 0,-1-1,0 1,0 0,0 1,-4 2,0 0,-1 0,1 0,-1-1,1 0,-1 0,0 0,0-1,-1 0,-6 2,-25 2,0-1,0-2,-62-3,74-1,-3 1</inkml:trace>
  <inkml:trace contextRef="#ctx0" brushRef="#br0" timeOffset="2">1660 65,'3'10,"0"0,-1 0,-1 0,1 0,-2 0,1 0,-1 0,-1 0,0 0,-1 0,-3 14,-2 34,6-51,1-1,0 0,1 1,-1-1,1 0,0 0,1 0,-1 0,1 0,0 0,1 0,0 0,5 8,-5-10,0-1,0 0,1 0,-1 0,1-1,0 1,0-1,0 0,0 0,0 0,0 0,0-1,1 0,-1 0,0 0,1 0,-1-1,1 0,8 0,-3 0,1-1,-1 0,0-1,11-2,4-5</inkml:trace>
  <inkml:trace contextRef="#ctx0" brushRef="#br0" timeOffset="3">1690 268,'14'0,"11"0,9-3,5-1,-1-4,-3 0,0 1,-3 2,-7 1</inkml:trace>
  <inkml:trace contextRef="#ctx0" brushRef="#br0" timeOffset="4">1629 65,'14'-3,"14"-2,7 1,4 0,-1 1,-1 2,-2 0,-4-3,-1 0,-1 0,4 1,-3 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409"/>
    </inkml:context>
    <inkml:brush xml:id="br0">
      <inkml:brushProperty name="width" value="0.05" units="cm"/>
      <inkml:brushProperty name="height" value="0.05" units="cm"/>
      <inkml:brushProperty name="ignorePressure" value="1"/>
    </inkml:brush>
  </inkml:definitions>
  <inkml:trace contextRef="#ctx0" brushRef="#br0">635 0,'-2'42,"-7"40,0-11,5-28,-13 252,16-275,2-1,1 1,0-1,7 25,-5-30</inkml:trace>
  <inkml:trace contextRef="#ctx0" brushRef="#br0" timeOffset="1">1 728,'565'-11,"5"2,-332-2,70 2,-280 12,-6 2</inkml:trace>
  <inkml:trace contextRef="#ctx0" brushRef="#br0" timeOffset="2">423 1450,'12'-28,"1"1,0 0,3 1,0 0,1 1,2 1,25-26,-42 48,1 0,-1 0,0 0,1 0,0 0,-1 1,1 0,0-1,0 1,0 0,0 0,0 0,0 0,0 0,0 1,0 0,1-1,-1 1,0 0,0 0,0 1,1-1,-1 1,0-1,0 1,0 0,0 0,0 1,0-1,0 0,-1 0,6 4,10 7,-1 0,0 1,28 27,-25-22,-15-14,1 1,-1-1,1-1,0 1,0-1,1 1,-1-1,1-1,-1 1,1-1,0 0,0-1,0 0,0 0,11 0,-14-1,0-1,0 1,1-1,-1 0,0 0,0-1,0 1,0-1,0 0,-1 0,1 0,0 0,-1-1,1 1,-1-1,0 1,0-1,0 0,-1 0,1-1,-1 1,1-1,-1 0,0 1,-1 0,3-9,0-1,-1 0,-1 0,0 0,-1-1,0-16,3-36,0 22,-4 38,-1 1,1 0,1-1,-1 1,1-1,0 0,0 2,1-2,0 1,0 0,0 0,1-1,-1 2,1-1,4-5,7-2</inkml:trace>
  <inkml:trace contextRef="#ctx0" brushRef="#br0" timeOffset="3">2826 168,'3'0,"0"0,0 0,0 0,0 1,0-1,0 1,0 0,0 0,0 0,-1 0,1 0,0 1,4 2,-6-3,-1-1,1 1,-1-1,1 1,-1-1,0 1,1-1,-1 1,0-1,0 1,1 0,-1-1,0 1,0-1,0 0,0 1,0-1,0 1,0 0,0-1,0 1,0 0,0-1,0 2,-1 0,0 0,0 0,0-1,-1 1,1 0,0-1,-1 1,1-1,-1 1,1-1,-4 3,-8 4,-2 1,1-1,-1-2,0 1,-25 8,-88 18,54-16,45-10,-36 10,60-16,1 0,-1 1,1 0,0 0,0 0,0 1,0-1,1 1,-1-1,-5 6,9-7,-1 0,1-1,-1 1,1 0,-1 0,1-1,0 1,-1 0,1 0,0 0,0-1,-1 1,1 0,0 0,0 0,0 0,0 0,0-1,0 1,0 0,1 0,-1 0,0-1,0 0,1 1,-1 0,1 1,22 17,34 1,295 67,-349-87,0 1,0-1,0 1,0 0,-1 0,1 1,0-1,-1 0,1 1,0 0,-1 0,0-1,1 0,-1 2,0-1,0 0,0 0,0 1,2 4,-4-5,0 0,0 0,-1 1,1-2,0 1,-1 0,1 0,-1 0,0 1,0-1,0 0,0 0,0 0,0-1,0 1,-1 0,1 0,-1-1,1 0,-1 1,0-1,0 0,1 1,-1-1,0 0,-4 2,-26 14,0-3,-1 1,-1-4,0 1,-64 11,15-3,27-7,35-9,0 1,1 0,0 1,-36 17,55-23,0 1,0-1,0 1,0-1,0 1,0-1,0 1,0 0,1-1,-1 1,0 0,0 0,1 0,-1-1,1 1,-1 0,1 0,-1 0,1 0,-1 0,1 0,0 0,-1 0,1 0,0 0,0 0,0 2,1-2,-1 1,1-1,0 1,0-1,0 0,0 1,0-1,0 0,1 1,-1-1,0 0,1 0,-1 0,1 0,1 1,7 3,0-2,0 1,0 0,14 3,27 1,97 4,-59-7,-30-2,0-2,108-14,-140 11,-3 1</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413"/>
    </inkml:context>
    <inkml:brush xml:id="br0">
      <inkml:brushProperty name="width" value="0.05" units="cm"/>
      <inkml:brushProperty name="height" value="0.05" units="cm"/>
      <inkml:brushProperty name="ignorePressure" value="1"/>
    </inkml:brush>
  </inkml:definitions>
  <inkml:trace contextRef="#ctx0" brushRef="#br0">301 782,'-20'12,"-1"2,3-1,-1 3,1-1,-1 3,3-1,0 2,2-1,0 0,-13 26,10-14,2 0,1 2,3 1,0 0,2-1,-10 61,18-81,0 0,1-1,0 1,0-1,2 1,-1 0,1-1,1 0,0 0,1 0,0 0,1-1,0 1,1-1,0 0,0 0,0 0,1-1,1-2,0 2,1 0,0-2,18 13,-11-11,-1-1,2 0,-1-1,3-1,-2 0,1-1,-1-1,1-1,0-1,0-1,0 0,0-1,0 0,0-2,1 1,-1-2,29-10,-22 7</inkml:trace>
  <inkml:trace contextRef="#ctx0" brushRef="#br0" timeOffset="1">844 850,'10'6,"7"6,4 4,-1 4,-2 0,1-4,1 1,-5-1,0 2,1 0,0 1,1-1,2 1,1-2,0-5,3-1,-2-1</inkml:trace>
  <inkml:trace contextRef="#ctx0" brushRef="#br0" timeOffset="2">1448 880,'-21'11,"2"2,-1 0,1 1,1 0,-1 3,2-1,-15 21,17-20,-237 270,251-285,0-1,-1 1,1 0,0-1,0 1,0 0,0 0,0 0,0 0,0 0,1 0,-1 1,1 3,2 5</inkml:trace>
  <inkml:trace contextRef="#ctx0" brushRef="#br0" timeOffset="3">1690 1232,'3'3,"8"1,10 0,4-1,5 0,-1 2,4 0,2-1,-2 0,-2-3,0 1,-6-1</inkml:trace>
  <inkml:trace contextRef="#ctx0" brushRef="#br0" timeOffset="4">2575 909,'0'9,"4"8,0 3,4-1,0 0,2-1,4 0,1 0,3-2,0-1,6-4,2-2,2-3,4-3,0-6,1-1,3-5,-6 1</inkml:trace>
  <inkml:trace contextRef="#ctx0" brushRef="#br0" timeOffset="5">3239 936,'-12'3,"1"2,0 0,1 0,-16 10,17-9,-51 35,2 2,0 2,-53 58,-6 3,75-66,28-26,-1-1,-20 17,20-21</inkml:trace>
  <inkml:trace contextRef="#ctx0" brushRef="#br0" timeOffset="6">2411 741,'201'-76,"-36"10,-159 64,0 0,1 0,-1 1,0 0,1 0,-1 1,0 0,1 0,-1 0,1 1,-1 0,1 0,-1 0,0 1,0 0,0 0,6 3,-7-2,-1 0,1-1,-1 1,0 0,0 1,-1-1,1 1,-1 0,1 1,-1-2,-1 1,1 1,0 0,-1-1,0 1,0 0,-1-1,1 1,-1 0,0 1,0 5,0 4,0 1,1 0,2-1,0 1,7 19,-5-23</inkml:trace>
  <inkml:trace contextRef="#ctx0" brushRef="#br0" timeOffset="7">3199 329,'10'1,"1"0,-1 1,1 0,-1 0,-1 1,1 0,15 8,66 38,-68-35,44 26,-2 2,-2 4,58 51,-96-73,-1 0,0 0,-2 2,-2 1,0 1,-2 0,-1 2,-1 0,15 43,-26-54,0 2,-1-1,-2 0,0 0,-1 0,-1 1,-1 0,0-1,-2-1,-1 2,0-1,-2-1,0 1,0-1,-2-1,-1 1,-1-1,-17 25,9-17,-1-1,-1 0,-2-1,0-2,-2 1,0-3,-2 0,0 0,-1-3,-1-1,-38 17,59-31,1 0,-2 1,1-1,-1 0,1-1,-1 0,0 0,0-1,-8 0,-7-2</inkml:trace>
  <inkml:trace contextRef="#ctx0" brushRef="#br0" timeOffset="8">4054 13,'7'-3,"0"1,0 0,0 0,0 1,0 0,1 0,-1 0,0 1,0 0,0 1,0 0,9 2,3 1,-1 0,1 1,23 12,-39-16,-1 0,1 0,-1 0,1 0,-1 0,0 0,1 1,-1-1,0 0,0 1,0-1,0 1,0 0,-1 0,1-1,-1 2,1-1,-1 0,0 1,1-1,-1 0,-1 1,1-1,0 0,0 1,-1-1,0 1,1 0,-1-1,0 1,0 0,-1-1,1 1,0 0,-1-2,0 2,0-1,1 1,-1-1,-1 1,1-1,0 1,-2 1,-7 10,-1 1,0-3,-1 1,0 0,-14 11,21-20,4-3,-1 0,1-1,0 1,-1 0,1 0,0 0,0 1,0-1,-1 0,1 1,1-1,-1 0,0 1,0 0,0-1,1 1,-1-1,1 1,-1 0,1-1,0 1,0 0,0-2,0 2,0 0,0 0,0-1,0 1,0 0,1-1,0 3,2-1,-1-1,1 0,0 1,0-1,0 0,0-1,0 1,0 0,1-1,-1 1,1-1,-2 0,2 0,3 1,19 2,-1-1,1-1,-1-1,1-1,0-1,35-7,37-1,280 8,-354 1</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422"/>
    </inkml:context>
    <inkml:brush xml:id="br0">
      <inkml:brushProperty name="width" value="0.05" units="cm"/>
      <inkml:brushProperty name="height" value="0.05" units="cm"/>
      <inkml:brushProperty name="ignorePressure" value="1"/>
    </inkml:brush>
  </inkml:definitions>
  <inkml:trace contextRef="#ctx0" brushRef="#br0">82 17,'14'-3,"11"-2,9 0,1 2,-1 4,-6 2</inkml:trace>
  <inkml:trace contextRef="#ctx0" brushRef="#br0" timeOffset="1">1 180,'3'3,"5"2,5-1,6-1,11 0,7-2,1 0,-3-1,0 0,-6 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424"/>
    </inkml:context>
    <inkml:brush xml:id="br0">
      <inkml:brushProperty name="width" value="0.05" units="cm"/>
      <inkml:brushProperty name="height" value="0.05" units="cm"/>
      <inkml:brushProperty name="ignorePressure" value="1"/>
    </inkml:brush>
  </inkml:definitions>
  <inkml:trace contextRef="#ctx0" brushRef="#br0">253 104,'-1'-1,"1"0,-1 1,1-1,-1 1,0-1,0 1,1-1,-1 1,0 0,0-1,0 1,1 0,-1-1,0 1,0 0,0 0,0 0,0 0,1 0,-1 0,0 0,0 0,0 0,0 1,0-1,-1 1,-21 17,-8 31,15-7,2 1,-17 83,-1 96,22-143,10-49,0-29,0 0,0-1,0 1,1 0,-1 0,0 0,1-1,-1 1,1 0,-1 0,1-1,-1 1,1 0,0-1,-1 1,1-1,0 1,-1-1,1 1,0-1,0 1,0-1,-1 0,1 1,0-1,0 0,0 0,0 1,0-1,1 0,10 0</inkml:trace>
  <inkml:trace contextRef="#ctx0" brushRef="#br0" timeOffset="1">223 42,'16'-7,"0"0,1 1,-1 1,1 0,0 1,0 1,24-1,-33 3,0 1,0 0,0 1,0-1,0 1,0 1,0 0,0 0,-1 0,1 1,-1 0,0 1,1 0,-2 0,1 0,0 1,-1 0,7 6,-11-8,0-1,-1 1,0-1,1 1,-1-1,0 1,0 0,-1-1,1 1,0 0,-1 0,0 0,0-1,0 1,0 0,0 0,0 0,-1 0,1-1,-1 1,0 0,0 0,0-1,0 1,0-1,-1 1,1-1,-1 1,-3 3,-2 4,-1 0,-1 0,1-1,-2 0,-11 9,-23 13,-1-3,-2-1,-1-3,0-2,-2-1,-88 22,136-42,-1 0,0-1,0 1,1 1,-1-1,0 0,1 1,-1-1,1 1,0 0,0 0,-1 0,1 0,-1 3,2-5,1 1,0-1,-1 1,1 0,0-1,0 1,0 0,0-1,-1 1,1 0,0-1,0 1,0 0,1-1,-1 1,0 0,0-1,0 1,0 0,1-1,-1 1,0 0,1 0,22 16,9-6,1-1,1-2,0-1,-1-2,59 2,-67-5,10-2,-1-1,1-2,-1-1,42-11,-68 13,16-3</inkml:trace>
  <inkml:trace contextRef="#ctx0" brushRef="#br0" timeOffset="2">1413 223,'-20'-5,"-1"0,1 1,-1 1,0 2,-27 0,-106 12,94-5,33-4,-8 1,1 0,-1 3,-42 11,76-17,-1 1,1-1,-1 0,1 1,0-1,-1 1,1-1,0 1,-1 0,1 0,0-1,0 1,0 0,0 0,0 0,0 0,0 0,0 0,0 1,0-1,0 0,1 0,-1 1,0 2,1-3,0 1,1-1,-1 1,1-1,-1 1,1-1,-1 1,1-1,0 1,0-1,0 0,0 1,0-1,0 0,0 0,0 0,1 0,1 1,6 5,2 0,-1-1,1 0,17 6,69 17,-69-23,-1 2,0 1,46 22,-71-30,-1-1,1 1,-1 0,0 0,1 0,-1 0,1 0,-1 0,0 0,0 0,0 0,0 0,0 1,0-1,0 0,0 1,0-1,0 1,-1-1,1 1,-1-1,1 1,-1 0,0-1,1 3,-2-2,1 0,-1 0,0 0,0 0,0 0,0 0,0 0,0 0,-1 0,1-1,-1 1,1 0,-1-1,1 0,-1 1,-2 1,-7 4,-1-1,1 0,-1 0,0-1,-15 4,-34 6,1-3,-2-3,1-2,-1-3,0-3,-73-8,124 4,18-2,9 0</inkml:trace>
  <inkml:trace contextRef="#ctx0" brushRef="#br0" timeOffset="3">1495 539,'4'-2,"0"-1,1 0,-1-1,0 1,0-1,-1 0,1 0,-1 0,0 0,3-6,28-53,-18 30,-6 12,-7 16,-1-1,1 0,-1 0,2 1,-1-1,1 1,-1 0,1 0,1 1,-1-1,1 1,5-4,-7 8,0 0,1 0,-1 1,0-1,1 1,-1 0,0 0,0 0,0 0,0 1,0-1,0 1,0 0,0 0,-1 0,1 0,2 3,14 8,-12-9,1 0,-1-1,1 0,0 0,0-1,-1 0,2-1,-1 0,0 0,0 0,0-1,0 0,0-1,1 0,-1 0,0-1,9-3,10-5,-2-1,0-1,41-27,20-9,-85 47,1 1,-1-1,0 0,1 0,-1 1,1-1,0 1,-1-1,1 1,-1 0,1-1,0 1,-1 0,1 0,0 0,-1 1,1-1,0 0,-1 0,1 1,-1-1,1 1,0 0,-1-1,0 1,1 0,-1 0,1 0,-1 0,0 0,0 0,1 0,-1 0,0 1,0-1,0 0,0 1,-1-1,1 1,0-1,-1 1,1-1,-1 1,1 0,-1-1,1 1,-1-1,0 1,0 2,2 13,-1 1,0-1,-4 34,1-28,2-11,-1 1,1-1,0 1,4 19,0-15</inkml:trace>
  <inkml:trace contextRef="#ctx0" brushRef="#br0" timeOffset="4">2718 266,'-12'14,"1"1,1-1,0 2,1-1,1 2,0-1,1 1,1 0,0 0,1 1,1-1,-3 36,7-49,0 0,0 0,0 0,0 0,1-1,-1 1,1 0,0 0,0 0,1-1,-1 1,1 0,-1-1,1 0,0 1,1-1,-1 0,1 0,-1 0,1 0,0 0,0-1,0 0,0 1,0-1,1 0,-1 0,1-1,-1 1,1-1,0 0,0 1,-1-2,1 1,0 0,0-1,6 0,8 1,0-1,1-1,-1-1,0-1,0 0,32-11,15-11,-50 19</inkml:trace>
  <inkml:trace contextRef="#ctx0" brushRef="#br0" timeOffset="5">2840 450,'-3'0,"-5"-4,6-1,10-2,11-1,5 1,3-2,-1 1,0 2,1-2,-3 1</inkml:trace>
  <inkml:trace contextRef="#ctx0" brushRef="#br0" timeOffset="6">2768 266,'-4'0,"-4"0,-4-3,6-5,8-1,11 1,10 2,4 2,5 2,0-3,2 0,2 1,-2 0,0 2,2 1,1 4,2 1,-7 1</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431"/>
    </inkml:context>
    <inkml:brush xml:id="br0">
      <inkml:brushProperty name="width" value="0.05" units="cm"/>
      <inkml:brushProperty name="height" value="0.05" units="cm"/>
      <inkml:brushProperty name="ignorePressure" value="1"/>
    </inkml:brush>
  </inkml:definitions>
  <inkml:trace contextRef="#ctx0" brushRef="#br0">1223 2570,'20'-19,"-1"-4,-2 1,-1-2,20-34,-5 6,-30 50,1 0,0 0,-1 0,1 0,0 0,-1 0,2 0,-1 1,0-1,1 0,-1 1,1 0,-1-1,1 1,1 0,-2 1,1-1,0 0,0 1,-1-1,1 1,0 0,0 0,0 0,0 0,-1 1,1-1,0 1,0-1,0 1,3 2,10 3,-1 1,1 1,-2 0,18 13,-1-2,-18-12,-1-2,2 1,-1-1,1 0,-1-1,0 0,1-1,0-1,0 0,0-1,20-1,-28-1,0 1,1-1,-1-1,1 1,-1-1,0 0,0 0,0-1,0 0,0 0,-1 0,1-1,-1 0,0 1,0-1,-1-1,0 1,-1-1,1 1,0-1,0-1,-1 0,0 0,0 0,0 0,4-11,11-49,-14 46,1 2,1-2,0 2,1-1,1 1,0 0,18-25,-19 38,-1 0,1 0,0 0,0 0,0 0,1 0,-1 2,0 0,1 0,1 1,-1-1,0 1,11-1,6-1</inkml:trace>
  <inkml:trace contextRef="#ctx0" brushRef="#br0" timeOffset="1">1769 1113,'-10'5,"0"-2,0 3,1-1,-2 1,2 1,0-1,0 2,1-1,1 1,-1 0,1 1,1-1,-1 2,1 0,0-1,1 0,-6 19,-4 8,2 2,2 1,-8 58,15-76,1 2,1-2,2 0,0 1,1-1,3 2,-1-2,1 0,1 1,15 37,-13-43</inkml:trace>
  <inkml:trace contextRef="#ctx0" brushRef="#br0" timeOffset="2">910 1770,'1135'-32,"-839"24,-274 8</inkml:trace>
  <inkml:trace contextRef="#ctx0" brushRef="#br0" timeOffset="3">3595 1293,'-80'4,"3"3,-1 5,-99 25,168-35,2 0,-2 1,1 1,0-1,-12 7,19-9,0-1,0 0,0 1,1 0,-1-1,0 1,0 0,0 0,1 0,-1 0,0 0,1 0,-1 0,1 0,-1 0,1 0,-1 0,1 0,0 0,0 2,0-2,0 1,1-1,-1 1,1-1,-1 1,1-1,0 1,0-1,0 0,0 1,0 0,0-2,0 1,0 0,0 0,0 0,1 0,-1 0,3 1,10 6,1 0,0-1,1-2,1 1,-1-1,19 4,-21-5,2 0,-1 0,0 1,0 0,0 2,24 15,-37-21,0 0,-1 0,1-1,-1 2,0-1,0 0,1 1,-1-1,0 0,0 1,0-1,0 1,0 0,-1-1,1 1,0 0,-1 0,0-1,1 1,-1 0,0 0,0 3,0-3,-1 0,0 1,0 1,0-2,0 1,0-1,-1 1,1-1,-1 1,0-1,0 1,-3 2,-6 5,-1 0,-1 0,1-1,-17 8,-14 5,1-2,-57 17,29-11,68-26,0 1,0 0,-1 0,1 0,0 0,0 1,0-1,0 0,0 1,-1-1,1 1,1 0,-1 1,0-1,1 0,-3 2,4-3,0-1,0 1,0-1,0 1,0-1,0 1,0 0,0-1,0 1,0-1,1 1,-1-1,0 1,0-1,0 1,1-1,-1 1,0-1,0 1,1-1,-1 0,0 1,1-1,-1 1,1-1,0 1,26 8,27-2,2-3,104-7,-50 0,-1 2,157 2,-211 6,-36-4</inkml:trace>
  <inkml:trace contextRef="#ctx0" brushRef="#br0" timeOffset="4">3061 2215,'4'0,"4"4,0 3,0 6,-3 3,-1 1,-5 7,-2 1,-1 0,-3-4,1-3,-1 1,2-3,-1 1,0-1</inkml:trace>
  <inkml:trace contextRef="#ctx0" brushRef="#br0" timeOffset="5">3009 2008,'0'-4,"0"-3,0-1</inkml:trace>
  <inkml:trace contextRef="#ctx0" brushRef="#br0" timeOffset="6">3302 2147,'10'0,"11"0,9 0,-2 0</inkml:trace>
  <inkml:trace contextRef="#ctx0" brushRef="#br0" timeOffset="7">3302 2275,'-4'3,"10"2,11-1,9 1,7-6,1-3,2 0,-3 1,2 0,-5 2</inkml:trace>
  <inkml:trace contextRef="#ctx0" brushRef="#br0" timeOffset="8">4008 2076,'-3'4,"-5"5,-4 3,-1 2,0 1,1 0,3 1,-1-2,3 0,-3-3,1 1,3 0,-2 5,0-4</inkml:trace>
  <inkml:trace contextRef="#ctx0" brushRef="#br0" timeOffset="9">3170 1062,'2'-5,"0"-1,0 2,0 0,1 0,-1 0,1-1,0 2,7-7,-8 8,-1 1,1 0,0 0,0 1,0-1,0 0,0 1,0 0,0 0,0 0,0-1,0 1,0 0,0 0,0 0,0 1,0-1,0 0,0 0,0 0,0 1,3 1,0 0,0-1,0 0,-1 0,0 0,2 0,-1-1,0 1,1-2,-1 1,0 0,1-1,-1 0,0 0,6-3,-7 3,-1-1,0 1,0-1,-1 0,1-1,0 1,-1 0,1 0,-1-1,0 0,-1 1,2-1,-1 0,-1 0,1 0,-1 0,0 0,1 0,-2 0,1-1,0 1,0-8,0-26,-1 26,0 1,0 0,2-1,1-10,-2 19,-1 0,1-1,0 1,0 0,0 0,0-1,0 1,1 0,-1 1,1-1,-1 1,1-1,0 0,0 0,-1 1,1-1,0 1,1 0,-1 0,0-1,4 0,13-3</inkml:trace>
  <inkml:trace contextRef="#ctx0" brushRef="#br0" timeOffset="10">4704 1307,'-2'1,"0"-1,0 1,0 0,1 1,-1-1,0 0,1 0,-1 0,1 0,-1 0,2 1,-1-1,-1 1,1-1,0 1,0-1,1 1,-1 0,0 0,1-1,-1 1,0 0,1 0,-1-1,1 1,0 0,0-1,0 1,0 0,0 0,0 0,0 0,0 0,1 0,-1 0,1 0,0 0,-1 0,1 0,0 1,2 1,-1-1,0 0,1 1,1-1,-1 1,0-1,1-1,0 1,0 0,-1-1,2 0,-1 1,0-2,0 1,1 0,4 0,7 0,0 0,-1-1,2-1,-1-1,1 0,-1-1,0-1,-1-1,0 0,1 0,-1-2,0 0,0-1,-1 0,0 0,1-3,-2 1,17-15,-28 22,1-1,-1 1,1 0,-1 0,0 0,1 0,0 0,0 0,0 0,1 1,-1 0,0 0,6 0,-8 1,1 0,-1 0,1 0,-1 0,1 1,-1 0,1-1,-1 1,1 0,-1 0,0 0,0 1,1-1,-1 0,0 0,0 0,0 0,0 0,0 1,-1-1,1 0,0 1,0-1,-1 1,1-1,-1 1,1-1,-1 1,0-1,0 1,0-1,0 3,5 31,-2-1,-2 1,-5 57,1-5,3-63,-1 0,-1 1,-1-1,-1 0,-8 28,10-46,0 0,0-1,0 0,-1 2,0-2,0 1,-1-1,0 0,1 0,-2-1,1-1,0 2,0-1,-1 0,0 0,0 0,-1 0,1-1,0-1,-1 1,1-2,-1 1,0 0,-1 0,-10 1,4-2,0-1,0 0,0 0,-1-1,1-1,0-1,0 1,1-1,0-1,0 0,-2-1,-19-14,21 11,7-2</inkml:trace>
  <inkml:trace contextRef="#ctx0" brushRef="#br0" timeOffset="11">5531 1598,'-7'6,"-3"6,-2 6,-1 0,0 3,2 0,-1-1,2 3,0-7,0 0,3-3</inkml:trace>
  <inkml:trace contextRef="#ctx0" brushRef="#br0" timeOffset="12">5431 1439,'0'0</inkml:trace>
  <inkml:trace contextRef="#ctx0" brushRef="#br0" timeOffset="13">6088 1509,'6'-3,"6"-2,8 1,9 1,5 0,2 2,5 0,-5 1,-1 0,-8 0</inkml:trace>
  <inkml:trace contextRef="#ctx0" brushRef="#br0" timeOffset="14">6653 1302,'-2'1,"-1"0,1 0,0 0,-1 1,0-1,1 2,0-1,0 0,0 0,1 0,-1 0,0 0,1 1,0-1,-1 1,1-1,0 1,1-1,-1 0,1 0,-1 1,1 0,-1-1,1 1,0 0,0-1,0 1,0 1,1-1,-1-1,2 4,-2-3,1 1,1 0,0 0,0 0,0 0,0 0,1-1,-1 1,1 0,1-2,-1 2,0-1,0 0,1-1,0 1,-1-1,1 1,5 2,3-2,0 0,0 0,0-2,1 1,-1-1,1 0,-2-1,22-3,-7 1,0-2,-2-2,31-9,-37 7,0 0,-2-1,1 0,0-2,13-11,17-10,-46 32,-1 0,0-1,1 1,-1 0,0 0,1-1,-1 1,1 0,-1 0,1-1,-1 1,0 0,1 0,-1 0,1 0,-1 0,1 0,-1 0,1 0,-1 0,1 0,-1 0,1 0,-1 0,1 0,-1 0,1 0,-1 1,1-1,-1 0,0 0,2 1,1 16,-12 37,6-40,-3 42,3 63,5-87,-2 1,-2 0,-1-1,-1 1,-2 0,-1-1,-13 32,17-57,0-1,0 0,-1 0,0 0,0 0,-1-1,0 1,0-1,0 0,-1-1,0 1,0-1,0 0,0 0,0-1,-1 0,1-1,-2 1,2-1,-1 0,0 0,0-1,-9 1,0-1,-1 0,0-1,1-1,-1-1,0 0,0-1,1-1,0 1,-17-9,30 11,0-1,0 1,-1-1,1 0,0 0,0 0,1 0,-1 0,-3-4,-3-6</inkml:trace>
  <inkml:trace contextRef="#ctx0" brushRef="#br0" timeOffset="15">7530 1697,'-2'20,"0"3,-1-3,0 2,-2-2,-1 0,0 1,-14 25,13-37,0 1,-1-1,-1 0,0 0,1-1,-1 0,0-1,-1 0,0-1,-1 0,1 0,-17 6,10-5</inkml:trace>
  <inkml:trace contextRef="#ctx0" brushRef="#br0" timeOffset="16">7582 1598,'0'0</inkml:trace>
  <inkml:trace contextRef="#ctx0" brushRef="#br0" timeOffset="17">6832 994,'25'-18,"37"-35,-44 36,1 0,1 1,24-14,-41 28,-1 1,1-1,0 1,-1 0,1 0,0 0,0 0,-1 0,1 1,0 0,-1-1,1 1,0 0,0 0,0 0,0 1,0-1,0 1,0 0,-1-1,1 1,0 1,0-1,-1 0,1 1,-1-1,1 1,3 4,5 4,-1 0,0 1,-1 1,13 24,-16-26,2 1,-1 1,2-2,16 16,18 5,-30-21</inkml:trace>
  <inkml:trace contextRef="#ctx0" brushRef="#br0" timeOffset="18">405 2223,'-2'6,"-1"-1,1 2,0-1,1 0,-1 0,1-1,0 1,1 0,0 0,0 1,0-1,0-1,1 1,0 0,1 0,-1 0,1 0,0-1,1 1,-1 0,1-1,1 0,5 7,-6-9,0 1,-1 0,1-1,1 0,0 0,-1 1,0-1,1-1,1 1,-1-1,0 0,1-1,-1 0,1 1,-1-1,1 0,0 0,0 0,-1-1,1 0,0 0,0 0,0 0,-2-1,2 0,0 0,-1 0,1-1,-1 1,7-3,-4 1,0-2,1 0,-1 0,-1 0,1 0,-1 0,-1-1,1 0,-3 0,2-1,0-1,-1 3,0-3,0 1,-1 0,0-1,0 1,-1-1,0 0,2-10,0-9,-1 1,-2-1,0 0,-6-49,-4 19,-2-1,-3 0,-1 3,-4-1,-51-102,-165-247,217 376,-75-110,-61-107,151 240,-1 0,1 0,1-2,-1 3,1-2,0 0,1 1,0-1,0 1,0-12,1 15,1-1,0 1,0-1,0 1,0 1,1-1,0-1,-1 1,1 0,0 0,0 0,1-1,-1 1,1 1,-1-1,1 1,0-1,0 2,0-1,0 0,4-2,23-9,0 1,1 1,-1 1,2 2,0 1,33-1,-27 2,1422-161,-1187 144,2504-203,6 78,-1246 117,-1526 31,-21 0,-9 1</inkml:trace>
  <inkml:trace contextRef="#ctx0" brushRef="#br0" timeOffset="19">4543 905,'-22'25,"1"0,2 1,0 1,2 0,0 2,2-1,3 2,0 1,1 0,1 1,2-1,-4 39,5-31,3 2,2 0,2 0,2-1,1 0,3-1,1 1,2 0,20 55,-19-67,3 0,2-2,0 0,1-1,2 0,0-1,1-1,2 1,1-4,0 1,49 34,-37-34,1 1,2-5,-1 0,2-1,1-1,-1-3,2-2,54 10,-14-9</inkml:trace>
  <inkml:trace contextRef="#ctx0" brushRef="#br0" timeOffset="20">7884 507,'80'71,"-5"4,94 114,-131-140,-3 0,-2 3,-2 0,-3 1,33 95,-49-115,-3-2,-2 3,-1 1,-2-2,-1 1,-2 0,-1-1,-1 2,-2-2,-1 0,-10 35,4-32,-4 1,1-1,-3-2,0 0,-1 0,-3-1,-1-1,-2-1,-43 45,-8-1,2-12</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452"/>
    </inkml:context>
    <inkml:brush xml:id="br0">
      <inkml:brushProperty name="width" value="0.05" units="cm"/>
      <inkml:brushProperty name="height" value="0.05" units="cm"/>
      <inkml:brushProperty name="ignorePressure" value="1"/>
    </inkml:brush>
  </inkml:definitions>
  <inkml:trace contextRef="#ctx0" brushRef="#br0">188 164,'0'7,"0"6,0 6,0 6,0-1,0 1,0-1,0-1,0-2,0 1,0-2,0 0,0 0,3 0,2-4</inkml:trace>
  <inkml:trace contextRef="#ctx0" brushRef="#br0" timeOffset="1">435 65,'-2'-7,"0"1,0 0,1 0,-1-1,2 1,-1 0,0 0,2-9,17 81,68 198,-55-174,-22-46,-10-25</inkml:trace>
  <inkml:trace contextRef="#ctx0" brushRef="#br0" timeOffset="2">17 423,'0'0,"-1"0,0 0,1 0,-1 1,1-1,-1 0,1 0,-1 0,1 0,-1 0,1-1,-1 1,1 0,-1 0,0 0,1 0,-1 0,1-1,0 1,-1 0,1-1,-1 1,1 0,-1-1,1 1,0 0,-1-1,1 1,-1-1,1 1,0 0,0-1,-1 1,1-1,0 1,0-1,0 0,-1 1,1-1,0 1,0-1,0 1,0-1,0 1,0-1,0 1,0-1,0 1,1-1,-1 0,0 1,0-1,0 1,0-1,1 1,-1-1,0 1,1 0,-1-1,0 1,1-1,-1 1,0 0,1-1,-1 1,2-1,25-26,-1 15,2 0,-2 3,2-1,0 2,53-7,-14 1,259-51,-299 61</inkml:trace>
  <inkml:trace contextRef="#ctx0" brushRef="#br0" timeOffset="3">59 462,'60'-5,"-1"-3,113-29,-63 12,93-28,28-6,-229 58,1 0,-1 1,1-1,-1 1,1 0,0 0,-1-1,1 1,-1 0,1 0,0 0,-1 1,1-1,-1 0,1 1,-1-1,1 1,-1-1,1 1,-1 0,1 0,-1-1,2 3,-2-1,0 1,0-1,-1 1,1-1,-1 1,1-1,-1 1,0 0,0-1,0 1,-1 0,0 4,0-5,1 1,0-1,0 0,0 1,0-1,0 1,0-1,0 0,1 1,0-2,-1 1,1 1,0-1,0 0,0 0,0 0,-1 0,2 0,-1 0,1 0,-1 0,1-1,0 1,2 2,0-2,1 0,-1 0,1 0,-1 0,1-1,0 0,-1 0,1 0,0-1,0 0,6 0,9-1,0-1,0-2,-1 0,35-12,-47 14,-1-1,1-1,-1 1,0-1,0 1,0-2,0 1,-2-1,7-6,-10 10,-1 0,1 0,0 0,0 0,-1 0,1 0,0 0,-1-1,1 1,-1 0,0 0,1 0,-1-1,0 1,0 0,0 0,0-1,0 1,0 0,0-1,0 1,0 0,-2-1,1 0,0 1,0-1,-1 1,1-1,-1 1,1 0,-1 0,0-1,1 1,-1 0,0 1,0-1,1 0,0 0,-1 1,0-1,0 1,-3-1,-18-3,0 1,0 1,0 1,-1 1,2 1,-2 1,2 2,-1 0,-36 11,94-12,37-11,-41 3,0 2,0 0,0 3,1 0,31 6,-54-5,-1 1,0 1,0-1,1 2,-1-1,0 0,0 1,-1 1,1-1,-2 2,1-1,0 1,-1 0,0 0,0 1,0-1,-1 1,0 0,0 1,-1-1,-1 1,1 0,3 8,-4-4,0 0,-1 0,0-1,-1 1,-1 0,1 0,-2-1,0 1,0 0,-1 0,0 0,-1-1,-1 0,0 1,0-1,-10 18,2-6,-1-3,-1 2,0-2,-1-1,-1 0,-2 0,-19 15,35-32,0 0,0 0,0-1,-1 1,1-1,-1 0,1 1,-1-1,1 0,-1-1,0 1,1 0,-1-1,0 0,1 1,-1-1,1 0,-1 0,1-1,-1 1,0-1,0 1,1-1,-1 0,1 0,-1 0,1 0,-1 0,-2-2,2 0,0 1,0-1,0 1,1-1,-1 0,1 0,0 0,0 0,0-1,0 1,0 0,1-1,0 2,0-2,0 0,0 0,0 1,1-1,-1 0,1-6,2-7,0 0,1 0,1 0,1 1,0 0,1 0,1 1,1-1,17-25,-4 8,2 2,2 0,34-32,-40 44,1 2,1 1,0 0,1 1,1 2,0 1,1 0,1 1,-1 2,44-10,-39 14</inkml:trace>
  <inkml:trace contextRef="#ctx0" brushRef="#br0" timeOffset="4">886 967,'-3'3,"1"0,-1 0,1 0,-1 1,2-1,-1 1,1 0,-1 0,1 0,-1 0,1 0,0 0,1 1,-1-1,1 0,0-1,0 2,0-1,0 0,1 0,0 0,0 1,0-1,0 0,1 0,-1 0,1 0,0-1,2 5,2 1,0 1,0 0,1-1,0 0,0-2,1 1,1 0,-2 0,20 11,-19-15,1-1,0 0,0 0,0-1,0 0,0 0,1-1,-1 0,1-1,-1 0,10-2,-15 2,0-1,1 1,-1-1,0-1,0 1,0-1,0 1,0-1,0 0,0-1,4-2,-6 3,0 0,0 0,-1 0,1 0,-1 0,0 0,1-1,-1 1,0 0,0-1,-1 1,1-1,0 1,-1-1,1 1,-1-1,0 0,0 1,0-1,0 2,-1-5,0 1,0-1,-1 1,1 0,-1 0,0-1,-1 1,1 1,-1-1,0 1,0 0,0-1,0 1,-1 0,0 0,0 0,0 1,-1-1,1 1,-1 0,0 0,0 1,0 0,0 0,-9-2,2 0,0 1,0 1,0 0,-1 0,2 1,-1 1,-1 0,1 1,0 0,-11 4,-9 4,9 3</inkml:trace>
  <inkml:trace contextRef="#ctx0" brushRef="#br0" timeOffset="5">1196 864,'0'0,"0"0,0 0,0 0,0 1,0-1,1 0,-1 0,0 0,0 0,0 0,0 0,0 0,0 0,0 0,0 0,0 0,0 0,0 0,1 0,-1 0,0 0,0 0,0 0,0 0,1 0,-1 0,0 0,0 0,0 0,0 0,0 0,1-1,-1 1,0 0,0 0,0 0,0 0,0 0,0 0,0 0,1-1,-1 1,0 0,0 0,0 0,0 0,0-1,0 1,0 0,0 0,0 0,0 0,0 0,0-1,0 1,0 0,0 0,0 0,0 0,0-1,0 1,0 0,0 0,13 19,11 29,-3 23,-14-41,2-1,1 0,1 0,22 40,-32-68,0 0,-1 1,1-2,0 1,0 0,0 0,0 0,0 0,0 0,0 0,0 0,0 0,0 0,1-1,-1 1,0-1,1 1,-1-1,0 1,1-1,-1 1,0-1,1 0,-1 0,1 0,-1 0,1 0,-1 0,0 0,1-1,-1 1,1 0,-1-1,0 1,1-1,-1 1,0-1,0 0,1 0,-1 1,0-1,0 0,0 0,0 0,0 0,1-2,7-7,1-2,-1 0,14-22,-8 12,-12 17,0 1,1-1,0 2,1-1,-1 0,1 1,-1-1,1 1,0 0,1 1,-1-1,0 1,1 0,-2 0,2 0,0 1,-1 0,1 0,0 1,0 0,0 0,0 0,8 2,-13-2,0 0,0 0,0 1,-1-1,1 0,-1 1,1-1,0 0,0 1,-1-1,1 1,0 0,0-1,-1 1,1 0,-1-1,1 1,-1 0,1 0,-1-1,1 1,-1 0,1 0,-1 0,0 0,0-1,1 1,-1 0,0 2,0-1,-1 1,1 0,-1-1,1 1,-1 0,0-2,0 2,0-1,0 1,-3 2,0 4,-3-1,1 1,-1-1,-11 8,12-10,-1 0,-1-1,2 1,-2-2,0 1,-11 4,14-10,5-3</inkml:trace>
  <inkml:trace contextRef="#ctx0" brushRef="#br0" timeOffset="6">1735 906,'11'19,"-1"2,-1-1,-1 1,-2 0,8 36,-13-52,0 0,0 0,-1-1,0 1,0-1,0 1,-1 0,0 0,0 0,0 0,0 0,-1-1,1 1,-1-2,0 2,-1-1,1 0,0 0,-1 0,0 0,0 0,-1 0,1-1,-1 0,0 0,0 0,0 0,0 0,0-1,-1-1,1 1,-9 2,2 1,-1-2,0 0,0-1,-14 2,0-3</inkml:trace>
  <inkml:trace contextRef="#ctx0" brushRef="#br0" timeOffset="7">1914 1106,'18'-32,"-15"28,0-1,0 0,-1 0,1 0,-1-1,0 1,0 0,-1 0,1-1,-1 1,0-1,-1 0,0-7,0 13,0 0,0-1,1 1,-1 0,0 0,0 0,0 0,0 0,0-1,0 1,0 0,0 0,0 0,0 0,0 0,1-1,-1 1,0 0,0 0,0 0,0 0,0 0,1 0,-1 0,0 0,0 0,0 0,0-1,0 1,1 0,-1 0,0 0,0 0,0 0,0 0,1 0,-1 0,0 0,0 0,0 1,0-1,1 0,-1 0,0 0,0 0,0 0,0 0,0 0,1 0,-1 0,0 0,0 1,0-1,0 0,0 0,16 11,13 12,-28-22,-1 0,1 0,0-1,0 1,-1-1,1 1,0-1,0 1,0-1,0 1,0-1,0 1,0-1,0 1,0-1,0 0,0 0,0 0,0 1,0-1,0 0,0 0,0 0,0 0,0-1,0 1,0 0,0 0,1-1,15-24,-8 8,-5 10,1 0,0 1,0 0,0-1,0 1,1 0,-1 1,1-1,1 1,11-6,4 2</inkml:trace>
  <inkml:trace contextRef="#ctx0" brushRef="#br0" timeOffset="8">2393 843,'-33'31,"24"-24,0 0,1 1,0 0,1 0,0 1,0-1,1 1,1 0,-7 14,12-23,0 0,0 1,0-1,0 0,0 1,0-1,0 0,0 1,0-1,0 0,0 0,0 1,0-1,1 0,-1 1,0-1,0 0,0 0,0 1,1-1,-1 0,0 0,0 0,0 0,1 0,-1 0,0 0,0 1,1-1,-1 0,0 0,1 0,-1 0,0 0,0 0,1 1,-1-1,0 0,1 0,-1 0,0 0,1 0,-1 0,0 0,1 0,-1-1,0 1,1 0,-1 0,0 0,0 0,1 0,-1-1,25-4,-18 3,34-5,-24 5,0-1,0 0,-1-2,17-6,-27 8,0 0,0-1,0 1,-2 0,2-1,-1 0,0-1,-1 0,1 0,-1 0,0 0,0-1,0 1,3-8,19-52,-20 47,1 1,13-24,-20 41,0-1,0 1,0 0,0 0,0-1,0 1,0 0,0-1,0 1,1 0,-1 0,0-1,0 1,0 0,0 0,0-1,1 1,-1 0,0 0,0 0,1-1,-1 1,0 0,0 0,1 0,-1 0,0-1,0 1,1 0,-1 0,0 0,0 0,1 0,-1 0,0 0,1 0,-1 0,0 0,1 0,-1 0,0 0,0 0,1 0,-1 0,0 1,1-1,-1 0,0 0,5 18,-6 24,0-32,-1 1,-1-1,0-1,-6 16,8-22,0 0,-1 0,0 0,1 0,-1 0,0 0,0 0,-1 0,1-2,-1 1,1 1,-1-1,0 0,0 0,0 0,-4 2,6-3,0-1,1 0,-1 1,1-1,-1 0,0 0,1 0,-1 0,0 1,1-1,-1 0,1 0,-1 0,0 0,1 0,-1-1,0 1,1 0,-1 0,0 0,1 0,-1-1,1 1,-1 0,1-1,-1 1,1 0,-1-1,0 0,1-18,2 14,0 0,0 0,0 0,1 0,0 0,3-5,0 4,1 1,-1 0,1 0,0 0,1 0,-1 1,1 0,0 1,-1-1,1 2,0-1,1 1,8-1,-14 2,0 1,0 0,1-1,-1 1,-1 1,1-1,0 0,1 1,-1 0,0-1,0 1,0 1,0-1,0 0,0 1,-1-1,1 1,0 0,-1 0,1 0,-1 0,0 0,0 1,0-1,0 1,0 0,0-1,-1 1,1 0,-1 0,-1 0,2-1,-2 1,1 0,0 0,0 0,-1 5,2 10</inkml:trace>
  <inkml:trace contextRef="#ctx0" brushRef="#br0" timeOffset="9">2724 614,'0'-4,"0"1</inkml:trace>
  <inkml:trace contextRef="#ctx0" brushRef="#br0" timeOffset="10">2903 654,'0'4,"4"3,0 5,11-2,4-4,5-3,-3-5,1-3,2 1,3-1,2-1,2-1,4 1,5 3,0-3,1 0,5 1,-8 1</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463"/>
    </inkml:context>
    <inkml:brush xml:id="br0">
      <inkml:brushProperty name="width" value="0.05" units="cm"/>
      <inkml:brushProperty name="height" value="0.05" units="cm"/>
      <inkml:brushProperty name="ignorePressure" value="1"/>
    </inkml:brush>
  </inkml:definitions>
  <inkml:trace contextRef="#ctx0" brushRef="#br0">320 0,'-5'17,"0"-1,1 1,0 0,2 0,0-1,2 2,0-1,1 22,0 4,-3 96,4 161,6-242,-3-36</inkml:trace>
  <inkml:trace contextRef="#ctx0" brushRef="#br0" timeOffset="1">31 569,'-1'0,"-1"0,1 0,0 0,-1 1,1-1,-1 1,1 0,-1-1,1 1,0 0,-1 0,1 0,0 0,0 0,0 0,0 0,1 1,-1-2,0 1,0 1,0-1,0 0,1 1,-1-1,1 1,-1-1,1 1,-1-1,1 0,0 1,0-1,0 1,0 2,-1 1,1 1,0 0,1 0,-1 0,1-1,0 1,3 9,0-6,1-1,1 1,-1-1,1 0,1 1,-1-2,1 1,1-2,-1 1,1-1,0 0,0 0,1-1,0 0,0-1,0 1,0-1,1-2,15 5,-9-3,0-1,0-1,-1 0,2-1,-1-1,0 0,0-1,0-1,1-1,-2 1,28-10,-26 3,0 0,-1 0,0-2,-1 0,-1-1,25-24,25-20,-52 48,-1-2,1 2,1 0,19-10,-16 11</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465"/>
    </inkml:context>
    <inkml:brush xml:id="br0">
      <inkml:brushProperty name="width" value="0.05" units="cm"/>
      <inkml:brushProperty name="height" value="0.05" units="cm"/>
      <inkml:brushProperty name="ignorePressure" value="1"/>
    </inkml:brush>
  </inkml:definitions>
  <inkml:trace contextRef="#ctx0" brushRef="#br0">123 253,'-10'7,"1"-1,0 2,0-1,1 1,0 0,0 1,1 0,0 0,1 0,0 1,0 0,1 0,0 1,1-1,0 1,1 0,0 0,1 0,-2 19,8-8,-3-22,-1 0,0 1,0-1,1 0,-1 1,0-1,0 0,1 0,-1 1,0-1,0 0,1 0,-1 0,0 0,1 1,-1-1,0 0,1 0,-1 0,1 0,-1 0,0 0,1 0,-1 0,0 0,1 0,-1 0,0 0,1 0,0 0,1-1,-1-1,1 1,0 0,-1-1,1 1,0-1,-1 1,0-1,1 0,-1 1,0-1,0 0,0 0,0 0,1-3,9-29,-1-1,-2 0,4-43,4-15,-12 74,1-1,0 1,2 0,0 1,13-24,-19 39,0 0,1 1,-1-1,1 1,-1 0,1-1,0 1,0 0,0 0,0 0,1 0,-1 0,0 1,1-1,-1 1,1-1,0 1,-1 0,1 0,0 0,0 1,0-1,-1 1,1-1,0 1,0 0,0 0,0 0,0 0,0 1,0-1,0 1,-1 0,1 0,0 0,0 0,-1 0,1 1,-1-1,1 1,-1-1,0 1,1 0,-1 0,3 3,2 3,1 0,-1 0,0 0,-1 1,0 0,0 0,-1 1,0-1,0 1,4 18,2 12,9 62,-7-29,-9-58,-2-7,0 0,0 0,-1 0,0 0,0 1,-1-1,0 0,0 1,-1-1,-2 10,-1-6</inkml:trace>
  <inkml:trace contextRef="#ctx0" brushRef="#br0" timeOffset="1">21 376,'-10'-3,"18"-3,18-5,29-3,90-10,-26 5,144-43,-168 38,-95 24,0 0,0 0,1 0,-1 0,0-1,0 1,0 0,0 0,0 0,0 0,1 0,-1 0,0 0,0 0,0 0,0 0,0 0,1 0,-1 0,0 0,0 1,0-1,0 0,0 0,0 0,1 0,-1 0,0 0,0 0,0 0,0 0,0 0,0 0,0 1,0-1,0 0,1 0,-1 0,0 0,0 0,0 0,0 1,0-1,0 0,0 0,0 0,0 0,0 0,0 1,0-1,0 0,0 0,0 0,0 0,0 0,0 0,0 1,0-1,0 0,-1 0,-6 15,-18 21,19-27,3-5,0 0,0 0,1 1,-1-1,1 1,0 0,1 0,-1-1,1 1,0 0,0 0,1 0,-1 0,1 0,1 11,0-13,0 1,0-1,1 1,-1-1,1 1,0-1,0 0,0 0,0 0,1 0,-1 0,1-1,0 1,-1-1,1 1,0-1,1 0,-1 0,0-1,0 1,1 0,6 1,1 0,0 0,1 0,0-1,-1-1,1 0,0-1,0 0,0 0,-1-2,1 1,0-1,-1-1,1 0,-1-1,0 0,0-1,-1 0,1 0,-1-1,0-1,0 0,-1 0,0 0,0-2,-1 1,0-1,-1 0,0 0,0-1,-1 0,9-18,-2-6,-1 0,-2-1,-2 0,-1-1,5-61,-12 98,-1-1,1 0,0 0,0 1,-1-1,1 0,0 0,0 0,-1 0,1 0,0 1,0-1,-1 0,1 0,0 0,-1 0,1 0,0 0,-1 0,1 0,0 0,-1 0,1 0,0 0,0 0,-1 0,1 0,0 0,-1-1,1 1,0 0,0 0,-1 0,1 0,0-1,0 1,-1 0,1 0,0 0,0-1,0 1,-1 0,1 0,0-1,0 1,0 0,0 0,0-1,0 1,-1 0,1-1,0 1,0 0,0-1,0 1,0 0,0 0,0-1,0 1,0 0,0-1,1 1,-1 0,0-1,-15 23,9 0,1 1,2 0,0 0,1 0,1 1,1-1,1 0,1 0,2 0,8 36,29 28,-41-87,0 1,0-1,0 1,0-1,0 1,0-1,0 1,0-1,0 0,0 1,0-1,0 1,0-1,0 1,0-1,-1 0,1 1,0-1,0 1,-1-1,1 0,0 1,-1-1,1 0,0 1,-1-1,1 0,0 0,-1 1,1-1,0 0,-1 0,1 0,-1 1,1-1,-1 0,-24 2,-22-11,41 8,-44-14,48 14,1 1,-1-1,0 1,1-1,-1 0,1 1,-1-1,1 0,-1 0,1 0,0-1,-1 1,1 0,0 0,0-1,0 1,0 0,0-1,0 1,0-1,1 0,-1 1,0-1,0-2,2 3,-1-1,1 1,0-1,-1 1,1 0,0 0,0-1,0 1,0 0,0 0,0 0,0 0,0 0,0 0,1 0,-1 0,0 1,0-1,1 0,2 0,36-13,-29 10,37-13,0 3,93-15,-136 28,0 0,1 0,-1 1,0 0,0 0,0 0,0 1,0 0,0 0,0 0,0 1,0-1,0 1,0 0,-1 1,1-1,-1 1,0 0,0 0,0 0,0 0,0 1,-1 0,1 0,-1 0,5 8,-6-9,0 0,1 0,-1-1,1 1,0 0,0-1,0 1,0-1,0 0,0 0,1 0,-1-1,1 1,-1-1,1 0,0 0,-1 0,1 0,0-1,0 1,0-1,-1 0,8-1,4-2,-1 0,0-1,0 0,25-12,-22 9,-8 5,0 0,-1 0,1 1,0 1,0 0,0 0,-1 0,1 1,0 1,0-1,-1 2,11 3,44 6,-48-10,0-1,0-1,0 0,0-1,0 0,0-1,0-1,15-5,-28 6,-8 0,-19 5,4 6,21-9,0 0,0 1,-1-1,1 1,0-1,0 1,0-1,0 1,0-1,0 1,0-1,0 1,0-1,0 1,0-1,0 1,0-1,0 1,1-1,-1 1,0-1,0 1,0-1,1 0,-1 1,0-1,1 1,-1-1,0 0,1 1,-1-1,0 0,1 1,-1-1,1 0,-1 0,0 1,1-1,-1 0,2 0,3 3,1 0,0 0,0-1,0 0,1 0,-1-1,0 0,0 0,1 0,-1-1,1 0,-1 0,1 0,-1-1,0 0,7-2,1 0,0-1,-1 0,1-1,-1-1,0 0,15-10,-19 10,-1 0,-1 0,1-1,-1 0,0 0,-1-1,1 0,-1 0,-1 0,6-12,0-4,-2 0,10-40,-9 31,-13 38,-1 1,1-1,1 1,-1 0,1 0,-2 9,3-7,0-1,1 0,0 1,1-1,-1 0,2 1,-1-1,1 0,0 0,0 0,1 0,0-1,0 1,5 7,-1-5,-1 0,2 0,-1-1,1-1,0 1,1-1,0 0,17 9,-7-6,0-1,1-1,0 0,0-1,1-2,0 0,0-1,0-1,29 0,-18-4</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467"/>
    </inkml:context>
    <inkml:brush xml:id="br0">
      <inkml:brushProperty name="width" value="0.05" units="cm"/>
      <inkml:brushProperty name="height" value="0.05" units="cm"/>
      <inkml:brushProperty name="ignorePressure" value="1"/>
    </inkml:brush>
  </inkml:definitions>
  <inkml:trace contextRef="#ctx0" brushRef="#br0">2068 1,'-2'0,"0"0,1 0,-1-1,0 2,0-1,1 0,-1 0,0 0,0 1,2-1,-2 1,0 0,1-1,-1 1,1 0,-1 0,1 0,-1 0,1-1,0 1,-1 0,1 0,0 1,0-1,0 0,0 2,0-2,0 1,1-1,-1 1,0-1,1 1,-1-1,1 0,-1 1,1 0,0-1,0 1,0 0,0-1,0 1,0 0,0-1,1 1,-1-1,1 0,-1 1,2 3,1 5,0 0,1-1,1 2,0-2,-1 1,1-1,2 1,-1-3,1 2,0 0,1-1,0-1,0 0,1 0,0 0,12 6,16 8,1-2,75 26,-76-30,-21-8,0-1,1 0,1 0,-1-2,1 0,0-1,0-1,-1 0,2-1,19-2,-15-4</inkml:trace>
  <inkml:trace contextRef="#ctx0" brushRef="#br0" timeOffset="1">2627 126,'17'15,"3"-1,-1-1,2-1,23 11,-28-14,1-1,1 2,-2 0,-1 1,1 1,-2-1,14 17,-25-25,-1 1,1-2,-1 2,0 0,0 0,0 0,0-1,-1 2,1-1,-1 1,0-1,-1-1,1 2,-1-1,0 0,0 1,0-1,0 0,-1 1,0-1,0-1,0 2,-1-1,1 1,-1-2,0 1,0 0,-1-1,-3 5,-7 9,1-3,-2-1,0 1,-2 0,-16 10,14-12</inkml:trace>
  <inkml:trace contextRef="#ctx0" brushRef="#br0" timeOffset="2">253 1,'4'66,"3"1,25 107,2 2,9 158,-42-318</inkml:trace>
  <inkml:trace contextRef="#ctx0" brushRef="#br0" timeOffset="3">0 709,'32'29,"0"-2,2 0,1-3,2-2,62 33,-80-47,-1 0,2-2,0 0,0 1,1-3,-1-1,0 0,1-1,0-1,0-1,0 0,-1-2,37-6,-48 6,-1-1,0-1,1 1,-1-1,-1 1,1-1,-1-1,0 0,12-11,-1-1,-1-1,15-21,-20 23,0 0,1 2,2-2,19-13,-16 16</inkml:trace>
  <inkml:trace contextRef="#ctx0" brushRef="#br0" timeOffset="4">3597 198,'-4'7,"0"2,0-1,1 3,0-3,1 2,0-2,0 3,1-3,1 2,0 0,1 11,0 8,1-1,2 1,1-2,1 2,2-2,18 44,-20-59</inkml:trace>
  <inkml:trace contextRef="#ctx0" brushRef="#br0" timeOffset="5">3448 147,'-1'-2,"2"0,-1 0,0 1,0-1,1 0,-1 0,1 0,-1 0,1 0,0 0,0 0,0 1,0-1,-1 0,2 1,-1-1,0 0,1 1,-1 0,1-1,2-1,1 1,-1 1,0-1,0 0,1 0,-1 1,1 0,0 0,-1 0,8 0,0 1,0 0,0 0,0 1,-2 1,2 0,0 0,12 4,-21-5,1 0,0 1,-1-1,1 1,-1 0,1 0,-1 0,0 1,0-1,0 1,0-1,0 1,-1 0,1 0,-1 0,0-1,0 2,0-1,0 1,-1 0,1-1,-1 0,0 1,-1 0,1 0,-1-1,1 0,-1 1,0 7,-1-6,0 2,0-1,-1-1,0 1,-1 2,0-4,0 2,0 0,0-2,-1 2,0 0,0-1,-1-1,0 1,1-1,-11 7,2-2,-1-2,0-1,0 1,-28 8,-19 7,48-15</inkml:trace>
  <inkml:trace contextRef="#ctx0" brushRef="#br0" timeOffset="6">3771 349,'4'0,"-1"0,1 1,0 0,-1 0,1 0,-1 0,1 1,-1-1,0 1,0 0,0 0,0 0,0 0,-1 1,1-1,0 1,-1-1,1 1,-1 0,0 0,0-1,0 1,-1 1,1-1,1 5,-1-2,0-1,0 1,0-1,-1 0,0 2,0-2,0 1,-1 0,0-1,0 1,-1 1,1-2,-1 1,-3 7,-1-8,2-12,3-16,1 17,1 0,0 2,0-2,0 1,1 1,0-2,0 0,0 2,1 0,-1-1,1 1,0 0,1 0,-1 1,8-6,-2 2,0 3,-1-2,1 1,1 0,0 1,22-5,-15 5</inkml:trace>
  <inkml:trace contextRef="#ctx0" brushRef="#br0" timeOffset="7">4339 407,'0'-6,"-7"-7,-9 5,-5 4,1 8,0 2,4 4,0 4,5 2,6 0,4-2,6-2,6-2,7-1,5-2,4-2,6-1,-4-2</inkml:trace>
  <inkml:trace contextRef="#ctx0" brushRef="#br0" timeOffset="8">4643 380,'-9'2,"1"0,-1 0,0 1,1 0,-1 1,1 0,-1 1,2-1,-1 1,0 0,1 0,0 1,0 1,-8 9,14-15,-1 0,1 1,0-1,0 0,1 1,-1-1,0 0,0 1,1-1,-1 1,0-1,1 2,-1-1,1 0,0-1,0 1,-1-1,1 0,0 1,1 0,-1 0,0-1,0 1,1 0,-1 0,1-1,0 1,-1-1,1 0,0 1,0-1,-1 0,1 1,0 0,0 0,3 1,-2-1,1-1,0 1,0-1,1 0,-1 0,0 1,0-1,1-1,-1 1,1 0,-1-1,0 0,1 0,-1 0,1 0,-1 0,1 0,4-2,-1-1,0 1,1 0,-1-2,-1 0,1-1,-1 1,0 0,0 0,0-1,0-1,-1 2,0-3,0 1,0 1,-1-2,0 1,6-14,5-10,-2-1,13-53,-21 69,2-9,-2 11,0-1,-2-1,0 1,2-25,-10 25,-4 17,-9 22,15-14,0-1,0 0,1 1,0 0,1-1,0 2,0-2,2 1,-1 1,5 19,-4-25,1-1,-1 0,0 0,2 1,-1-2,1 2,0-1,0-1,0 0,1 1,0-1,0 0,0 0,0 0,1 0,-1-1,1 0,0 0,0 0,1-1,-1 0,0 0,8 2,38 6,-42-10,0 1,0 0,-1 1,1 0,0 0,-1 1,0 0,16 7,-15 0</inkml:trace>
  <inkml:trace contextRef="#ctx0" brushRef="#br0" timeOffset="9">5219 234,'-7'7,"1"0,0 0,0 2,0-1,1 0,0 0,-8 19,12-25,1 0,-1 0,0 0,1 0,-1 0,1 0,-1-1,1 2,0 0,0-1,0 0,0 0,1 0,-1 0,1 1,-1-2,1 1,0 0,-1 0,1 0,0 0,1 0,-1-1,0 1,0 0,1 0,-1-1,1 1,0-1,-1 1,1-1,0 0,0 0,0 0,0 0,0 0,0 0,0 0,0 0,0-1,4 1,3 0,0 0,0 0,1 0,-1-1,1 0,-1-1,1 0,-1 0,0 0,0-1,0 0,0-1,-1-1,1 1,-1-1,1-1,-1 0,0 0,-1 1,1-2,8-8,1-3,0 0,-3 0,1-2,-1 1,0-2,-2 0,11-22,10-37,-33 78,0 1,0 0,0 0,0-1,0 1,0 0,0 0,0 0,1-1,-1 1,0 0,0 0,0 0,0-1,0 1,0 0,1 0,-1 0,0 0,0-1,0 1,0 0,1 0,-1 0,0 0,0 0,0 0,1 0,-1 0,0 0,0-1,1 1,-1 0,0 0,0 0,1 0,-1 0,0 0,0 0,0 0,1 1,-1-1,0 0,0 0,1 0,-1 0,0 0,0 0,0 0,0 0,1 1,-1-1,0 0,0 0,7 17,-3 22,4 47,-5-60,-1 1,0-2,-2 2,-7 42,1-31,4-22</inkml:trace>
  <inkml:trace contextRef="#ctx0" brushRef="#br0" timeOffset="10">5454 380,'-4'-3,"0"-5,3-4,5-3,6 0,5 0,6 4,7 1,9 4,-3 3</inkml:trace>
  <inkml:trace contextRef="#ctx0" brushRef="#br0" timeOffset="11">6013 313,'-3'-2,"0"-1,0 1,0-1,-1 1,1-1,0 0,-1 1,0 1,1 0,-1-1,-8-1,10 3,-1 0,0-1,1 1,-1 1,0-1,0 0,1 1,-1-1,1 1,-1 0,0 0,1 0,0 0,-1-1,1 2,0-1,-1 2,1-2,-2 4,3-4,-1 0,1 0,0 0,0 0,1 0,-1 0,0-1,0 1,0 0,1 0,-1 0,0 0,1 1,-1-1,1 0,0 0,-1 1,1-1,0 3,0-3,0-1,1 1,-1-1,0 2,1-1,-1 0,1-1,0 1,-1 0,1-1,-1 1,1 0,0-1,0 1,-1 0,1-1,0 1,0-1,0 0,1 1,3 1,0 0,1-1,-1 0,1 0,0-1,-1 0,11 0,6-2,0-2,28-9,-30 7,-1 2,39-5,-56 9,0 0,0 0,1 0,-1 1,0 0,0-1,0 1,0 0,0 0,0 0,0 0,0 0,0 0,0 1,0-1,-1 1,1-1,0 1,-1 0,0-2,1 3,-1-1,0 0,2 4,-2-4,0 1,1-2,0 2,-1-1,1 0,0 0,0 0,0 0,1 0,-1 0,0 0,1-1,-1 1,1-1,0 0,-1 1,6 0,4-1,-1 0,0-1,1-1,-1 0,1 0,0-1,-1-1,0 0,0 0,0-1,0-1,18-9,-2-1,0-1,-1-3,35-29,-18 9,36-46,-135 119,-198 208,225-218</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4T14:26:06.479"/>
    </inkml:context>
    <inkml:brush xml:id="br0">
      <inkml:brushProperty name="width" value="0.05" units="cm"/>
      <inkml:brushProperty name="height" value="0.05" units="cm"/>
      <inkml:brushProperty name="ignorePressure" value="1"/>
    </inkml:brush>
  </inkml:definitions>
  <inkml:trace contextRef="#ctx0" brushRef="#br0">4030 300,'-67'1,"-2"4,-85 13,112-9,-1 2,1 0,1 4,-68 29,107-43,0 0,0 0,0 1,0-1,0 0,-1 1,1 0,0 0,1-1,-1 1,0 0,0 1,1-1,0 0,-1 0,1 0,0 1,0-1,0 0,0 1,-1 4,3-4,-1 0,0-1,1 1,0-1,-1 1,1-1,0 0,0 0,1 0,-1 0,0 1,1-1,0 0,-1-1,1 1,0 1,0-1,0-1,0 1,0-1,4 3,20 9,0 1,1-2,1-3,1 1,45 8,-29-7,49 20,-92-30,0-1,-1 0,1 1,-1 0,1-1,0 1,-1 0,1 0,-1 0,0 0,0-1,0 1,1 0,-1 0,0 0,0 0,-1 1,1-1,0 0,0 1,1 2,-3-3,1 0,0 1,0-2,-1 1,1 1,0 0,-1-1,1 0,-1 0,0-1,1 1,-1 1,0-1,0 0,0 0,0-1,1 1,-1 0,0 0,-2 1,-6 3,0 0,1 0,-1 0,0-1,-14 4,-37 7,-3-1,1-4,-2-3,3-1,-129-6,186 0,-28-4,31 4,0-1,0 1,0 0,0 0,0 0,0 0,0-1,0 1,0 0,0-1,0 1,0-1,0 1,0-1,0 0,1 1,-1-1,0 1,0 0,1-1,-1 0,0 0,0-1,3-5</inkml:trace>
  <inkml:trace contextRef="#ctx0" brushRef="#br0" timeOffset="1">4505 300,'-13'20,"-1"0,0-2,-2 1,-30 27,3-2,19-20,-45 55,64-71,-1-1,1 2,1-1,-1-1,1 2,-1 1,2-2,-4 16,7-23,0 0,-1 1,1 0,0-1,0 1,0 0,0 0,0 0,0-1,1 1,-1 0,1 0,-1-1,1 1,-1 0,1-1,0 2,0-3,0 2,0-1,0 1,0-1,3 1,-3-1,0 0,1 0,-1 0,1 0,-1 0,1 0,-1 0,1 0,0-1,-1 1,4 0,-5-1,1 0,-1 1,0-1,0 0,1 0,-1 0,0 0,1 0,-1 0,0 0,1 0,-1 0,0 0,0 0,1-1,-1 1,0 0,1 0,-1 0,0 0,0 0,1 0,-1-1,0 1,0 0,1 0,-1 0,0-1,0 1,0 0,1 0,-1-1,0 1,0 0,0 0,0-1,0 1,0 0,1-1,-8-11,-20-10,14 15,-1 2,0-1,0 1,0 1,-1 0,1 1,-1 1,0 0,-2 1,-16 1,5 0,1 2,-2 0,0 2,-41 11,61-11,1-1,0 0,-1 1,2 0,-1 0,-1 1,-9 9,17-13,0 0,-1 0,1 0,0 0,0 0,0 0,0 1,0-1,0 0,0 1,1-1,-1 1,0-1,1 0,-1 1,1-1,0 1,-1-1,1 0,0 2,0-2,0 1,0-1,0 1,0 0,1-1,-1 1,0-1,1 1,-1-1,1 1,0-2,-1 1,1 1,0-1,0 0,0 0,0 0,0 0,0 0,0 0,1 0,-1 0,0 1,0-1,1 0,-1-1,1 1,2 1,6 3,1-1,-1 0,0-1,1 0,0 0,-1 0,13 1,81 4,-100-8,32-1,0 0,1-3,-1-2,-2 0,1-1,2-3,47-19,-65 22,-1 1</inkml:trace>
  <inkml:trace contextRef="#ctx0" brushRef="#br0" timeOffset="2">4945 368,'-18'2,"1"0,0 0,-1 1,2 1,0-1,-1 2,1 0,1 3,-2-1,2 0,0 2,-16 12,23-15,0 0,0 0,1 1,0 0,0-1,0 2,1 0,0 0,0 0,1 0,0 2,1-1,0-1,1 1,0 1,0-2,1 2,0 1,1-2,0 0,0 2,2 8,-1-14,1-1,0 2,0-2,0 1,1 0,-1-1,1 1,1-1,-1 1,0-1,1 0,0 1,0-2,1 1,-1 0,2-1,4 5,-2-3,0-1,0-1,1 0,-1 0,1 0,0-1,0 1,-1-1,16 2,3-3,1 0,-1-2,0-1,-1 0,46-12,-20 0,-31 5</inkml:trace>
  <inkml:trace contextRef="#ctx0" brushRef="#br0" timeOffset="3">5550 428,'-6'1,"-1"2,-1 0,2-1,-1 1,1 0,-11 7,-34 28,-45 45,-29 22,84-74,23-16</inkml:trace>
  <inkml:trace contextRef="#ctx0" brushRef="#br0" timeOffset="4">5118 526,'3'-14,"15"20,25 21,3-4,0-1,0-1,3-2,49 11,-90-28,0-1,0 0,0-1,0 1,-1-1,16-2,-1-1</inkml:trace>
  <inkml:trace contextRef="#ctx0" brushRef="#br0" timeOffset="5">5527 70,'2'0,"0"-1,-1 0,1 1,1-1,-1 0,0 1,1-1,-1 1,0-1,0 1,0 0,0 0,0 0,0 0,0 0,1 1,-1-1,2 1,41 11,-40-9,47 15,-3 5,2-2,-3 5,-2 2,0 0,-1 4,55 51,-91-75,0 0,-1 0,-1 2,1-1,-1 0,-1 1,0 0,0 0,-1 2,-1-2,4 17,-6-20,-1-1,0 1,-1 0,0 0,0 0,0 1,-1-2,0 2,-1-1,0 0,1-1,-1 2,-1-3,0 2,0-2,0 2,-1-1,0 1,-9 8,-3 3,-1-3,-1 0,-2 0,1 0,1-2,-3 0,1-2,-2 0,-43 14,21-11,-1 0,-3-3,3-3,-51 4,61-9</inkml:trace>
  <inkml:trace contextRef="#ctx0" brushRef="#br0" timeOffset="6">678 428,'-1'-2,"1"1,0 0,-1-1,1 1,-1 0,0-1,1 1,-1 0,0 0,0 0,0 0,1 0,-1 0,0 0,-1 0,1 1,0-1,0 0,0 1,0-1,-1 0,1 1,0-1,-1 1,1-1,0 1,-1 0,1 0,-1 0,1-1,0 1,-1 0,1 1,-3-1,-50 5,17 2,0 3,1 2,0 1,1 1,-58 33,47-19,2 1,0 3,-55 52,89-75,2 0,-1 1,1-2,1 4,0-3,0 1,-6 16,12-23,-1 0,1-1,0 2,0-1,1 0,-1 0,1 0,-1 0,1-1,0 1,0 0,0 0,0 1,1-1,-1-1,1 1,0-1,0 0,0 1,0 0,0-1,1 1,-1-1,1 1,0-1,-1 2,1-2,0 0,1 0,-1-1,0 1,1 0,-1 0,1-1,-1 1,4 0,11 5,-1 0,1-3,1 1,-1-1,1-1,-1-1,1 0,0-2,0 0,34-4,-7-3,0 0,0-4,46-17,-66 20</inkml:trace>
  <inkml:trace contextRef="#ctx0" brushRef="#br0" timeOffset="7">801 675,'-28'-3,"23"2,0 0,1 0,-1 1,1 0,0 0,-1 0,1 0,-8 2,7 0,-1 0,1 0,0 1,0-1,0 1,0 0,0 0,1 1,0 0,-1 0,1 0,1 0,-1 0,1 0,-1 1,-2 6,5-9,0 0,-1 0,1 0,1 0,-1 0,0 0,1 0,-1 2,1-2,0 1,-1-1,1 1,0-1,1 1,-1-1,0 1,1-2,0 2,-1-1,1 0,0 2,0-2,0 0,0 0,1 0,-1 0,1 0,-1 0,1 0,0-1,0 1,0-1,0 1,0-1,0 1,0-1,0 0,4 1,4 4,1-2,0-1,0-1,1 0,-1 0,0-1,18 1,85-5,-95 2,-9 0,2 0,-1 0,0-1,1 0,0-1,-1-1,12-7,-21 11,0-1,0 0,0 0,0 0,-1 0,1 0,0 0,-1-1,1 1,0-1,-1 0,0 1,1-1,0 0,-1 0,0-1,0 1,0 0,0 0,-1 0,1 0,-1 1,1-1,-1 0,0 0,0-1,0 1,0 0,0 0,0 0,0 0,-1-2,1 2,-1 0,0 1,0-1,0 0,0 1,0-1,-1 0,1 1,0-1,-1 0,-1-1,-2-3,-1-1,1 2,-1-1,-1 1,1-1,-1 3,1-3,-3 2,2 0,0 0,-12-3,-10-3,-55-8,34 8,31 4</inkml:trace>
  <inkml:trace contextRef="#ctx0" brushRef="#br0" timeOffset="8">1006 584,'18'1,"2"0,-2 1,0 1,0 2,1 0,-2 0,1 0,-1 2,29 16,-36-18,-1 1,1-1,-1 1,-1 1,1 1,-1 0,0 0,-1 0,0 1,0-1,-1 2,1-1,-2-1,0 3,0-1,-1 0,3 17,-7-26,1 1,0 0,-1 0,0 0,1 0,-1 0,0 2,0-2,0 0,-1 0,1 0,0-1,-1 0,1 2,-1-1,0 0,0 0,0 0,0-1,1 1,-1 0,0 0,-1 1,1-2,-1 1,1-1,-1 1,0-1,0 0,1 0,-5 2,3-3,1 0,0 0,0 1,0-1,0-1,0 1,0 0,0 0,0-1,0 1,0-1,0 1,0-1,0 0,0 1,0-1,0 0,1 0,-1 0,0-1,1 1,-1-1,1 0,0 0,-1 1,1-1,0 0,0 1,0-1,0 0,0 0,1 0,-2-2,1 0,-1 0,1-2,1 1,-1 0,1 1,-1-1,1 0,1-1,-1 2,1-1,0 1,0-1,0 0,1 1,0-2,0 2,0 0,0 1,1-1,-1 0,1 0,0 0,0-1,1 2,-1 0,1 0,6-5,2-1,0 0,-1 1,2 0,0 1,0 0,1 2,-1-1,17-3,-20 7,1 1,-1-1,0 1,-2 1,2 0,0 0,0 1,0 0,0 1,14 3,-20-4,0 1,1-1,-1 1,0 0,0 0,0 0,0 1,1-2,-2 2,1 1,-1-2,0 1,1 1,-2-1,1 1,-1 0,0-1,2 1,-2 0,0 1,-1-1,1 0,-1 0,1 6,-1 42,-1-44,1-34,1 14,0 0,0-1,2 0,0 1,0-2,1 2,1 1,0-1,0 2,11-16,-14 21,1 1,-1-2,1 1,0 1,0 0,1 1,-1-1,2 0,-1 2,0-3,0 2,0 1,1-1,-2 1,2 1,-1-1,1 0,0 1,0 0,0 0,0 1,0-1,0 1,10 1,5 5</inkml:trace>
  <inkml:trace contextRef="#ctx0" brushRef="#br0" timeOffset="9">1998 685,'7'-3,"6"-1,8-1,2-1,6 0,4-1,2 3,-2 1,0 2,1 0,-5 1</inkml:trace>
  <inkml:trace contextRef="#ctx0" brushRef="#br0" timeOffset="10">1998 774,'-4'0,"-4"0,16 0,15 0,9 0,3 0,-1 0,2 0,-7 0</inkml:trace>
  <inkml:trace contextRef="#ctx0" brushRef="#br0" timeOffset="11">6808 139,'-3'8,"-2"3,-3 6,-3 2,-4 2,-3-1,-2 2,-1-1,1-1,2 1,2-5,2-3</inkml:trace>
  <inkml:trace contextRef="#ctx0" brushRef="#br0" timeOffset="12">6648 110,'36'26,"-2"3,0 1,43 50,34 30,-103-101</inkml:trace>
  <inkml:trace contextRef="#ctx0" brushRef="#br0" timeOffset="13">6861 0,'-1'1,"0"-1,0 1,0-1,0 1,0 0,0-1,0 1,0 0,0 0,0 0,0 0,1 0,-1 0,0 0,1 0,-1 0,1-1,-1 1,1 1,-1 0,1-1,0 0,0 0,0 0,0 1,0-1,0 2,-3 39,3-37,-11 89,6-60,0 42,5-37,1-23</inkml:trace>
  <inkml:trace contextRef="#ctx0" brushRef="#br0" timeOffset="14">6677 258,'0'-3,"4"-2,7-3,9 0,6 2,4 0,1 3,6 2,0 0,4 1,-1 0,-2 1,-2-1,-4 3,-5 2,-6-1</inkml:trace>
  <inkml:trace contextRef="#ctx0" brushRef="#br0" timeOffset="15">7608 239,'-1'51,"-1"-31,2-1,0 3,1-1,2-1,4 20,-7-38,0-1,1 0,-1 0,0-1,1 1,-1 0,1 0,-1 0,1 0,-1 0,1 0,-1 0,1 0,0-1,0 1,-1 0,1-1,0 1,0 0,0-1,0 1,0-1,0 1,0-1,0 0,0 1,0-1,0 0,0 0,0 0,2 1,1-2,-1 0,1 0,-1 0,1 0,-1 0,0 0,0-1,1 0,-1 0,2-2,10-8,2 0,19-21,-28 25,0-1,0 1,1 1,1 0,-1 0,1 1,0 1,1 0,20-7,-26 10,0 1,0 0,1 0,-1 0,0 1,1 0,-1 0,1 1,-1-1,0 1,0 0,1 2,-1-3,0 2,0 0,0 0,0 1,-1-1,1 1,-1 0,0-1,0 2,6 5,-7-5,0-1,0 0,1-1,-1 0,1 1,-1-1,1 0,0 0,0 0,0 0,0-1,0 1,0 0,1-1,-1 0,0-1,1 1,-1-1,0 0,1 0,-1 0,1-1,-1 1,0-1,1 0,-1-2,0 2,0-1,0 1,0-1,-1 0,0-1,8-2,-3 0,1 0,0-1,-1 2,1 1,0-1,0 2,1 0,10-2,-17 4,0-1,-1 1,1 0,0 0,-1 1,1-1,0 0,-1 1,1 0,0 0,-1-1,1 1,-2 1,1-1,2 0,-2 0,0 0,0 1,0-1,0 1,0 0,0 0,0 1,0-1,-1 0,0 1,1-1,-1 0,0 1,0-2,0 2,0-1,0 1,0 3,0 7,0-2,0 1,-1-2,-1 2,0 0,0 0,-2 0,1-1,-1 0,-1-1,-6 16,2-9</inkml:trace>
  <inkml:trace contextRef="#ctx0" brushRef="#br0" timeOffset="16">2999 1251,'-25'0,"-13"1,36-2,23 0,1419-74,340-14,16 54,-1554 24,-22 1,-197 9,-14-1,-15 0,-57 2,25 1</inkml:trace>
  <inkml:trace contextRef="#ctx0" brushRef="#br0" timeOffset="17">4825 1928,'-8'-3,"-1"0,0 0,0 0,-1 1,1 1,0-1,0 1,-16 1,-80 9,68-4,28-5,-71 7,3 5,-86 20,161-32,0 1,0-1,0 1,0-1,0 1,0 0,0 0,0 0,0 0,0 0,-2 0,3 0,-1 0,0 0,1 0,-1 1,1-1,0 1,-1 0,1 0,0-1,0 1,0 0,0 0,-1 4,3-4,-1 0,1 0,0 0,0 0,0 0,0 0,0 0,0 0,0 0,0 0,1-1,-1 1,1 1,0-2,-1 1,1-1,2 1,-2-1,0-1,0 1,0 0,0 0,0 0,3 0,46 21,102 27,15 5,-162-52,7 4,2-2,-2 3,0 1,22 14,-33-22,0 1,-1 1,1-1,-2 0,1 2,1-1,-1-1,0 1,0 0,0 0,0-2,0 2,-1 0,1 0,-1 0,1 0,0 4,-2-4,1 0,-1 2,0-2,1 0,-1-1,0 1,0 0,0 0,-1 0,1 0,-1 0,2 0,-2 0,1-1,-1 1,0-1,0 1,0-1,-3 3,-8 3,0 0,0-1,-1 0,-1-1,1 0,0-1,-19 3,-113 10,67-10,36 0,-56 3,91-9,0-1,0 0,0 0,0-1,0 0,1-1,0 1,-1-1,-8-4,15 6,0 0,1 0,-1 0,0-1,1 1,-1 0,0-1,1 1,-1-1,1 1,-1 0,1-1,-1 1,1-1,-1 1,1-1,-1 0,1 1,0-1,-1 1,1-1,0 0,0 1,-1-1,1 0,0 1,0-1,0 0,0-1,0 2,0-1,0 0,0 1,0-1,0 1,0 0,0-1,1 0,-1 1,1-2,8-9</inkml:trace>
  <inkml:trace contextRef="#ctx0" brushRef="#br0" timeOffset="18">5501 1821,'-2'22,"-1"0,-1-1,-1-1,-2 3,-14 32,-6 27,17-48,5-20,1-1,0 0,1 0,1 1,0-1,1 0,0 2,1-2,0 1,5 21,-19-46,1 2,-2 1,1 1,-20-8,14 11,2 1,-1 0,-1 1,1 0,-2 2,1 0,1 1,0 1,0 1,-1 0,1 1,-36 14,51-16,0-1,0 0,0 1,2 0,-2 0,1 1,-1-1,1 1,0 0,0 0,0 1,1-1,-1-1,1 2,-1-1,-2 8,4-9,1 0,0 1,0-1,0 0,0 0,0 0,0 0,0 0,1 0,-1 0,1-1,0 1,-1 1,1-2,0 1,0 0,1 0,-1-1,0 2,0-2,1 1,-1 0,1-1,0 0,-1 1,1-1,0 0,0 0,0 0,0 0,0 0,0 0,3 1,13 5,2 0,-1-1,2-1,0-1,-1 0,0-2,0-1,1-1,0 0,0 0,24-5,29-8,120-37,-193 50,40-14,-24 6</inkml:trace>
  <inkml:trace contextRef="#ctx0" brushRef="#br0" timeOffset="19">6288 1782,'-12'1,"0"0,0 1,0 0,0 0,1 1,-1 2,1-1,-1 1,0 2,1-2,1 1,0 1,1 0,-1 1,1 0,1 1,-1-1,1 1,1 0,0 1,-9 17,7-15,2 3,-1-3,1 3,2-2,-1 3,2-2,0 2,1-2,1 2,0-1,1 0,1 1,0-2,1 2,1-2,4 22,-3-28,-1-1,1-1,1 1,-1 0,1 0,0-2,1 1,0 0,0 0,1 0,-1-1,1 0,10 7,-6-5,1-2,0 1,0-2,0 1,0-1,1 0,0-1,14 2,-8-2,0-1,-1-1,1-1,-1 0,0-1,2-1,-1-1,-1 0,0-1,0-1,31-13,-31 9</inkml:trace>
  <inkml:trace contextRef="#ctx0" brushRef="#br0" timeOffset="20">6598 1808,'-3'0,"-1"0,1 0,1 1,-1-1,0 0,1 1,-1 0,1 0,-1 1,1-1,-1 0,1 0,0 0,0 0,0 0,0 1,0 0,0-1,0 1,0 0,1 0,-1 0,1 1,-1-1,1 0,0 1,-1 0,1-2,1 2,-1-1,0 1,1 0,-1-1,1 1,-1 4,1-3,0-2,0 3,1-1,-1 0,1 0,0 0,0 0,0-1,0 0,1 2,0-1,0-1,0 1,0-1,0 1,1-2,-1 1,1 0,0 1,-1-2,1 1,0-1,5 4,3-2,0-1,0-1,0 1,0-1,0 0,1 1,-1-3,23 0,-1-2,59-10,-73 9,-1-3,1 0,-1-1,-1 0,1-1,-2-1,1-1,-1 0,-2-1,2 1,19-22,-22 14,-13 18,0-1,0 1,0 0,0 0,0-1,0 1,0 0,0 0,0-1,0 1,0 0,0 0,0-1,0 1,0 0,-1 0,1 0,0 0,0 0,0 0,0 0,0-1,0 1,-1 0,1 0,0 0,0-1,0 1,-1 0,1 0,0 0,0 0,-1 0,1 0,0-1,0 1,0 0,-1 0,-1 0,-1 0,1 0,0 1,-1-1,1 1,0-1,0 1,-1-1,1 1,0 0,0 0,0 0,0 0,-4 3,-10 9,1 0,2 1,0 0,0 1,0 1,-14 25,1 2,-27 62,35-67,9-22,1 2,1-2,0 3,1-3,-4 28,10-43,-1-1,1 0,0 1,0 0,0-1,0 1,0 0,0 0,0 0,0-1,0 1,0 0,1 0,-1 0,0-1,0 1,1 0,-1 0,1-1,-1 1,1 0,-1-1,1 1,-1-1,1 1,-1 0,1-1,0 1,-1-1,1 0,0 1,-1-1,1 1,0-1,0 0,-1 0,1 1,0-1,0 0,0 0,-1 0,1 0,0 0,0 0,0 0,-1 0,1 0,1-1,11-3</inkml:trace>
  <inkml:trace contextRef="#ctx0" brushRef="#br0" timeOffset="21">6812 1312,'621'337,"-585"-313,1 0,-3 2,-1 1,-1 1,49 58,-72-75,2 4,-2-2,-1 3,0-2,-1 2,-1-3,7 31,-10-33,-1 0,-1 2,0-3,-1 2,0 0,-1 0,0 0,-1 0,0 0,-1-1,-8 19,0-6,-1 0,-1-3,-2 0,2 0,-3 1,-1-5,0 3,-2-2,-21 16,-22 14,-114 67,100-74,0-3,-3-3,-1-5,-2-1,-139 27,164-44</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21:09.147"/>
    </inkml:context>
    <inkml:brush xml:id="br0">
      <inkml:brushProperty name="width" value="0.05" units="cm"/>
      <inkml:brushProperty name="height" value="0.05" units="cm"/>
      <inkml:brushProperty name="color" value="#004F8B"/>
      <inkml:brushProperty name="ignorePressure" value="1"/>
    </inkml:brush>
  </inkml:definitions>
  <inkml:trace contextRef="#ctx0" brushRef="#br0">454 54,'5'94,"4"0,28 119,-7-43,32 477,-48 9,-10-309,10-35,95 527,-71-630,-10-3,1 308,-30-486</inkml:trace>
  <inkml:trace contextRef="#ctx0" brushRef="#br0" timeOffset="1227.2">1 4037,'40'2,"55"8,-6 1,1249 9,-438-103,-708 64,220 7,-172 8,-212 4,1149-53,-81 28,-825 26,-231-2,-1-2,-1-1,-1-1,2-2,-2-1,-1-4,-1 2,52-28,-66 26,-4 2</inkml:trace>
  <inkml:trace contextRef="#ctx0" brushRef="#br0" timeOffset="1755.32">1565 2286,'0'0</inkml:trace>
  <inkml:trace contextRef="#ctx0" brushRef="#br0" timeOffset="2082.87">2044 1624</inkml:trace>
  <inkml:trace contextRef="#ctx0" brushRef="#br0" timeOffset="2439.93">2740 684,'4'-3,"3"-1,4-1</inkml:trace>
  <inkml:trace contextRef="#ctx0" brushRef="#br0" timeOffset="2890.89">3794 997,'0'0</inkml:trace>
  <inkml:trace contextRef="#ctx0" brushRef="#br0" timeOffset="3267.82">2673 1832,'0'0</inkml:trace>
  <inkml:trace contextRef="#ctx0" brushRef="#br0" timeOffset="3656.89">2310 2620,'0'0</inkml:trace>
  <inkml:trace contextRef="#ctx0" brushRef="#br0" timeOffset="3657.89">3418 2640,'4'0,"1"0</inkml:trace>
  <inkml:trace contextRef="#ctx0" brushRef="#br0" timeOffset="3999.24">3485 1775</inkml:trace>
  <inkml:trace contextRef="#ctx0" brushRef="#br0" timeOffset="4342.92">3040 1709,'0'0</inkml:trace>
  <inkml:trace contextRef="#ctx0" brushRef="#br0" timeOffset="4343.92">4128 1,'0'0</inkml:trace>
  <inkml:trace contextRef="#ctx0" brushRef="#br0" timeOffset="4731.92">3184 542,'0'0</inkml:trace>
  <inkml:trace contextRef="#ctx0" brushRef="#br0" timeOffset="5090.09">3175 1247,'0'0</inkml:trace>
  <inkml:trace contextRef="#ctx0" brushRef="#br0" timeOffset="5091.09">2511 1766</inkml:trace>
  <inkml:trace contextRef="#ctx0" brushRef="#br0" timeOffset="5481">4971 1778,'4'0,"4"0,1 0</inkml:trace>
  <inkml:trace contextRef="#ctx0" brushRef="#br0" timeOffset="5482">4239 2298,'-4'3,"-1"2</inkml:trace>
  <inkml:trace contextRef="#ctx0" brushRef="#br0" timeOffset="5870.98">2887 2318,'0'0</inkml:trace>
  <inkml:trace contextRef="#ctx0" brushRef="#br0" timeOffset="5871.98">3707 1432,'0'0</inkml:trace>
  <inkml:trace contextRef="#ctx0" brushRef="#br0" timeOffset="6230.9">3684 634,'0'0</inkml:trace>
  <inkml:trace contextRef="#ctx0" brushRef="#br0" timeOffset="6604.9">4811 395,'4'-5,"1"1</inkml:trace>
  <inkml:trace contextRef="#ctx0" brushRef="#br0" timeOffset="6605.9">4899 1324,'0'0</inkml:trace>
  <inkml:trace contextRef="#ctx0" brushRef="#br0" timeOffset="6950.37">4004 1723</inkml:trace>
  <inkml:trace contextRef="#ctx0" brushRef="#br0" timeOffset="7281.08">3330 1072,'-4'0,"-1"0</inkml:trace>
  <inkml:trace contextRef="#ctx0" brushRef="#br0" timeOffset="7611.89">2274 1823</inkml:trace>
  <inkml:trace contextRef="#ctx0" brushRef="#br0" timeOffset="7956.15">2193 2035,'0'3,"0"6,-3 2,-2 1,-3-2,-1-1</inkml:trace>
  <inkml:trace contextRef="#ctx0" brushRef="#br0" timeOffset="7957.15">2041 2337,'0'3,"0"7,0-1</inkml:trace>
  <inkml:trace contextRef="#ctx0" brushRef="#br0" timeOffset="7958.15">2683 2834,'4'0,"1"0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39:26.627"/>
    </inkml:context>
    <inkml:brush xml:id="br0">
      <inkml:brushProperty name="width" value="0.1" units="cm"/>
      <inkml:brushProperty name="height" value="0.1" units="cm"/>
    </inkml:brush>
  </inkml:definitions>
  <inkml:trace contextRef="#ctx0" brushRef="#br0">1804 538 2804 0 0,'-5'-5'15040'0'0,"11"-6"-15690"0"0,149-290 2071 0 0,-124 244-1199 0 0,41-54 59 0 0,-48 76-149 0 0,-23 34-120 0 0,-1 0 0 0 0,1 0 1 0 0,-1-1-1 0 0,1 1 0 0 0,0 0 1 0 0,-1 0-1 0 0,1 1 0 0 0,0-1 0 0 0,0 0 1 0 0,0 0-1 0 0,0 0 0 0 0,0 0 1 0 0,-1 1-1 0 0,2-1 0 0 0,-1 1 0 0 0,0-1 1 0 0,0 0-1 0 0,0 1 0 0 0,0 0 1 0 0,0-1-1 0 0,0 1 0 0 0,0 0 0 0 0,1-1 1 0 0,-1 1-1 0 0,0 0 0 0 0,0 0 1 0 0,0 0-1 0 0,1 0 0 0 0,-1 0 1 0 0,0 0-1 0 0,2 1 0 0 0,0 1 2 0 0,-1-1-1 0 0,1 1 1 0 0,-1 0 0 0 0,1 0-1 0 0,-1 0 1 0 0,0 0 0 0 0,0 0-1 0 0,0 1 1 0 0,0-1-1 0 0,0 0 1 0 0,-1 0 0 0 0,3 4-1 0 0,5 12 52 0 0,-1-1-1 0 0,11 35 1 0 0,21 108 476 0 0,-22-84-1594 0 0,2-1-4237 0 0</inkml:trace>
  <inkml:trace contextRef="#ctx0" brushRef="#br0" timeOffset="756.78">2134 72 4696 0 0,'-2'1'7607'0'0,"-4"15"-5494"0"0,-4 22-1198 0 0,-3 403 2498 0 0,10-168-2821 0 0,-47 720-254 0 0,2-26-2294 0 0,30-697 1773 0 0,-34 597-680 0 0,2-332 735 0 0,13-213 170 0 0,-36 273 142 0 0,65-557-1442 0 0,13-72-13886 0 0</inkml:trace>
  <inkml:trace contextRef="#ctx0" brushRef="#br0" timeOffset="1641.34">1341 4981 3980 0 0,'185'-31'8063'0'0,"102"14"-6541"0"0,-125 10-426 0 0,1520-50 1381 0 0,462 49-2149 0 0,-1996 10-287 0 0,1821 21 243 0 0,594-93-107 0 0,-2401 60-111 0 0,979-91 112 0 0,-1013 90-1015 0 0,-124 10 749 0 0</inkml:trace>
  <inkml:trace contextRef="#ctx0" brushRef="#br0" timeOffset="2040.26">11760 4505 3080 0 0,'0'0'2366'0'0,"26"13"573"0"0,94 18 2276 0 0,54 26-3390 0 0,-171-56-1784 0 0,1 1-1 0 0,0-1 1 0 0,-1 1 0 0 0,1-1 0 0 0,-1 1 0 0 0,0 0 0 0 0,0 0 0 0 0,1 1 0 0 0,-1-1-1 0 0,-1 1 1 0 0,1-1 0 0 0,0 1 0 0 0,-1 0 0 0 0,1 0 0 0 0,-1 0 0 0 0,0 0-1 0 0,0 1 1 0 0,0-2 0 0 0,-1 2 0 0 0,3 5 0 0 0,-3-4-11 0 0,-1 1 0 0 0,0-1 0 0 0,0 1 0 0 0,0 0 0 0 0,0-1 0 0 0,-1 0 0 0 0,0 0 0 0 0,-1 1 0 0 0,1-1 0 0 0,-1 1 0 0 0,0-1 0 0 0,0 0 0 0 0,0 0 0 0 0,-4 5 1 0 0,-12 21-83 0 0,-2-1 0 0 0,-1 0 1 0 0,-1-2-1 0 0,-34 35 1 0 0,-116 97-5317 0 0,130-123 2843 0 0,-137 111-4185 0 0,116-104 4845 0 0</inkml:trace>
  <inkml:trace contextRef="#ctx0" brushRef="#br0" timeOffset="3783.24">847 4779 4556 0 0,'-19'19'5130'0'0,"17"-10"-4669"0"0,1 0 0 0 0,0 0 0 0 0,0 1 0 0 0,1-2 1 0 0,0 1-1 0 0,1 0 0 0 0,0 1 0 0 0,1-1 0 0 0,0-1 0 0 0,6 18 0 0 0,3 4 121 0 0,25 50-1 0 0,-32-71-582 0 0,2 0 0 0 0,-1 0-1 0 0,1 0 1 0 0,0 0 0 0 0,1-1-1 0 0,0 0 1 0 0,1 0 0 0 0,-1-1-1 0 0,2 0 1 0 0,-1 0 0 0 0,2-1-1 0 0,16 10 1 0 0,-21-14 36 0 0,0 0 1 0 0,0 0-1 0 0,1-1 0 0 0,-1 1 0 0 0,0-1 1 0 0,0 0-1 0 0,1-1 0 0 0,-1 1 1 0 0,0-1-1 0 0,1 0 0 0 0,-1-1 0 0 0,1 1 1 0 0,-1-1-1 0 0,0 0 0 0 0,0 0 1 0 0,1-1-1 0 0,-1 0 0 0 0,0 0 1 0 0,0 0-1 0 0,-1 0 0 0 0,1-1 0 0 0,0 1 1 0 0,-1-1-1 0 0,1-1 0 0 0,-1 2 1 0 0,0-1-1 0 0,6-8 0 0 0,-6 6 46 0 0,0 0 0 0 0,0 0 0 0 0,-1 0 0 0 0,1 0 0 0 0,-1-1 0 0 0,-1 1 0 0 0,1-1 1 0 0,-1 1-1 0 0,0-1 0 0 0,0-1 0 0 0,-1 1 0 0 0,0 0 0 0 0,0 0 0 0 0,0 1 0 0 0,-1-2 0 0 0,0 1 0 0 0,0 0 0 0 0,0-1 0 0 0,-1 1 0 0 0,0 0 0 0 0,0 1 0 0 0,-1-1 0 0 0,0-1 0 0 0,0 1 0 0 0,-3-5 0 0 0,-3-8-81 0 0,0 0-1 0 0,-2 0 0 0 0,0 2 1 0 0,-1-1-1 0 0,-1 0 1 0 0,-17-17-1 0 0,17 22-150 0 0,0 1 0 0 0,-1 0 1 0 0,-1 0-1 0 0,0 1 0 0 0,0 1 0 0 0,-23-13 0 0 0,28 19-600 0 0,-1 0-1 0 0,1 0 1 0 0,0 1-1 0 0,-1 1 1 0 0,-14-4-1 0 0,17 5-493 0 0,0 0 1 0 0,-1 1-1 0 0,1 0 0 0 0,0 0 0 0 0,0 1 0 0 0,-1-1 1 0 0,1 2-1 0 0,-9 1 0 0 0,-3 4-730 0 0</inkml:trace>
  <inkml:trace contextRef="#ctx0" brushRef="#br0" timeOffset="5273.42">789 467 4464 0 0,'-2'37'4856'0'0,"-9"21"-1928"0"0,2-9-1667 0 0,-1 84-1267 0 0,13 2-10715 0 0,-2-111 8767 0 0</inkml:trace>
  <inkml:trace contextRef="#ctx0" brushRef="#br0" timeOffset="6082.06">1778 2526 3172 0 0,'0'0'2853'0'0,"5"0"-1535"0"0,35 4 1130 0 0,0-1 0 0 0,71-5 0 0 0,20-8-5007 0 0,-40 1-6883 0 0,-75 8 7552 0 0</inkml:trace>
  <inkml:trace contextRef="#ctx0" brushRef="#br0" timeOffset="6822.8">4 2721 3704 0 0,'-1'4'336'0'0,"0"0"0"0"0,0 0 0 0 0,1 1 0 0 0,-1-1 0 0 0,1 0 0 0 0,0 1 0 0 0,0-1 0 0 0,0 0 0 0 0,1-1 0 0 0,0 2 0 0 0,0-1 0 0 0,0 0 0 0 0,0 0-1 0 0,0 0 1 0 0,1 0 0 0 0,3 7 0 0 0,0-2-203 0 0,0 0-1 0 0,0 1 1 0 0,1-1-1 0 0,1 0 1 0 0,10 11-1 0 0,-13-16-131 0 0,1 0-1 0 0,-1-1 0 0 0,1 1 0 0 0,0-1 0 0 0,0 0 1 0 0,0 0-1 0 0,1-1 0 0 0,-1 1 0 0 0,1-1 1 0 0,-1-1-1 0 0,1 1 0 0 0,0-1 0 0 0,-1 0 1 0 0,1 0-1 0 0,0 0 0 0 0,0-1 0 0 0,0 0 1 0 0,0 0-1 0 0,0-1 0 0 0,9-1 0 0 0,-10 1 98 0 0,0 0 0 0 0,-1-1 0 0 0,1 1 0 0 0,0-1 0 0 0,-1 0 0 0 0,1 0 0 0 0,-1-1 0 0 0,0 1 0 0 0,0-1 0 0 0,0 0-1 0 0,0 0 1 0 0,0 0 0 0 0,-1 0 0 0 0,0-1 0 0 0,1 0 0 0 0,-1 0 0 0 0,0 1 0 0 0,-1-1 0 0 0,1 0 0 0 0,-1 0 0 0 0,0-1-1 0 0,0 1 1 0 0,0-1 0 0 0,0 1 0 0 0,1-9 0 0 0,-3 8 92 0 0,1-2 1 0 0,-1 1-1 0 0,-1-1 0 0 0,1 1 0 0 0,-1-1 0 0 0,0 1 1 0 0,-1 1-1 0 0,1-2 0 0 0,-1 1 0 0 0,-1 0 0 0 0,1 0 1 0 0,-1 0-1 0 0,0 1 0 0 0,0-1 0 0 0,-1 1 0 0 0,1 0 1 0 0,-1 0-1 0 0,0 0 0 0 0,-1 0 0 0 0,-9-7 0 0 0,8 5-98 0 0,-1 1-1 0 0,0 2 1 0 0,0-2-1 0 0,-1 1 1 0 0,0 1 0 0 0,0-1-1 0 0,0 1 1 0 0,0 0-1 0 0,0 1 1 0 0,-1 0-1 0 0,0 1 1 0 0,1 0-1 0 0,-1 0 1 0 0,-11-1-1 0 0,1 11-6868 0 0</inkml:trace>
  <inkml:trace contextRef="#ctx0" brushRef="#br0" timeOffset="7188.23">459 2645 3652 0 0,'0'0'1260'0'0</inkml:trace>
  <inkml:trace contextRef="#ctx0" brushRef="#br0" timeOffset="7548.19">965 2418 4524 0 0,'0'0'2717'0'0,"-4"1"-1497"0"0,-7 3-545 0 0,0 0-1 0 0,1 0 1 0 0,0 0-1 0 0,1 1 0 0 0,-1 1 1 0 0,1 0-1 0 0,0 0 0 0 0,0 1 1 0 0,1 0-1 0 0,0-1 1 0 0,0 2-1 0 0,-9 13 0 0 0,17-20-637 0 0,-1 0 1 0 0,0 0-1 0 0,1 0 0 0 0,-1 0 0 0 0,1 1 0 0 0,0-1 1 0 0,-1 0-1 0 0,1 0 0 0 0,0 1 0 0 0,0-1 0 0 0,0 0 0 0 0,0 0 1 0 0,0 1-1 0 0,0-1 0 0 0,0 0 0 0 0,0 0 0 0 0,0 0 1 0 0,1 0-1 0 0,-1 0 0 0 0,1 0 0 0 0,-1 1 0 0 0,1-1 0 0 0,-1 0 1 0 0,1 0-1 0 0,-1 0 0 0 0,1 0 0 0 0,0 0 0 0 0,0 0 1 0 0,0 0-1 0 0,-1 0 0 0 0,1 0 0 0 0,0 0 0 0 0,0 0 0 0 0,0-1 1 0 0,1 1-1 0 0,-1 0 0 0 0,0-1 0 0 0,0 1 0 0 0,0 0 1 0 0,3 0-1 0 0,6 3 47 0 0,1 1 0 0 0,1-1 0 0 0,18 3 1 0 0,-13-3 11 0 0,3 0 86 0 0,23 7 224 0 0,-42-11-367 0 0,1 1-1 0 0,-1-1 1 0 0,0 0 0 0 0,0 1 0 0 0,0-1 0 0 0,0 1 0 0 0,0-1-1 0 0,0 1 1 0 0,0 0 0 0 0,0-1 0 0 0,0 1 0 0 0,0 0 0 0 0,0 0-1 0 0,0 0 1 0 0,0 0 0 0 0,0 0 0 0 0,-1 0 0 0 0,1 0 0 0 0,0 0-1 0 0,-1 0 1 0 0,1 0 0 0 0,-1 0 0 0 0,1 0 0 0 0,0 3 0 0 0,-2-2-49 0 0,1 1 0 0 0,-1 0 0 0 0,0-2 0 0 0,0 2 1 0 0,0 0-1 0 0,0-1 0 0 0,0 1 0 0 0,0-1 1 0 0,-1 1-1 0 0,1-1 0 0 0,-1 0 0 0 0,0 0 1 0 0,0 0-1 0 0,0 0 0 0 0,0 0 0 0 0,0 0 0 0 0,-3 2 1 0 0,-44 28-1273 0 0,38-26 811 0 0,-26 14-2692 0 0,15-11-3422 0 0,-46 15-1 0 0,52-20 4696 0 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39:43.784"/>
    </inkml:context>
    <inkml:brush xml:id="br0">
      <inkml:brushProperty name="width" value="0.1" units="cm"/>
      <inkml:brushProperty name="height" value="0.1" units="cm"/>
      <inkml:brushProperty name="color" value="#004F8B"/>
    </inkml:brush>
  </inkml:definitions>
  <inkml:trace contextRef="#ctx0" brushRef="#br0">7 4383 3348 0 0,'-7'3'8750'0'0,"17"3"-6838"0"0,21 6-1272 0 0,-9-9-233 0 0,0 0-1 0 0,0-2 1 0 0,0 0 0 0 0,0-2-1 0 0,35-4 1 0 0,11-1-93 0 0,271-6 828 0 0,-58-14 431 0 0,-14-4 393 0 0,-232 25-1803 0 0,127-19 306 0 0,-161 24-491 0 0,43-5 129 0 0,3-8-138 0 0,1 2 1 0 0,80-8-1 0 0,18-10-278 0 0,-78 13-799 0 0,55-12-118 0 0,-122 28 1220 0 0,8-1-31 0 0,0 0 0 0 0,0 0 1 0 0,0-1-1 0 0,-1 0 0 0 0,1-1 0 0 0,0 0 0 0 0,-1 0 0 0 0,15-9 1 0 0,16-5 95 0 0,-20 11-10 0 0,0-1-1 0 0,-1 0 1 0 0,0-2 0 0 0,-1 0 0 0 0,24-17-1 0 0,-19 9 23 0 0,1 2 0 0 0,33-18 0 0 0,30-20 13 0 0,-53 27-57 0 0,-2-1 0 0 0,-1-2 0 0 0,49-59 1 0 0,-32 35-14 0 0,1 3 0 0 0,91-73 1 0 0,-37 35-94 0 0,52-58 15 0 0,-98 92 109 0 0,-29 28 5 0 0,0-2 1 0 0,40-52-1 0 0,129-221 148 0 0,-22 9-378 0 0,-53 78 246 0 0,-29 41-379 0 0,-56 102 276 0 0,53-78-74 0 0,-13 23 102 0 0,96-151 51 0 0,-83 130-21 0 0,100-177-695 0 0,-87 153 398 0 0,-62 108 115 0 0,77-92 0 0 0,-96 131 160 0 0,2 1 1 0 0,1 1-1 0 0,47-34 0 0 0,89-47-7 0 0,-129 84-29 0 0,213-107 9 0 0,-180 96 208 0 0,2 3-62 0 0,0 2 1 0 0,2 4-1 0 0,90-16 0 0 0,18-6-139 0 0,-80 21 228 0 0,108-11-1 0 0,-155 26-140 0 0,425-30-83 0 0,-382 32 90 0 0,192 10 82 0 0,-80 3-59 0 0,-102-6 191 0 0,-43 0 97 0 0,0-2-1 0 0,68-9 1 0 0,-31-7 874 0 0,-95 15-1236 0 0,11-3-341 0 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39:47.955"/>
    </inkml:context>
    <inkml:brush xml:id="br0">
      <inkml:brushProperty name="width" value="0.1" units="cm"/>
      <inkml:brushProperty name="height" value="0.1" units="cm"/>
      <inkml:brushProperty name="color" value="#004F8B"/>
    </inkml:brush>
  </inkml:definitions>
  <inkml:trace contextRef="#ctx0" brushRef="#br0">76 331 3388 0 0,'-7'-5'1367'0'0,"-1"1"-1"0"0,0 1 1 0 0,0-1-1 0 0,0 1 1 0 0,0 0 0 0 0,-1 1-1 0 0,-11-2 1 0 0,295 8 3306 0 0,-50-4-3621 0 0,-206 0-1737 0 0,39 1 253 0 0,-39-3-3496 0 0</inkml:trace>
  <inkml:trace contextRef="#ctx0" brushRef="#br0" timeOffset="390.33">538 127 3652 0 0,'27'14'7557'0'0,"7"3"-3740"0"0,20 17-2254 0 0,-48-31-1466 0 0,-1 1 0 0 0,1 0 0 0 0,-1 1 0 0 0,0-1-1 0 0,-1 1 1 0 0,1 0 0 0 0,-1 0 0 0 0,0 1 0 0 0,0-1 0 0 0,0 1 0 0 0,-1 0 0 0 0,5 10 0 0 0,-8-11-111 0 0,1 0 1 0 0,-1 0-1 0 0,0 0 0 0 0,0 0 0 0 0,-1-1 1 0 0,0 1-1 0 0,1 0 0 0 0,-2 0 1 0 0,1-1-1 0 0,0 1 0 0 0,-1 0 0 0 0,0-1 1 0 0,0 0-1 0 0,0 1 0 0 0,-1-1 1 0 0,1 0-1 0 0,-1 0 0 0 0,0 0 1 0 0,-5 5-1 0 0,-9 9-416 0 0,0 0 0 0 0,-26 21 0 0 0,19-17-1467 0 0</inkml:trace>
  <inkml:trace contextRef="#ctx0" brushRef="#br0" timeOffset="999.45">1597 19 3860 0 0,'-1'-1'278'0'0,"0"1"1"0"0,0-1-1 0 0,1 0 0 0 0,-1 1 0 0 0,0-1 0 0 0,0 1 0 0 0,0-1 0 0 0,0 1 0 0 0,0 0 0 0 0,0-1 0 0 0,0 1 0 0 0,0 0 0 0 0,-1 0 0 0 0,1 0 1 0 0,0 0-1 0 0,0 0 0 0 0,0 0 0 0 0,0 0 0 0 0,0 0 0 0 0,0 0 0 0 0,0 0 0 0 0,0 0 0 0 0,0 1 0 0 0,0-1 0 0 0,0 1 0 0 0,-2 0 1 0 0,-29 12 1961 0 0,32-13-2189 0 0,-23 11 1226 0 0,-42 23 802 0 0,62-32-1996 0 0,-1 0-1 0 0,1 0 1 0 0,0 1-1 0 0,0-1 0 0 0,0 1 1 0 0,1 0-1 0 0,-1 0 1 0 0,0 0-1 0 0,1 0 1 0 0,0 0-1 0 0,0 1 1 0 0,0-1-1 0 0,0 1 1 0 0,-2 6-1 0 0,4-7-68 0 0,0-1 0 0 0,0 1 0 0 0,1-1 0 0 0,-1 1 0 0 0,0-1 0 0 0,1 0 1 0 0,0 1-1 0 0,0-1 0 0 0,-1 0 0 0 0,2 1 0 0 0,-1-1 0 0 0,0 0 0 0 0,0 0 0 0 0,0 0 0 0 0,1 0 0 0 0,0 0 0 0 0,-1 0 0 0 0,1 0 0 0 0,0-1 0 0 0,0 1 1 0 0,-1-1-1 0 0,1 1 0 0 0,1-1 0 0 0,-1 0 0 0 0,3 2 0 0 0,63 31-1077 0 0,-64-32 874 0 0,7 2 29 0 0,-2 0 17 0 0,0-1 0 0 0,0 1 0 0 0,-1 0 0 0 0,0 1 0 0 0,1 0 0 0 0,-1 0 0 0 0,13 13 0 0 0,-21-18 142 0 0,1 1 0 0 0,-1-1 0 0 0,0 1-1 0 0,1 0 1 0 0,-1-1 0 0 0,1 1-1 0 0,-1 0 1 0 0,0-1 0 0 0,0 1-1 0 0,1 0 1 0 0,-1-1 0 0 0,0 1 0 0 0,0 0-1 0 0,0 0 1 0 0,0-1 0 0 0,0 1-1 0 0,0 0 1 0 0,0 0 0 0 0,0-1 0 0 0,0 1-1 0 0,0 0 1 0 0,0 0 0 0 0,-1-1-1 0 0,1 1 1 0 0,0 0 0 0 0,0-1-1 0 0,-1 1 1 0 0,0 1 0 0 0,-20 18-4 0 0,-29 6 43 0 0,33-20-131 0 0,1-1-1 0 0,-1 0 1 0 0,1-2 0 0 0,-1 0 0 0 0,0-1 0 0 0,-23 1-1 0 0,10-3-4173 0 0,0 0-4014 0 0</inkml:trace>
  <inkml:trace contextRef="#ctx0" brushRef="#br0" timeOffset="1520.57">2219 50 3952 0 0,'-6'-1'523'0'0,"-1"1"-1"0"0,1 0 1 0 0,-1 0-1 0 0,1 1 0 0 0,-1 0 1 0 0,1 0-1 0 0,0 0 1 0 0,-1 1-1 0 0,1 0 0 0 0,0 0 1 0 0,0 0-1 0 0,0 1 1 0 0,0 0-1 0 0,1 0 1 0 0,-10 8-1 0 0,2-2 48 0 0,0 1-1 0 0,1 1 1 0 0,0 0 0 0 0,1 0 0 0 0,-13 16-1 0 0,18-18-268 0 0,0 1-1 0 0,0-1 0 0 0,1 1 1 0 0,0 0-1 0 0,0 0 0 0 0,-2 12 1 0 0,5-18-209 0 0,1 0 0 0 0,0 0 0 0 0,0 1 0 0 0,0-1 1 0 0,1 1-1 0 0,-1-1 0 0 0,1 0 0 0 0,0 1 1 0 0,1-1-1 0 0,-1 1 0 0 0,1-1 0 0 0,0 0 1 0 0,0 1-1 0 0,0-1 0 0 0,0 0 0 0 0,1 0 1 0 0,4 8-1 0 0,-3-9-50 0 0,0 1 1 0 0,0-1 0 0 0,1 0 0 0 0,0 0-1 0 0,-1 0 1 0 0,1-1 0 0 0,0 1-1 0 0,0-1 1 0 0,1 0 0 0 0,-1 0 0 0 0,0 0-1 0 0,1-1 1 0 0,-1 0 0 0 0,1 1-1 0 0,-1-2 1 0 0,1 1 0 0 0,0 0 0 0 0,-1-1-1 0 0,1 0 1 0 0,7-1 0 0 0,1 1-218 0 0,-1-1 1 0 0,1-1 0 0 0,0 0-1 0 0,-1-1 1 0 0,1 0 0 0 0,15-7-1 0 0,10-7-2650 0 0,18-16-11210 0 0,-49 26 11991 0 0</inkml:trace>
  <inkml:trace contextRef="#ctx0" brushRef="#br0" timeOffset="1922.39">2399 189 3848 0 0,'-6'-11'7185'0'0,"-5"13"-3545"0"0,9-1-3438 0 0,0 1 1 0 0,0-1-1 0 0,1 0 1 0 0,-1 1-1 0 0,0-1 1 0 0,1 1-1 0 0,-1-1 0 0 0,1 1 1 0 0,0 0-1 0 0,-1 0 1 0 0,0 2-1 0 0,0 0-146 0 0,1-1-1 0 0,0 0 0 0 0,0 0 0 0 0,1 1 1 0 0,-1-1-1 0 0,0 0 0 0 0,1 1 0 0 0,0-1 1 0 0,0 0-1 0 0,0 1 0 0 0,0-1 1 0 0,1 1-1 0 0,-1-1 0 0 0,1 0 0 0 0,0 1 1 0 0,0-1-1 0 0,0 0 0 0 0,0 0 0 0 0,1 0 1 0 0,-1 0-1 0 0,1 0 0 0 0,0 0 1 0 0,0 0-1 0 0,0 0 0 0 0,0-1 0 0 0,0 1 1 0 0,0-1-1 0 0,5 4 0 0 0,-4-4-89 0 0,1 1 0 0 0,0-1-1 0 0,0 0 1 0 0,1 0 0 0 0,-1-1 0 0 0,0 1 0 0 0,0-1-1 0 0,1 0 1 0 0,-1 0 0 0 0,1 0 0 0 0,-1-1-1 0 0,1 1 1 0 0,0-1 0 0 0,-1 0 0 0 0,1-1-1 0 0,-1 1 1 0 0,1-1 0 0 0,-1 0 0 0 0,1 0 0 0 0,7-3-1 0 0,-4 0 140 0 0,0 1-1 0 0,0-1 1 0 0,0-1-1 0 0,-1 0 0 0 0,1 0 1 0 0,-1 0-1 0 0,0-1 1 0 0,-1 0-1 0 0,0 0 0 0 0,0-1 1 0 0,0 0-1 0 0,-1 0 1 0 0,0 0-1 0 0,0 0 1 0 0,0-1-1 0 0,-1 0 0 0 0,3-8 1 0 0,-6 31-323 0 0,0 0 1 0 0,2 0-1 0 0,-1 0 0 0 0,2 0 1 0 0,0 0-1 0 0,8 17 0 0 0,-4-16-1673 0 0,-7-14 1218 0 0,0 1 0 0 0,0 0 0 0 0,0 0 0 0 0,1 0 0 0 0,-1-1-1 0 0,1 1 1 0 0,0-1 0 0 0,-1 1 0 0 0,1-1 0 0 0,0 0 0 0 0,1 0 0 0 0,-1 0 0 0 0,0 0 0 0 0,1 0 0 0 0,-1 0 0 0 0,1 0 0 0 0,-1-1 0 0 0,1 0 0 0 0,0 1 0 0 0,4 0 0 0 0,4 0-1328 0 0</inkml:trace>
  <inkml:trace contextRef="#ctx0" brushRef="#br0" timeOffset="2292.44">2859 134 4368 0 0,'13'2'4891'0'0,"-6"3"-4059"0"0,0 0 0 0 0,0 0 1 0 0,-1 0-1 0 0,1 1 0 0 0,-1 0 0 0 0,0 1 1 0 0,-1-1-1 0 0,7 10 0 0 0,-9-10-690 0 0,1 0 0 0 0,-1 0 0 0 0,0 0 0 0 0,0 0 0 0 0,-1 0 0 0 0,0 0 0 0 0,0 1 0 0 0,-1-1 0 0 0,1 1 1 0 0,-2 0-1 0 0,1-1 0 0 0,-1 1 0 0 0,1 0 0 0 0,-2 0 0 0 0,1-1 0 0 0,-1 1 0 0 0,0 0 0 0 0,-2 6 0 0 0,-7 10 459 0 0,10-23-591 0 0,0 0 1 0 0,-1 0 0 0 0,1 1-1 0 0,0-1 1 0 0,-1 0-1 0 0,1 0 1 0 0,0 0 0 0 0,-1 0-1 0 0,1 1 1 0 0,-1-1-1 0 0,1 0 1 0 0,0 0 0 0 0,-1 0-1 0 0,1 0 1 0 0,-1 0-1 0 0,1 0 1 0 0,-1 0 0 0 0,1 0-1 0 0,0 0 1 0 0,-1 0-1 0 0,1 0 1 0 0,-1 0 0 0 0,1 0-1 0 0,0-1 1 0 0,-1 1-1 0 0,1 0 1 0 0,0 0 0 0 0,-1 0-1 0 0,1-1 1 0 0,-1 1-1 0 0,1 0 1 0 0,0 0 0 0 0,0-1-1 0 0,-1 1 1 0 0,1 0-1 0 0,0-1 1 0 0,-1 1 0 0 0,1 0-1 0 0,0-1 1 0 0,0 1-1 0 0,0 0 1 0 0,-1-1 0 0 0,0-1 9 0 0,1 0 1 0 0,-1 0-1 0 0,1 0 1 0 0,-1 1-1 0 0,1-1 1 0 0,-1 0-1 0 0,1 0 1 0 0,0 0-1 0 0,0 0 1 0 0,0 0-1 0 0,0 0 1 0 0,1 0-1 0 0,-1 0 1 0 0,0 0-1 0 0,1 1 1 0 0,-1-1-1 0 0,1 0 1 0 0,0 0-1 0 0,0 0 1 0 0,1-3 0 0 0,20-34 98 0 0,-14 28-421 0 0,0 0 0 0 0,1 1 0 0 0,0-1 1 0 0,1 2-1 0 0,18-15 0 0 0,2 6-4913 0 0,2 8-6205 0 0,-24 9 9391 0 0</inkml:trace>
  <inkml:trace contextRef="#ctx0" brushRef="#br0" timeOffset="2896.63">3256 109 4976 0 0,'0'0'4520'0'0,"38"33"1040"0"0,5 37-3244 0 0,15 19 974 0 0,-58-89-3099 0 0,3 0-134 0 0,0 0 0 0 0,0 0 0 0 0,0-1 0 0 0,0 0 0 0 0,0 1 0 0 0,0-1 0 0 0,0 0 0 0 0,0 0 0 0 0,-1-1 0 0 0,1 1 0 0 0,-1-1 0 0 0,1 1 0 0 0,-1-1 0 0 0,1 0 0 0 0,-1 0 0 0 0,0 0 0 0 0,0 0 0 0 0,0 0 0 0 0,0 0 0 0 0,0-1 0 0 0,0 1 0 0 0,-1-1 0 0 0,1 1 0 0 0,1-6 0 0 0,4-7 46 0 0,-1-1-1 0 0,-1 0 1 0 0,6-25-1 0 0,9-26 7 0 0,-18 66-115 0 0,1 0-1 0 0,-1 1 1 0 0,0 0 0 0 0,1-1-1 0 0,-1 1 1 0 0,1 0-1 0 0,-1 0 1 0 0,1 1-1 0 0,-1-1 1 0 0,1 0-1 0 0,-1 1 1 0 0,0 0-1 0 0,1-1 1 0 0,-1 1-1 0 0,4 2 1 0 0,31 4 27 0 0,-30-9-54 0 0,0 1 0 0 0,0-1 1 0 0,-1 0-1 0 0,1-1 0 0 0,0 0 0 0 0,-1 0 1 0 0,1 0-1 0 0,-1-1 0 0 0,0 0 1 0 0,9-8-1 0 0,-11 9 41 0 0,-1 0 0 0 0,0 0 0 0 0,0 0 0 0 0,0 0 0 0 0,0-1 0 0 0,0 1 0 0 0,-1-1 0 0 0,1 0 0 0 0,-1 0 0 0 0,0 0 0 0 0,0 0 0 0 0,-1 0 0 0 0,1 0 0 0 0,-1-1 0 0 0,0 1 0 0 0,0 0 0 0 0,1-7 0 0 0,-2 10 96 0 0,-2 2-101 0 0,0-1-1 0 0,1 1 1 0 0,-1 0 0 0 0,1-1 0 0 0,0 1 0 0 0,-1 0-1 0 0,1 0 1 0 0,0 0 0 0 0,-1 0 0 0 0,1 0 0 0 0,0 1 0 0 0,0-1-1 0 0,0 0 1 0 0,0 1 0 0 0,0-1 0 0 0,0 0 0 0 0,1 1-1 0 0,-1-1 1 0 0,0 1 0 0 0,1-1 0 0 0,-1 1 0 0 0,1-1 0 0 0,-1 1-1 0 0,1 0 1 0 0,0-1 0 0 0,0 1 0 0 0,0 0 0 0 0,0 1-1 0 0,-3 49-95 0 0,4-49-69 0 0,0 1 0 0 0,0 0 0 0 0,1-1 1 0 0,-1 1-1 0 0,1-1 0 0 0,-1 0 0 0 0,1 1 0 0 0,0-1 1 0 0,0 0-1 0 0,1 0 0 0 0,-1 0 0 0 0,0 0 1 0 0,1 0-1 0 0,0-1 0 0 0,0 1 0 0 0,0-1 0 0 0,0 0 1 0 0,0 0-1 0 0,0 0 0 0 0,1 0 0 0 0,-1-1 1 0 0,0 1-1 0 0,1-1 0 0 0,0 0 0 0 0,-1 0 0 0 0,1 0 1 0 0,0 0-1 0 0,3 0 0 0 0,3 1-1077 0 0,0-1 0 0 0,0 0 1 0 0,0-1-1 0 0,11-1 0 0 0,32-9-8248 0 0,-41 4 7697 0 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39:54.768"/>
    </inkml:context>
    <inkml:brush xml:id="br0">
      <inkml:brushProperty name="width" value="0.1" units="cm"/>
      <inkml:brushProperty name="height" value="0.1" units="cm"/>
    </inkml:brush>
  </inkml:definitions>
  <inkml:trace contextRef="#ctx0" brushRef="#br0">54 2144 2036 0 0,'-54'-31'16373'0'0,"77"35"-16755"0"0,0-1 1 0 0,0-1-1 0 0,44-2 1 0 0,29-6-5345 0 0,-33 1-1847 0 0,-40 4 5389 0 0</inkml:trace>
  <inkml:trace contextRef="#ctx0" brushRef="#br0" timeOffset="369.44">824 2046 3252 0 0,'14'-2'1036'0'0,"-2"2"-136"0"0,-1 0-91 0 0,0 0 31 0 0,1 0-204 0 0,3-1-112 0 0,2-1-156 0 0,-1 2-152 0 0,2-2-392 0 0,4-1-256 0 0,-2 3-1952 0 0,3 0 367 0 0,-1 0 21 0 0</inkml:trace>
  <inkml:trace contextRef="#ctx0" brushRef="#br0" timeOffset="708.93">1743 2022 3232 0 0,'0'0'1556'0'0,"52"-5"6136"0"0,-31 2-7104 0 0,1 0-1 0 0,0 2 0 0 0,-1 0 0 0 0,31 3 0 0 0,24 0-3024 0 0,31 0-7661 0 0,-80-1 8077 0 0</inkml:trace>
  <inkml:trace contextRef="#ctx0" brushRef="#br0" timeOffset="1096.83">2706 2027 3428 0 0,'45'0'7308'0'0,"24"-3"-3564"0"0,4 0-2358 0 0,40 2-3044 0 0,0 3-9018 0 0,-91-1 8608 0 0</inkml:trace>
  <inkml:trace contextRef="#ctx0" brushRef="#br0" timeOffset="1097.83">3706 2041 3764 0 0,'25'-4'4814'0'0,"40"-5"2786"0"0,0 1-6252 0 0,13 0-5261 0 0,41 0-6316 0 0,-87 7 8245 0 0</inkml:trace>
  <inkml:trace contextRef="#ctx0" brushRef="#br0" timeOffset="1452.54">4813 2018 3172 0 0,'90'-17'10339'0'0,"-2"1"-10646"0"0,45-1-10886 0 0,-108 15 9250 0 0</inkml:trace>
  <inkml:trace contextRef="#ctx0" brushRef="#br0" timeOffset="1453.54">5645 1970 3580 0 0,'95'-3'6158'0'0,"131"-18"-10535"0"0,-178 16 5511 0 0,21 0-165 0 0,-68 5-1217 0 0,20-1-4780 0 0</inkml:trace>
  <inkml:trace contextRef="#ctx0" brushRef="#br0" timeOffset="1791.7">6640 1961 2732 0 0,'22'2'3175'0'0,"1"-1"0"0"0,37-3 0 0 0,46-11-2411 0 0,38-2-5546 0 0,-37 12 3508 0 0,111-1 4811 0 0,-215 4-3560 0 0,1 0 0 0 0,-1 0-1 0 0,0 0 1 0 0,1 0 0 0 0,-1 0 0 0 0,0-1 0 0 0,1 1 0 0 0,-1-1 0 0 0,0 0 0 0 0,0 0 0 0 0,1 0 0 0 0,-1-1 0 0 0,0 1 0 0 0,0-1 0 0 0,4-2 0 0 0,9 0-6895 0 0</inkml:trace>
  <inkml:trace contextRef="#ctx0" brushRef="#br0" timeOffset="2707.85">23 88 3776 0 0,'0'0'6338'0'0,"5"1"-5590"0"0,46 2 1543 0 0,6-3-3373 0 0,57-7-8544 0 0,-89 3 7733 0 0</inkml:trace>
  <inkml:trace contextRef="#ctx0" brushRef="#br0" timeOffset="3046.08">877 20 3560 0 0,'39'-11'6587'0'0,"31"3"-5430"0"0,-24 7-3798 0 0,77 8-1 0 0,-66 0 4094 0 0,20-4 2187 0 0,-28-5-3953 0 0,19-1-6473 0 0,-48 3 4524 0 0</inkml:trace>
  <inkml:trace contextRef="#ctx0" brushRef="#br0" timeOffset="3418.24">1810 37 3540 0 0,'0'0'2225'0'0,"12"0"-109"0"0,4-1-2256 0 0,-5-1-988 0 0,0 1-1237 0 0,-3 1 285 0 0,5 0 188 0 0</inkml:trace>
  <inkml:trace contextRef="#ctx0" brushRef="#br0" timeOffset="3419.24">2581 42 2640 0 0,'0'0'684'0'0,"11"-1"-508"0"0</inkml:trace>
  <inkml:trace contextRef="#ctx0" brushRef="#br0" timeOffset="5328.25">124 87 1976 0 0,'29'-5'1145'0'0,"1"2"0"0"0,-1 0-1 0 0,1 2 1 0 0,33 4 0 0 0,42-3 933 0 0,292-37 1072 0 0,-260 22-2973 0 0,697-7 626 0 0,149 57-3110 0 0,-722-21 2365 0 0,200 8 240 0 0,269 5-107 0 0,-178-13 146 0 0,-445-11-65 0 0,281 18 2322 0 0,-60-1-1256 0 0,-120-11-764 0 0,9-2 294 0 0,-122-6-3962 0 0,-89-2 1754 0 0</inkml:trace>
  <inkml:trace contextRef="#ctx0" brushRef="#br0" timeOffset="8319.82">3638 2050 4688 0 0,'-1'0'314'0'0,"0"-1"-1"0"0,0 0 0 0 0,0 0 1 0 0,-1 1-1 0 0,1-1 0 0 0,0 0 0 0 0,-1 1 1 0 0,1 0-1 0 0,0-1 0 0 0,-1 1 0 0 0,1 0 1 0 0,-1-1-1 0 0,1 1 0 0 0,-1 0 1 0 0,1 0-1 0 0,0 0 0 0 0,-1 1 0 0 0,1-1 1 0 0,-1 0-1 0 0,1 0 0 0 0,0 1 0 0 0,-1-1 1 0 0,1 1-1 0 0,0-1 0 0 0,-3 2 1 0 0,2-1-76 0 0,0 1 1 0 0,0 0 0 0 0,0 0 0 0 0,0 0 0 0 0,0 0 0 0 0,0 0 0 0 0,1 0 0 0 0,-1 0-1 0 0,1 0 1 0 0,-1 1 0 0 0,1-1 0 0 0,0 1 0 0 0,-1 2 0 0 0,1-3-168 0 0,0 1 0 0 0,0-1-1 0 0,0 0 1 0 0,0 1 0 0 0,1-1 0 0 0,-1 1 0 0 0,1-1 0 0 0,-1 1 0 0 0,1 0-1 0 0,0-1 1 0 0,0 1 0 0 0,0-1 0 0 0,1 1 0 0 0,-1-1 0 0 0,0 1 0 0 0,1-1-1 0 0,0 1 1 0 0,-1-1 0 0 0,1 1 0 0 0,0-1 0 0 0,0 0 0 0 0,1 1-1 0 0,-1-1 1 0 0,0 0 0 0 0,1 0 0 0 0,-1 0 0 0 0,1 0 0 0 0,0 0 0 0 0,0 0-1 0 0,3 2 1 0 0,-1-3-48 0 0,1 1-1 0 0,-1-1 1 0 0,1 0-1 0 0,0-1 0 0 0,0 1 1 0 0,0-1-1 0 0,-1 1 0 0 0,1-2 1 0 0,0 1-1 0 0,0 0 1 0 0,0-1-1 0 0,-1 0 0 0 0,1 0 1 0 0,0 0-1 0 0,-1-1 0 0 0,1 0 1 0 0,-1 0-1 0 0,0 0 1 0 0,1 0-1 0 0,-1-1 0 0 0,0 1 1 0 0,0-1-1 0 0,-1 0 1 0 0,1 0-1 0 0,0-1 0 0 0,-1 1 1 0 0,5-6-1 0 0,-6 6 5 0 0,1 0-1 0 0,-1 1 1 0 0,0-1-1 0 0,0 0 1 0 0,0-1-1 0 0,0 1 1 0 0,-1 0-1 0 0,1 0 1 0 0,-1-1 0 0 0,1 1-1 0 0,-1-1 1 0 0,-1 1-1 0 0,1-1 1 0 0,0 0-1 0 0,-1 1 1 0 0,0-1-1 0 0,1 0 1 0 0,-1 1-1 0 0,-1-1 1 0 0,1 0-1 0 0,-1 1 1 0 0,1-1 0 0 0,-1 1-1 0 0,0-1 1 0 0,0 0-1 0 0,-1 1 1 0 0,1 0-1 0 0,-1-1 1 0 0,1 1-1 0 0,-1 0 1 0 0,0 0-1 0 0,-1 0 1 0 0,1 0 0 0 0,0 0-1 0 0,-1 1 1 0 0,-4-5-1 0 0,4 6-14 0 0,1-1 0 0 0,-1 1 1 0 0,0 0-1 0 0,0 0 0 0 0,0 0 0 0 0,0 1 0 0 0,-1-1 0 0 0,1 1 0 0 0,0-1 1 0 0,0 1-1 0 0,0 0 0 0 0,0 0 0 0 0,0 1 0 0 0,0-1 0 0 0,-1 1 1 0 0,1-1-1 0 0,0 1 0 0 0,0 0 0 0 0,0 0 0 0 0,0 0 0 0 0,1 1 0 0 0,-1-1 1 0 0,0 1-1 0 0,0-1 0 0 0,1 1 0 0 0,-1 0 0 0 0,1 0 0 0 0,-1 0 0 0 0,1 0 1 0 0,-3 5-1 0 0,2-6-32 0 0,1 1 1 0 0,0 0 0 0 0,0 0-1 0 0,0 0 1 0 0,0 0 0 0 0,0 0-1 0 0,0 1 1 0 0,1-1 0 0 0,-1 1-1 0 0,1-1 1 0 0,0 1 0 0 0,-1-1-1 0 0,1 1 1 0 0,0 0 0 0 0,1 0-1 0 0,-1-1 1 0 0,0 1 0 0 0,1 0-1 0 0,0 0 1 0 0,-1 0 0 0 0,1 0-1 0 0,0 0 1 0 0,1-1 0 0 0,-1 1-1 0 0,0 0 1 0 0,1 0 0 0 0,-1 0-1 0 0,1 0 1 0 0,0-1 0 0 0,0 1-1 0 0,0 0 1 0 0,1-1 0 0 0,-1 1-1 0 0,2 2 1 0 0,0-3 4 0 0,0 0 0 0 0,0 0 0 0 0,0 0 0 0 0,0-1 0 0 0,0 1 0 0 0,0-1 0 0 0,0 0 0 0 0,0 0-1 0 0,1 0 1 0 0,-1 0 0 0 0,1 0 0 0 0,-1-1 0 0 0,0 0 0 0 0,1 0 0 0 0,-1 1 0 0 0,1-2 0 0 0,-1 1 0 0 0,1 0 0 0 0,-1-1 0 0 0,0 0 0 0 0,1 0-1 0 0,-1 0 1 0 0,0 0 0 0 0,0 0 0 0 0,1 0 0 0 0,-1-1 0 0 0,3-2 0 0 0,-2 2 47 0 0,-1 1-1 0 0,1-1 1 0 0,-1 0 0 0 0,0 0-1 0 0,1-1 1 0 0,-1 1 0 0 0,0 0-1 0 0,0-1 1 0 0,-1 0 0 0 0,1 0-1 0 0,-1 0 1 0 0,1 0 0 0 0,-1 0-1 0 0,0 0 1 0 0,0-1 0 0 0,0 1-1 0 0,-1-1 1 0 0,1 0 0 0 0,-1 1-1 0 0,0-1 1 0 0,0 0 0 0 0,0 0-1 0 0,0-7 1 0 0,-1 10-18 0 0,0-1 0 0 0,0 1-1 0 0,0-1 1 0 0,0 1 0 0 0,0 0 0 0 0,-1-1 0 0 0,1 1-1 0 0,-1 0 1 0 0,1 0 0 0 0,-1-1 0 0 0,0 1-1 0 0,1 0 1 0 0,-1 0 0 0 0,0 0 0 0 0,0-1-1 0 0,0 1 1 0 0,0 0 0 0 0,0 0 0 0 0,0 0 0 0 0,0 1-1 0 0,0-1 1 0 0,0 0 0 0 0,0 0 0 0 0,0 0-1 0 0,-1 1 1 0 0,1-1 0 0 0,0 1 0 0 0,0-1-1 0 0,-1 1 1 0 0,1 0 0 0 0,0-1 0 0 0,-1 1 0 0 0,1 0-1 0 0,-1 0 1 0 0,1 0 0 0 0,0 0 0 0 0,-1 0-1 0 0,1 0 1 0 0,0 0 0 0 0,-1 0 0 0 0,1 1-1 0 0,-1-1 1 0 0,1 0 0 0 0,0 1 0 0 0,0-1 0 0 0,-1 1-1 0 0,1 0 1 0 0,0-1 0 0 0,0 1 0 0 0,-2 2-1 0 0,1-3-24 0 0,-1 1 0 0 0,1 0 0 0 0,0 0 0 0 0,1 0 0 0 0,-1 1-1 0 0,0-1 1 0 0,0 0 0 0 0,0 1 0 0 0,1-1 0 0 0,-1 1 0 0 0,1 0-1 0 0,-1-1 1 0 0,1 1 0 0 0,0 0 0 0 0,0 0 0 0 0,0 0 0 0 0,0 0-1 0 0,0 0 1 0 0,0 0 0 0 0,0 0 0 0 0,0 0 0 0 0,1 0 0 0 0,-1 1-1 0 0,1-1 1 0 0,0 0 0 0 0,0 0 0 0 0,0 1 0 0 0,0-1 0 0 0,0 0-1 0 0,1 4 1 0 0,-1-5 0 0 0,1 0-1 0 0,0 0 1 0 0,0 0-1 0 0,0 0 1 0 0,0 0-1 0 0,0 0 1 0 0,0-1-1 0 0,0 1 1 0 0,1 0 0 0 0,-1-1-1 0 0,0 1 1 0 0,0 0-1 0 0,1-1 1 0 0,-1 0-1 0 0,0 1 1 0 0,1-1-1 0 0,-1 0 1 0 0,0 1-1 0 0,1-1 1 0 0,-1 0-1 0 0,0 0 1 0 0,1 0-1 0 0,-1 0 1 0 0,0-1 0 0 0,1 1-1 0 0,-1 0 1 0 0,0 0-1 0 0,1-1 1 0 0,-1 1-1 0 0,0-1 1 0 0,1 1-1 0 0,-1-1 1 0 0,0 0-1 0 0,0 1 1 0 0,0-1-1 0 0,0 0 1 0 0,2-1-1 0 0,1 0 65 0 0,0-1 0 0 0,0 1 0 0 0,0-1 0 0 0,0 0 0 0 0,0 0 0 0 0,-1-1 0 0 0,1 1 0 0 0,-1-1 0 0 0,5-6 0 0 0,-7 8 22 0 0,-1 0 1 0 0,1-1-1 0 0,-1 1 0 0 0,1-1 1 0 0,-1 1-1 0 0,0 0 1 0 0,0-1-1 0 0,0 1 1 0 0,0-1-1 0 0,0 1 1 0 0,0-1-1 0 0,-1 1 1 0 0,1-1-1 0 0,-1 1 1 0 0,0 0-1 0 0,1-1 1 0 0,-1 1-1 0 0,0 0 1 0 0,-1 0-1 0 0,1-1 1 0 0,0 1-1 0 0,-1 0 1 0 0,1 0-1 0 0,-1 1 1 0 0,1-1-1 0 0,-1 0 1 0 0,0 0-1 0 0,0 1 0 0 0,0-1 1 0 0,0 1-1 0 0,0-1 1 0 0,0 1-1 0 0,0 0 1 0 0,-1 0-1 0 0,1 0 1 0 0,0 0-1 0 0,-1 1 1 0 0,1-1-1 0 0,0 0 1 0 0,-5 1-1 0 0,5-1-125 0 0,-1 0 1 0 0,0 1-1 0 0,1-1 0 0 0,-1 1 0 0 0,0 0 0 0 0,1 0 1 0 0,-1 0-1 0 0,0 0 0 0 0,1 1 0 0 0,-1-1 0 0 0,1 1 1 0 0,-1-1-1 0 0,0 1 0 0 0,1 0 0 0 0,-1 0 1 0 0,-3 2-1 0 0,4-1-318 0 0,1-1 1 0 0,-1 1 0 0 0,1-1-1 0 0,-1 1 1 0 0,1-1 0 0 0,0 1-1 0 0,0 0 1 0 0,0 0 0 0 0,0 0-1 0 0,0 0 1 0 0,0 0 0 0 0,0-1-1 0 0,0 1 1 0 0,1 1 0 0 0,-1-1-1 0 0,1 0 1 0 0,0 0 0 0 0,0 0-1 0 0,-1 0 1 0 0,1 0 0 0 0,0 0-1 0 0,1 0 1 0 0,-1 0 0 0 0,1 4-1 0 0,0 2-1380 0 0,0-1-1 0 0,1 0 0 0 0,0 1 1 0 0,0-1-1 0 0,6 11 1 0 0,1 0-276 0 0</inkml:trace>
  <inkml:trace contextRef="#ctx0" brushRef="#br0" timeOffset="8768.34">3902 2438 4688 0 0,'0'0'4000'0'0,"9"27"-86"0"0,46 178 1508 0 0,-15 4-6395 0 0,-38-193-2035 0 0</inkml:trace>
  <inkml:trace contextRef="#ctx0" brushRef="#br0" timeOffset="9109.66">3878 2451 4268 0 0,'-2'-1'383'0'0,"1"1"0"0"0,0-1 0 0 0,-1 1 0 0 0,1-1 0 0 0,-1 1-1 0 0,1-1 1 0 0,-1 1 0 0 0,0 0 0 0 0,1 0 0 0 0,-1 0 0 0 0,1 0 0 0 0,-1 0-1 0 0,1 0 1 0 0,-1 0 0 0 0,1 1 0 0 0,-1-1 0 0 0,0 0 0 0 0,1 1-1 0 0,0-1 1 0 0,-4 2 0 0 0,2 1 48 0 0,0-1 1 0 0,-1 0-1 0 0,1 1 0 0 0,0 0 1 0 0,0-1-1 0 0,1 1 0 0 0,-1 0 0 0 0,-3 5 1 0 0,-4 8 143 0 0,1 1 1 0 0,-14 32-1 0 0,16-33-185 0 0,1-4-1026 0 0,-32 79 1419 0 0,31-60-5094 0 0,4-1-6009 0 0,3-25 8094 0 0</inkml:trace>
  <inkml:trace contextRef="#ctx0" brushRef="#br0" timeOffset="9466.18">3846 2390 4584 0 0,'11'-4'4167'0'0,"-2"6"-3272"0"0,0 1 0 0 0,0 0 1 0 0,0 1-1 0 0,0 0 0 0 0,-1 1 0 0 0,0-1 1 0 0,0 2-1 0 0,13 9 0 0 0,53 59 637 0 0,-58-56-1908 0 0,4 2-2301 0 0,36 21-10188 0 0,-45-35 10851 0 0</inkml:trace>
  <inkml:trace contextRef="#ctx0" brushRef="#br0" timeOffset="9947.34">4376 3000 4064 0 0,'0'0'137'0'0,"0"1"0"0"0,0-1-1 0 0,-1 0 1 0 0,1 1-1 0 0,0-1 1 0 0,0 1 0 0 0,-1-1-1 0 0,1 0 1 0 0,0 1 0 0 0,0-1-1 0 0,0 1 1 0 0,0-1-1 0 0,0 1 1 0 0,0-1 0 0 0,0 1-1 0 0,0-1 1 0 0,0 1-1 0 0,0-1 1 0 0,0 0 0 0 0,0 1-1 0 0,0-1 1 0 0,0 1 0 0 0,0-1-1 0 0,0 1 1 0 0,0-1-1 0 0,1 1 1 0 0,-1-1 0 0 0,0 0-1 0 0,0 1 1 0 0,1-1-1 0 0,-1 1 1 0 0,0-1 0 0 0,0 0-1 0 0,1 1 1 0 0,-1-1 0 0 0,0 0-1 0 0,1 1 1 0 0,-1-1-1 0 0,1 0 1 0 0,-1 0 0 0 0,0 1-1 0 0,1-1 1 0 0,-1 0 0 0 0,1 0-1 0 0,-1 0 1 0 0,0 0-1 0 0,1 1 1 0 0,-1-1 0 0 0,1 0-1 0 0,-1 0 1 0 0,1 0-1 0 0,-1 0 1 0 0,1 0 0 0 0,0 0-1 0 0,28 6 2735 0 0,-6-8-2486 0 0,0-1 1 0 0,-1-1 0 0 0,0-1 0 0 0,1 0 0 0 0,-2-2-1 0 0,1-1 1 0 0,-1-1 0 0 0,0-1 0 0 0,-1 0-1 0 0,0-2 1 0 0,-1 0 0 0 0,23-19 0 0 0,-32 22-185 0 0,0-1 0 0 0,0 0 0 0 0,11-17 0 0 0,-18 24-106 0 0,-1 0 0 0 0,0 0 0 0 0,0 0 0 0 0,0-1 0 0 0,0 1 0 0 0,0 0 0 0 0,-1-1 0 0 0,1 1 0 0 0,-1-1 0 0 0,0 0 0 0 0,0 1 0 0 0,-1-1 0 0 0,1 0 1 0 0,-1 0-1 0 0,1 1 0 0 0,-1-1 0 0 0,-1-5 0 0 0,1 9-81 0 0,0-1 0 0 0,-1 0 1 0 0,1 1-1 0 0,0-1 1 0 0,-1 1-1 0 0,1-1 0 0 0,0 1 1 0 0,-1 0-1 0 0,1-1 0 0 0,0 1 1 0 0,-1-1-1 0 0,1 1 1 0 0,-1 0-1 0 0,1-1 0 0 0,-1 1 1 0 0,1 0-1 0 0,-1-1 1 0 0,1 1-1 0 0,-1 0 0 0 0,1 0 1 0 0,-1 0-1 0 0,1-1 0 0 0,-1 1 1 0 0,0 0-1 0 0,1 0 1 0 0,-1 0-1 0 0,1 0 0 0 0,-1 0 1 0 0,0 0-1 0 0,1 0 0 0 0,-1 0 1 0 0,1 0-1 0 0,-1 0 1 0 0,1 1-1 0 0,-1-1 0 0 0,0 0 1 0 0,1 0-1 0 0,-1 0 1 0 0,1 1-1 0 0,-1-1 0 0 0,1 0 1 0 0,-1 1-1 0 0,1-1 0 0 0,-1 0 1 0 0,1 1-1 0 0,0-1 1 0 0,-1 1-1 0 0,1-1 0 0 0,-1 1 1 0 0,-22 23 230 0 0,11 0-160 0 0,1 0 0 0 0,1 0 0 0 0,1 1 0 0 0,-6 29 0 0 0,-16 107 11 0 0,13-59-919 0 0,11-69-164 0 0,2 1 1 0 0,-2 37 0 0 0,12-14-8652 0 0</inkml:trace>
  <inkml:trace contextRef="#ctx0" brushRef="#br0" timeOffset="10350.62">4880 2944 4696 0 0,'0'0'3935'0'0,"-8"28"-990"0"0,-7 300 5728 0 0,15-327-8639 0 0,0-1 0 0 0,0 1 0 0 0,0-1 1 0 0,-1 1-1 0 0,1-1 0 0 0,0 1 0 0 0,0-1 1 0 0,0 1-1 0 0,0-1 0 0 0,0 1 0 0 0,0-1 1 0 0,0 1-1 0 0,0-1 0 0 0,0 1 0 0 0,1-1 1 0 0,-1 1-1 0 0,0-1 0 0 0,0 1 0 0 0,0-1 1 0 0,0 1-1 0 0,1-1 0 0 0,-1 1 0 0 0,0-1 1 0 0,1 1-1 0 0,-1-1 0 0 0,0 0 0 0 0,1 1 1 0 0,-1-1-1 0 0,0 1 0 0 0,1-1 0 0 0,-1 0 1 0 0,1 0-1 0 0,-1 1 0 0 0,0-1 0 0 0,1 0 1 0 0,-1 0-1 0 0,1 1 0 0 0,-1-1 0 0 0,1 0 1 0 0,-1 0-1 0 0,1 0 0 0 0,-1 0 0 0 0,1 0 1 0 0,-1 0-1 0 0,1 0 0 0 0,0 0 0 0 0,27-15 874 0 0,-26 13-838 0 0,1 0 1 0 0,0 0-1 0 0,0 0 0 0 0,0 0 0 0 0,1 1 0 0 0,-1-1 1 0 0,0 1-1 0 0,1 0 0 0 0,4-1 0 0 0,-5 2-66 0 0,-1 0 0 0 0,1 1-1 0 0,0-1 1 0 0,0 1 0 0 0,-1 0 0 0 0,1 0-1 0 0,0 0 1 0 0,-1 0 0 0 0,1 0 0 0 0,-1 1-1 0 0,1-1 1 0 0,-1 1 0 0 0,0 0 0 0 0,1 0-1 0 0,-1-1 1 0 0,0 1 0 0 0,0 1 0 0 0,0-1-1 0 0,1 3 1 0 0,19 30-1060 0 0,-9-11-2724 0 0,2 6-8043 0 0</inkml:trace>
  <inkml:trace contextRef="#ctx0" brushRef="#br0" timeOffset="10707.01">5086 3161 3604 0 0,'5'4'7030'0'0,"20"15"-4474"0"0,-13-3-1847 0 0,-2 1 1 0 0,0 0 0 0 0,-1 0-1 0 0,-1 1 1 0 0,0 0-1 0 0,-2 1 1 0 0,0-1-1 0 0,-1 1 1 0 0,0 1-1 0 0,-2-1 1 0 0,0 0 0 0 0,-1 29 1384 0 0,4-76-1684 0 0,-5 20-343 0 0,0 0-1 0 0,1 0 1 0 0,0 1 0 0 0,1-1-1 0 0,0 0 1 0 0,6-12 0 0 0,-1 7-283 0 0,1 1 1 0 0,0 0 0 0 0,0 1-1 0 0,1 0 1 0 0,19-16 0 0 0,17-1-5192 0 0,-40 26 3427 0 0,0 0-1 0 0,-1 0 1 0 0,1 1 0 0 0,0-1-1 0 0,0 1 1 0 0,12 0-1 0 0</inkml:trace>
  <inkml:trace contextRef="#ctx0" brushRef="#br0" timeOffset="11063.71">5525 3434 4924 0 0,'7'-11'1347'0'0,"-1"-1"-1"0"0,-1 1 0 0 0,0-1 1 0 0,0 0-1 0 0,-1 0 0 0 0,-1-1 1 0 0,0 1-1 0 0,-1-1 0 0 0,2-23 1 0 0,-4 36-1301 0 0,-1 0 0 0 0,1 1 0 0 0,0-1 0 0 0,-1 0 0 0 0,1 1 0 0 0,0-1 0 0 0,-1 0 0 0 0,1 1 1 0 0,0-1-1 0 0,-1 0 0 0 0,1 0 0 0 0,-1 1 0 0 0,1-1 0 0 0,0 0 0 0 0,-1 0 0 0 0,1 0 0 0 0,-1 0 0 0 0,1 1 1 0 0,-1-1-1 0 0,1 0 0 0 0,-1 0 0 0 0,1 0 0 0 0,-1 0 0 0 0,1 0 0 0 0,0 0 0 0 0,-1 0 0 0 0,1 0 0 0 0,-1-1 1 0 0,1 1-1 0 0,-1 0 0 0 0,1 0 0 0 0,-1 0 0 0 0,1 0 0 0 0,0-1 0 0 0,-1 1 0 0 0,1 0 0 0 0,-1 0 0 0 0,1-1 1 0 0,0 1-1 0 0,-1 0 0 0 0,1 0 0 0 0,0-1 0 0 0,-1 1 0 0 0,1-1 0 0 0,0 1 0 0 0,0 0 0 0 0,-1-1 0 0 0,1 1 1 0 0,0-1-1 0 0,0 1 0 0 0,0 0 0 0 0,0-1 0 0 0,-1 1 0 0 0,1-1 0 0 0,0 1 0 0 0,0-1 0 0 0,0 1 0 0 0,0-1 1 0 0,0 1-1 0 0,0 0 0 0 0,0-1 0 0 0,0 1 0 0 0,0-2 0 0 0,-22 36-98 0 0,21-31 42 0 0,0 0 1 0 0,0 1-1 0 0,0-1 1 0 0,1 0-1 0 0,-1 1 0 0 0,1-1 1 0 0,0 1-1 0 0,0-1 1 0 0,0 0-1 0 0,0 1 0 0 0,1-1 1 0 0,-1 1-1 0 0,1-1 1 0 0,0 0-1 0 0,0 1 1 0 0,0-1-1 0 0,1 0 0 0 0,-1 0 1 0 0,1 0-1 0 0,-1 0 1 0 0,1 0-1 0 0,0 0 0 0 0,0-1 1 0 0,0 1-1 0 0,1 0 1 0 0,-1-1-1 0 0,1 0 0 0 0,-1 1 1 0 0,1-1-1 0 0,0 0 1 0 0,0-1-1 0 0,0 1 0 0 0,6 2 1 0 0,-3-1-358 0 0,1-1-1 0 0,-1 0 1 0 0,1 0 0 0 0,0 0-1 0 0,0-1 1 0 0,13 0 0 0 0,-11-1-613 0 0,-1 0 0 0 0,0 0 1 0 0,0-1-1 0 0,1-1 0 0 0,11-3 0 0 0,77-29-9356 0 0,-72 22 8426 0 0</inkml:trace>
  <inkml:trace contextRef="#ctx0" brushRef="#br0" timeOffset="11466.77">6003 3232 3448 0 0,'-2'-1'539'0'0,"0"0"0"0"0,-1 0 0 0 0,1 0 0 0 0,0 0 0 0 0,-1 0 0 0 0,1 0 0 0 0,-1 1 0 0 0,1-1 0 0 0,-1 1-1 0 0,0 0 1 0 0,1 0 0 0 0,-1 0 0 0 0,-2 0 0 0 0,4 0-313 0 0,0 0-1 0 0,0 1 1 0 0,0-1 0 0 0,-1 1-1 0 0,1-1 1 0 0,1 1 0 0 0,-1-1-1 0 0,0 1 1 0 0,0-1 0 0 0,0 1-1 0 0,0 0 1 0 0,0-1 0 0 0,0 1-1 0 0,1 0 1 0 0,-1 0 0 0 0,0 0-1 0 0,1 0 1 0 0,-1 0 0 0 0,1 0-1 0 0,-1-1 1 0 0,0 3 0 0 0,0 0-40 0 0,0 1 0 0 0,1-1 1 0 0,0 0-1 0 0,-1 0 1 0 0,1 1-1 0 0,0-1 0 0 0,1 0 1 0 0,-1 1-1 0 0,0-1 1 0 0,1 0-1 0 0,0 0 0 0 0,0 1 1 0 0,0-1-1 0 0,0 0 1 0 0,0 0-1 0 0,1 0 0 0 0,-1 0 1 0 0,4 3-1 0 0,3 5 12 0 0,-1 1 0 0 0,0-1-1 0 0,-1 1 1 0 0,0 0 0 0 0,0 1 0 0 0,4 18-1 0 0,-9-27-174 0 0,-1-1 0 0 0,1 1 0 0 0,-1-1 0 0 0,0 1 0 0 0,0-1 0 0 0,-1 1 0 0 0,1-1 0 0 0,-1 1 0 0 0,0-1 0 0 0,0 0-1 0 0,0 1 1 0 0,0-1 0 0 0,0 0 0 0 0,-1 0 0 0 0,1 1 0 0 0,-1-1 0 0 0,0 0 0 0 0,0-1 0 0 0,0 1 0 0 0,0 0 0 0 0,-1-1 0 0 0,1 1 0 0 0,-1-1-1 0 0,1 0 1 0 0,-1 1 0 0 0,0-1 0 0 0,0-1 0 0 0,0 1 0 0 0,0 0 0 0 0,-4 1 0 0 0,-59 24-3104 0 0,43-22-2104 0 0</inkml:trace>
  <inkml:trace contextRef="#ctx0" brushRef="#br0" timeOffset="12166.31">6159 3064 5581 0 0,'7'4'5565'0'0,"-7"-4"-5449"0"0,8 19 2064 0 0,2 19-738 0 0,39 237 5661 0 0,-49-274-7074 0 0,-1-1-1 0 0,1 1 0 0 0,0 0 0 0 0,0-1 0 0 0,0 1 1 0 0,0-1-1 0 0,1 1 0 0 0,-1 0 0 0 0,0-1 0 0 0,0 1 1 0 0,0 0-1 0 0,0-1 0 0 0,1 1 0 0 0,-1-1 0 0 0,0 1 1 0 0,1 0-1 0 0,-1-1 0 0 0,0 1 0 0 0,1-1 0 0 0,-1 1 1 0 0,1-1-1 0 0,-1 1 0 0 0,0-1 0 0 0,1 0 0 0 0,0 1 1 0 0,-1-1-1 0 0,1 0 0 0 0,-1 1 0 0 0,1-1 0 0 0,-1 0 1 0 0,1 1-1 0 0,0-1 0 0 0,-1 0 0 0 0,1 0 0 0 0,-1 0 1 0 0,1 0-1 0 0,0 0 0 0 0,-1 1 0 0 0,1-1 1 0 0,0 0-1 0 0,-1 0 0 0 0,1-1 0 0 0,0 1 0 0 0,-1 0 1 0 0,1 0-1 0 0,-1 0 0 0 0,1 0 0 0 0,0 0 0 0 0,-1-1 1 0 0,1 1-1 0 0,-1 0 0 0 0,1-1 0 0 0,0 1 0 0 0,0-1 1 0 0,33-31 323 0 0,-20 18-156 0 0,-10 12-257 0 0,-1 1 0 0 0,0-1 0 0 0,1 1 0 0 0,0 0 0 0 0,-1 0 0 0 0,1 0 0 0 0,0 0 1 0 0,-1 1-1 0 0,1-1 0 0 0,0 1 0 0 0,-1 0 0 0 0,1 0 0 0 0,0 0 0 0 0,0 1 0 0 0,-1-1 0 0 0,1 1 0 0 0,0 0 0 0 0,6 3 0 0 0,-5-3-76 0 0,0 1 0 0 0,1-1 0 0 0,-1 0 0 0 0,1-1 0 0 0,-1 1 0 0 0,1-1 0 0 0,0 0 0 0 0,-1 0 0 0 0,1-1 0 0 0,6-1 0 0 0,50-25-135 0 0,-58 25 412 0 0,-1 0-1 0 0,1-1 1 0 0,0 1 0 0 0,-1-1 0 0 0,0 0 0 0 0,1-1 0 0 0,-1 1 0 0 0,-1 0 0 0 0,1-1-1 0 0,0 1 1 0 0,-1-1 0 0 0,4-7 0 0 0,-6 10 209 0 0,-3-3-62 0 0,-4 9-92 0 0,-5 10-44 0 0,11-14-164 0 0,0 0 0 0 0,0 1 1 0 0,0-1-1 0 0,0 0 1 0 0,1 0-1 0 0,-1 0 0 0 0,0 1 1 0 0,1-1-1 0 0,-1 1 1 0 0,1-1-1 0 0,-1 0 0 0 0,1 1 1 0 0,-1-1-1 0 0,1 1 1 0 0,0-1-1 0 0,0 1 0 0 0,0-1 1 0 0,0 1-1 0 0,0-1 1 0 0,0 1-1 0 0,0-1 0 0 0,1 0 1 0 0,-1 1-1 0 0,0-1 1 0 0,1 1-1 0 0,-1-1 1 0 0,1 1-1 0 0,0-1 0 0 0,-1 0 1 0 0,1 0-1 0 0,0 1 1 0 0,0-1-1 0 0,0 0 0 0 0,0 0 1 0 0,0 0-1 0 0,0 0 1 0 0,0 0-1 0 0,0 0 0 0 0,0 0 1 0 0,0 0-1 0 0,1 0 1 0 0,-1-1-1 0 0,0 1 0 0 0,1 0 1 0 0,-1-1-1 0 0,0 1 1 0 0,1-1-1 0 0,-1 1 0 0 0,1-1 1 0 0,2 0-1 0 0,0 1 24 0 0,0 0-1 0 0,0-1 0 0 0,0 0 1 0 0,0 0-1 0 0,0 0 0 0 0,0 0 1 0 0,0-1-1 0 0,0 1 0 0 0,0-1 1 0 0,0 0-1 0 0,0-1 0 0 0,0 1 1 0 0,-1 0-1 0 0,1-1 0 0 0,0 0 0 0 0,-1 0 1 0 0,1 0-1 0 0,4-4 0 0 0,-6 4 54 0 0,0 0 0 0 0,-1 0 0 0 0,1 0 0 0 0,-1-1 0 0 0,1 1 0 0 0,-1 0 0 0 0,1-1 0 0 0,-1 1 0 0 0,0-1 0 0 0,0 1-1 0 0,-1-1 1 0 0,1 0 0 0 0,0 1 0 0 0,-1-1 0 0 0,1 0 0 0 0,-1 1 0 0 0,0-1 0 0 0,0 0 0 0 0,0 1 0 0 0,-1-1 0 0 0,1 0-1 0 0,0 0 1 0 0,-1 1 0 0 0,0-1 0 0 0,0 1 0 0 0,0-1 0 0 0,0 1 0 0 0,0-1 0 0 0,-2-2 0 0 0,1 0-222 0 0,-1 1 1 0 0,0 0 0 0 0,0 0 0 0 0,-1 0-1 0 0,1 1 1 0 0,-1-1 0 0 0,0 1 0 0 0,1 0-1 0 0,-2 0 1 0 0,1 0 0 0 0,0 1 0 0 0,0-1-1 0 0,-1 1 1 0 0,0 0 0 0 0,-5-2 0 0 0,-2 4-3076 0 0</inkml:trace>
  <inkml:trace contextRef="#ctx0" brushRef="#br0" timeOffset="12508.67">6862 2894 6449 0 0,'0'0'5117'0'0,"-7"23"-1793"0"0,21 183 2228 0 0,-1-17-9970 0 0,-13-183 3080 0 0,1 1 0 0 0,0 0 0 0 0,1-1 0 0 0,0 1 0 0 0,0-1 0 0 0,0 1 0 0 0,1-1 0 0 0,0 0 0 0 0,4 6 0 0 0,-2-6-674 0 0</inkml:trace>
  <inkml:trace contextRef="#ctx0" brushRef="#br0" timeOffset="12882.84">7321 2774 4812 0 0,'-10'120'7630'0'0,"1"-20"-4345"0"0,10 25 108 0 0,-2-124-3354 0 0,1 0 0 0 0,-1 0-1 0 0,1 0 1 0 0,-1 0 0 0 0,0 0-1 0 0,1 0 1 0 0,-1 0 0 0 0,0 0-1 0 0,0-1 1 0 0,0 1 0 0 0,1 0-1 0 0,-1 0 1 0 0,0-1 0 0 0,0 1-1 0 0,0-1 1 0 0,0 1 0 0 0,0-1-1 0 0,0 1 1 0 0,0-1 0 0 0,-1 0-1 0 0,1 1 1 0 0,0-1 0 0 0,0 0-1 0 0,-2 0 1 0 0,-39 6 421 0 0,16-3-160 0 0,14 1-154 0 0,0 0 0 0 0,1 1 0 0 0,0 0 0 0 0,0 1 0 0 0,-18 12 1 0 0,24-15-97 0 0,0 0 1 0 0,1 1-1 0 0,-1 0 1 0 0,1 0-1 0 0,0 0 1 0 0,0 1 0 0 0,0-1-1 0 0,1 1 1 0 0,0 0-1 0 0,0 0 1 0 0,0 0-1 0 0,0 0 1 0 0,1 1 0 0 0,-2 5-1 0 0,3-11-9 0 0,1 1 1 0 0,0 0-1 0 0,0-1 0 0 0,0 1 1 0 0,0 0-1 0 0,0-1 0 0 0,0 1 1 0 0,0-1-1 0 0,0 1 1 0 0,0 0-1 0 0,0-1 0 0 0,0 1 1 0 0,0 0-1 0 0,0-1 0 0 0,0 1 1 0 0,1-1-1 0 0,-1 1 0 0 0,0 0 1 0 0,1-1-1 0 0,-1 1 0 0 0,0-1 1 0 0,1 1-1 0 0,-1-1 0 0 0,0 1 1 0 0,1-1-1 0 0,-1 1 0 0 0,1-1 1 0 0,-1 1-1 0 0,1-1 0 0 0,-1 0 1 0 0,1 1-1 0 0,0-1 0 0 0,26 4 301 0 0,25-15-1329 0 0,-50 10 948 0 0,35-12-3739 0 0,-18 6-1538 0 0,-1 0 0 0 0,27-16 0 0 0,-34 17 3300 0 0</inkml:trace>
  <inkml:trace contextRef="#ctx0" brushRef="#br0" timeOffset="13316.27">8000 2866 5200 0 0,'-2'9'6838'0'0,"7"43"-4195"0"0,1-28-1955 0 0,1 0-1 0 0,1 0 0 0 0,0-1 1 0 0,20 36-1 0 0,-24-51-567 0 0,0-1 0 0 0,1 1 0 0 0,0-1 0 0 0,1 0 0 0 0,-1 0 0 0 0,1-1 0 0 0,1 0 0 0 0,-1 0 0 0 0,1 0 0 0 0,0-1-1 0 0,0 1 1 0 0,0-2 0 0 0,1 1 0 0 0,0-1 0 0 0,0 0 0 0 0,11 3 0 0 0,-16-7-27 0 0,0 1 0 0 0,0-1-1 0 0,0 0 1 0 0,1 0-1 0 0,-1 0 1 0 0,0 0 0 0 0,0 0-1 0 0,0-1 1 0 0,0 0 0 0 0,0 1-1 0 0,0-1 1 0 0,0 0 0 0 0,0 0-1 0 0,0-1 1 0 0,0 1 0 0 0,0-1-1 0 0,-1 1 1 0 0,1-1 0 0 0,0 0-1 0 0,-1 0 1 0 0,0 0 0 0 0,1 0-1 0 0,-1-1 1 0 0,0 1 0 0 0,0-1-1 0 0,0 1 1 0 0,-1-1 0 0 0,1 1-1 0 0,0-1 1 0 0,-1 0 0 0 0,0 0-1 0 0,1-4 1 0 0,6-12 433 0 0,-1 0-1 0 0,0-1 1 0 0,5-34-1 0 0,-9 40-420 0 0,10-62 583 0 0,-7 37-1077 0 0,12-39 0 0 0,-9 62-835 0 0,-9 16 959 0 0,1 0 0 0 0,0-1 1 0 0,-1 1-1 0 0,1-1 0 0 0,0 1 0 0 0,0 0 0 0 0,0 0 0 0 0,-1 0 0 0 0,1-1 0 0 0,0 1 1 0 0,0 0-1 0 0,0 0 0 0 0,0 0 0 0 0,-1 0 0 0 0,1 0 0 0 0,0 0 0 0 0,0 1 0 0 0,0-1 0 0 0,-1 0 1 0 0,1 0-1 0 0,0 1 0 0 0,0-1 0 0 0,0 1 0 0 0,37 27-12331 0 0,-24-15 10329 0 0,1-2 187 0 0</inkml:trace>
  <inkml:trace contextRef="#ctx0" brushRef="#br0" timeOffset="13674.04">8720 2930 4996 0 0,'-13'-1'4998'0'0,"5"4"-4367"0"0,1 0 0 0 0,0 0-1 0 0,0 1 1 0 0,0 0-1 0 0,0 0 1 0 0,1 1 0 0 0,-1 0-1 0 0,1 0 1 0 0,0 0 0 0 0,1 1-1 0 0,-1 0 1 0 0,1 0 0 0 0,-5 9-1 0 0,5-8-343 0 0,-1 1-1 0 0,2 0 1 0 0,-1 0-1 0 0,1 0 1 0 0,0 1-1 0 0,1-1 1 0 0,0 1-1 0 0,0 0 1 0 0,1 0-1 0 0,0 0 1 0 0,0 14-1 0 0,2-22-262 0 0,-1 0 0 0 0,1 0-1 0 0,0-1 1 0 0,0 1 0 0 0,0 0 0 0 0,0 0-1 0 0,1-1 1 0 0,-1 1 0 0 0,0 0-1 0 0,0 0 1 0 0,0-1 0 0 0,0 1-1 0 0,1 0 1 0 0,-1-1 0 0 0,0 1-1 0 0,1 0 1 0 0,-1-1 0 0 0,1 1-1 0 0,-1 0 1 0 0,1-1 0 0 0,-1 1 0 0 0,1-1-1 0 0,-1 1 1 0 0,1-1 0 0 0,-1 1-1 0 0,1-1 1 0 0,0 1 0 0 0,-1-1-1 0 0,2 1 1 0 0,21-5 527 0 0,-17 1-490 0 0,0-1 0 0 0,0 1 0 0 0,0-1 0 0 0,-1 0 0 0 0,8-8 1 0 0,47-51 3008 0 0,-42 87-3571 0 0,-17-20 853 0 0,3 11-2034 0 0</inkml:trace>
  <inkml:trace contextRef="#ctx0" brushRef="#br0" timeOffset="14030.72">9000 2671 5036 0 0,'8'-64'12644'0'0,"-8"69"-11832"0"0,-23 203 3989 0 0,13 7-6701 0 0,15-173-2483 0 0,-5-40 3639 0 0,1 0 0 0 0,-1 0 0 0 0,1 0 0 0 0,0 0-1 0 0,-1 0 1 0 0,1 0 0 0 0,0 0 0 0 0,0 0 0 0 0,0-1 0 0 0,0 1 0 0 0,14 12-5209 0 0,-7-13 3869 0 0</inkml:trace>
  <inkml:trace contextRef="#ctx0" brushRef="#br0" timeOffset="14403.96">9208 2774 4648 0 0,'0'0'7578'0'0,"-2"3"-6202"0"0,-2 11-122 0 0,0 0 0 0 0,1 0 0 0 0,0 1 0 0 0,-1 24 0 0 0,1 65 1106 0 0,4-84-2230 0 0,-2-19-224 0 0,1-1 0 0 0,0 1-1 0 0,0 0 1 0 0,0 0 0 0 0,-1-1 0 0 0,1 1 0 0 0,0 0-1 0 0,0-1 1 0 0,0 1 0 0 0,0 0 0 0 0,0 0 0 0 0,0-1-1 0 0,1 1 1 0 0,-1 0 0 0 0,0-1 0 0 0,0 1 0 0 0,0 0-1 0 0,1-1 1 0 0,-1 1 0 0 0,0 0 0 0 0,1-1-1 0 0,-1 1 1 0 0,1-1 0 0 0,-1 1 0 0 0,0 0 0 0 0,1-1-1 0 0,-1 1 1 0 0,1-1 0 0 0,0 1 0 0 0,-1-1 0 0 0,1 0-1 0 0,-1 1 1 0 0,1-1 0 0 0,0 0 0 0 0,-1 1 0 0 0,1-1-1 0 0,0 0 1 0 0,-1 0 0 0 0,1 1 0 0 0,0-1 0 0 0,-1 0-1 0 0,1 0 1 0 0,0 0 0 0 0,0 0 0 0 0,-1 0-1 0 0,1 0 1 0 0,0 0 0 0 0,-1 0 0 0 0,1 0 0 0 0,0 0-1 0 0,0-1 1 0 0,-1 1 0 0 0,1 0 0 0 0,0 0 0 0 0,0-1-1 0 0,44-28-8131 0 0,-24 13 4987 0 0,-12 12 3117 0 0,0-1 0 0 0,-1-1 0 0 0,0 1 0 0 0,0-1 0 0 0,0 0 0 0 0,-1-1 0 0 0,0 0 0 0 0,10-12 0 0 0,-7 6 1208 0 0,22-11 8914 0 0,-32 24-9883 0 0,0 0 1 0 0,0 0-1 0 0,0 1 0 0 0,0-1 0 0 0,0 0 1 0 0,1 1-1 0 0,-1-1 0 0 0,0 0 0 0 0,0 1 1 0 0,0 1 35 0 0,0 0 0 0 0,0-1 0 0 0,1 1 0 0 0,-1 0 0 0 0,1 0 0 0 0,0-1 0 0 0,-1 1 0 0 0,1 0 0 0 0,0-1 0 0 0,0 1 0 0 0,0 0 0 0 0,0-1 0 0 0,1 0 0 0 0,-1 1 0 0 0,0-1 0 0 0,0 0 0 0 0,1 1 0 0 0,-1-1 0 0 0,1 0 0 0 0,-1 0 0 0 0,1 0 0 0 0,0 0 0 0 0,-1 0 0 0 0,1-1 0 0 0,0 1 0 0 0,-1-1 0 0 0,1 1 0 0 0,3 0 0 0 0,-2-1-112 0 0,0 0 0 0 0,0-1 1 0 0,0 1-1 0 0,0 0 1 0 0,0-1-1 0 0,0 0 0 0 0,0 0 1 0 0,0 0-1 0 0,0 0 1 0 0,0 0-1 0 0,0-1 1 0 0,-1 1-1 0 0,1-1 0 0 0,-1 0 1 0 0,1 0-1 0 0,-1 0 1 0 0,3-3-1 0 0,2 0 95 0 0,0-1 0 0 0,-1 0-1 0 0,0-1 1 0 0,0 1 0 0 0,-1-1 0 0 0,1 0-1 0 0,-1-1 1 0 0,-1 1 0 0 0,0-1 0 0 0,0 0-1 0 0,0 0 1 0 0,-1 0 0 0 0,0-1 0 0 0,-1 1-1 0 0,0-1 1 0 0,0 0 0 0 0,0-12 0 0 0,-5 7 884 0 0,-4 21-351 0 0,6-5-643 0 0,0 0 0 0 0,0 0-1 0 0,0 1 1 0 0,1-1 0 0 0,-1 1-1 0 0,0-1 1 0 0,1 1 0 0 0,0-1-1 0 0,0 0 1 0 0,0 1-1 0 0,0-1 1 0 0,0 1 0 0 0,1 3-1 0 0,1-1-114 0 0,-1 1 0 0 0,2-1-1 0 0,-1-1 1 0 0,0 1-1 0 0,1 0 1 0 0,0 0-1 0 0,0-1 1 0 0,1 0 0 0 0,-1 0-1 0 0,1 0 1 0 0,0 0-1 0 0,7 6 1 0 0,-4-6-698 0 0,0 0 0 0 0,0 0-1 0 0,0 0 1 0 0,0-1 0 0 0,1 0 0 0 0,-1 0 0 0 0,15 2 0 0 0,-2-2-1553 0 0,0 0 0 0 0,-1-2 0 0 0,1-1 1 0 0,0 0-1 0 0,-1-1 0 0 0,25-5 0 0 0,-15 1 254 0 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0:15.354"/>
    </inkml:context>
    <inkml:brush xml:id="br0">
      <inkml:brushProperty name="width" value="0.05" units="cm"/>
      <inkml:brushProperty name="height" value="0.05" units="cm"/>
      <inkml:brushProperty name="color" value="#E71224"/>
    </inkml:brush>
  </inkml:definitions>
  <inkml:trace contextRef="#ctx0" brushRef="#br0">40 110 4112 0 0,'0'0'287'0'0,"0"-1"-1"0"0,0 0 1 0 0,0 1-1 0 0,0-1 1 0 0,1 0-1 0 0,-1 1 1 0 0,0-1-1 0 0,-1 1 1 0 0,1-1-1 0 0,0 0 1 0 0,0 1-1 0 0,0-1 0 0 0,0 0 1 0 0,0 1-1 0 0,-1-1 1 0 0,1 1-1 0 0,0-1 1 0 0,0 0-1 0 0,-1 1 1 0 0,1-1-1 0 0,-1 1 1 0 0,1-1-1 0 0,0 1 1 0 0,-1-1-1 0 0,1 1 0 0 0,-1-1 1 0 0,-11 9 2904 0 0,-7 27-507 0 0,18-33-2604 0 0,1 0 0 0 0,-1-1 1 0 0,1 1-1 0 0,-1 0 0 0 0,1 0 1 0 0,0 0-1 0 0,0 0 1 0 0,0 0-1 0 0,0 0 0 0 0,0 0 1 0 0,0 0-1 0 0,1 0 0 0 0,-1 0 1 0 0,0 0-1 0 0,1-1 0 0 0,0 1 1 0 0,-1 0-1 0 0,1 0 1 0 0,0 0-1 0 0,0-1 0 0 0,0 1 1 0 0,0 0-1 0 0,0-1 0 0 0,1 1 1 0 0,-1-1-1 0 0,0 1 0 0 0,1-1 1 0 0,-1 0-1 0 0,1 0 1 0 0,-1 0-1 0 0,1 1 0 0 0,0-1 1 0 0,-1-1-1 0 0,1 1 0 0 0,0 0 1 0 0,0 0-1 0 0,0-1 0 0 0,0 1 1 0 0,0-1-1 0 0,-1 1 1 0 0,1-1-1 0 0,0 0 0 0 0,0 0 1 0 0,0 0-1 0 0,0 0 0 0 0,0 0 1 0 0,3-1-1 0 0,4 1-3 0 0,1-1 0 0 0,-1 0-1 0 0,0-1 1 0 0,1 0 0 0 0,-1-1 0 0 0,0 0-1 0 0,-1 0 1 0 0,14-7 0 0 0,-18 7-10 0 0,0 1 0 0 0,0-2 0 0 0,0 1 0 0 0,0 0 1 0 0,-1-1-1 0 0,0 1 0 0 0,1-1 0 0 0,-1 0 0 0 0,0 0 0 0 0,-1 0 0 0 0,4-6 0 0 0,-6 9-34 0 0,1-1 0 0 0,-1 1 0 0 0,1 0 0 0 0,-1 0-1 0 0,0 0 1 0 0,1-1 0 0 0,-1 1 0 0 0,0 0 0 0 0,0 0 0 0 0,0-1-1 0 0,0 1 1 0 0,0 0 0 0 0,0 0 0 0 0,0-1 0 0 0,0 1-1 0 0,-1 0 1 0 0,1 0 0 0 0,0-1 0 0 0,-1 1 0 0 0,1 0 0 0 0,-1 0-1 0 0,1 0 1 0 0,-1 0 0 0 0,0 0 0 0 0,0 0 0 0 0,1 0 0 0 0,-1 0-1 0 0,0 0 1 0 0,0 0 0 0 0,0 0 0 0 0,0 0 0 0 0,0 0-1 0 0,0 1 1 0 0,0-1 0 0 0,0 0 0 0 0,0 1 0 0 0,0-1 0 0 0,0 1-1 0 0,-1-1 1 0 0,1 1 0 0 0,0 0 0 0 0,0-1 0 0 0,0 1 0 0 0,-1 0-1 0 0,1 0 1 0 0,0 0 0 0 0,0 0 0 0 0,-2 0 0 0 0,-2 0 11 0 0,1 0 1 0 0,-1 0 0 0 0,0 0 0 0 0,1 1-1 0 0,-1 0 1 0 0,0 0 0 0 0,1 0 0 0 0,-1 1-1 0 0,1-1 1 0 0,0 1 0 0 0,-1 0 0 0 0,1 0-1 0 0,0 1 1 0 0,-6 4 0 0 0,6-5-55 0 0,1 0 0 0 0,1 0 0 0 0,-1 0 1 0 0,0 1-1 0 0,0-1 0 0 0,1 1 0 0 0,-1 0 0 0 0,1 0 0 0 0,0 0 0 0 0,0 0 1 0 0,0 0-1 0 0,0 0 0 0 0,1 0 0 0 0,-1 1 0 0 0,1-1 0 0 0,0 1 0 0 0,0-1 1 0 0,-1 6-1 0 0,2-8-5 0 0,0 0-1 0 0,0-1 1 0 0,0 1 0 0 0,0 0 0 0 0,0 0 0 0 0,0 0 0 0 0,0 0 0 0 0,0-1 0 0 0,1 1 0 0 0,-1 0-1 0 0,0 0 1 0 0,1-1 0 0 0,-1 1 0 0 0,0 0 0 0 0,1 0 0 0 0,-1-1 0 0 0,1 1 0 0 0,-1 0 0 0 0,1-1 0 0 0,-1 1-1 0 0,1-1 1 0 0,0 1 0 0 0,-1-1 0 0 0,1 1 0 0 0,0-1 0 0 0,-1 1 0 0 0,1-1 0 0 0,0 1 0 0 0,-1-1-1 0 0,2 0 1 0 0,1 1 0 0 0,-1-1 0 0 0,1 1 0 0 0,-1-1 0 0 0,1 0 0 0 0,-1 0 0 0 0,1-1 0 0 0,-1 1 0 0 0,1 0 0 0 0,-1-1 0 0 0,4-1 0 0 0,0 0 58 0 0,1 0 0 0 0,0-1 0 0 0,-1 0 0 0 0,0 0 0 0 0,0 0 0 0 0,10-8 0 0 0,-14 9 26 0 0,-1 1 1 0 0,0-1-1 0 0,1 1 1 0 0,-1-1-1 0 0,0 0 0 0 0,0 0 1 0 0,0 1-1 0 0,0-1 1 0 0,0 0-1 0 0,0 0 0 0 0,0 0 1 0 0,-1 0-1 0 0,1 0 1 0 0,-1 0-1 0 0,0 0 1 0 0,1-1-1 0 0,-1 1 0 0 0,0 0 1 0 0,0 0-1 0 0,0 0 1 0 0,-1 0-1 0 0,1 0 0 0 0,0 0 1 0 0,-1 0-1 0 0,1 0 1 0 0,-2-3-1 0 0,1 5 377 0 0,0 0-438 0 0,0 1 0 0 0,-1-1 1 0 0,1 1-1 0 0,0 0 0 0 0,0 0 0 0 0,-1 0 0 0 0,1-1 0 0 0,0 1 1 0 0,0 0-1 0 0,0 1 0 0 0,0-1 0 0 0,0 0 0 0 0,0 0 0 0 0,1 0 1 0 0,-1 1-1 0 0,0-1 0 0 0,0 0 0 0 0,1 1 0 0 0,-1-1 0 0 0,1 0 1 0 0,-1 1-1 0 0,1 1 0 0 0,-1-2-16 0 0,1 0 1 0 0,0-1-1 0 0,-1 1 1 0 0,1 0-1 0 0,0-1 1 0 0,0 1-1 0 0,-1 0 1 0 0,1 0-1 0 0,0-1 0 0 0,0 1 1 0 0,0 0-1 0 0,0 0 1 0 0,0 0-1 0 0,0-1 1 0 0,0 1-1 0 0,0 0 1 0 0,1 0-1 0 0,-1-1 1 0 0,0 1-1 0 0,0 0 0 0 0,1-1 1 0 0,-1 1-1 0 0,0 0 1 0 0,1 0-1 0 0,-1-1 1 0 0,0 1-1 0 0,1-1 1 0 0,-1 1-1 0 0,1 0 1 0 0,-1-1-1 0 0,1 1 0 0 0,0-1 1 0 0,-1 1-1 0 0,1-1 1 0 0,-1 0-1 0 0,1 1 1 0 0,0-1-1 0 0,-1 1 1 0 0,1-1-1 0 0,0 0 1 0 0,0 0-1 0 0,-1 1 0 0 0,1-1 1 0 0,0 0-1 0 0,1 0 1 0 0,-1 0 91 0 0,15-8 587 0 0,9-3-5456 0 0,6 15-9136 0 0,-8 2 9032 0 0,-8-4 2737 0 0</inkml:trace>
  <inkml:trace contextRef="#ctx0" brushRef="#br0" timeOffset="576.79">816 65 5024 0 0,'-3'0'479'0'0,"0"0"0"0"0,0 0 0 0 0,1 1-1 0 0,-1-1 1 0 0,0 1 0 0 0,0-1-1 0 0,1 1 1 0 0,-1 0 0 0 0,0 0-1 0 0,1 1 1 0 0,-1-1 0 0 0,1 0-1 0 0,-1 1 1 0 0,1 0 0 0 0,0-1 0 0 0,0 1-1 0 0,0 0 1 0 0,0 0 0 0 0,0 0-1 0 0,-3 4 1 0 0,4-4-340 0 0,0 0-1 0 0,0 0 1 0 0,0 0-1 0 0,0 0 1 0 0,0 0 0 0 0,0 0-1 0 0,1 1 1 0 0,-1-1-1 0 0,1 0 1 0 0,-1 0-1 0 0,1 1 1 0 0,0-1 0 0 0,0 0-1 0 0,0 1 1 0 0,0-1-1 0 0,0 0 1 0 0,1 0 0 0 0,-1 1-1 0 0,1-1 1 0 0,0 0-1 0 0,-1 0 1 0 0,1 1 0 0 0,0-1-1 0 0,2 3 1 0 0,-2-4-115 0 0,0-1 0 0 0,0 1-1 0 0,0 0 1 0 0,-1-1 0 0 0,1 1 0 0 0,1 0 0 0 0,-1-1 0 0 0,0 1 0 0 0,0-1 0 0 0,0 0 0 0 0,0 1 0 0 0,0-1 0 0 0,0 0 0 0 0,0 0-1 0 0,0 0 1 0 0,1 1 0 0 0,-1-1 0 0 0,0-1 0 0 0,0 1 0 0 0,0 0 0 0 0,0 0 0 0 0,1 0 0 0 0,-1 0 0 0 0,0-1 0 0 0,0 1-1 0 0,1-1 1 0 0,27-12 519 0 0,-27 11-382 0 0,-1 1-1 0 0,1-1 0 0 0,-1 0 1 0 0,0 0-1 0 0,1 0 0 0 0,-1 0 0 0 0,0 0 1 0 0,0-1-1 0 0,0 1 0 0 0,-1 0 0 0 0,1 0 1 0 0,0-1-1 0 0,-1 1 0 0 0,1 0 1 0 0,-1-1-1 0 0,0 1 0 0 0,0-1 0 0 0,0 1 1 0 0,0 0-1 0 0,0-1 0 0 0,-1 1 0 0 0,1 0 1 0 0,-1-1-1 0 0,1 1 0 0 0,-1 0 1 0 0,0 0-1 0 0,0-1 0 0 0,0 1 0 0 0,0 0 1 0 0,0 0-1 0 0,-1 0 0 0 0,1 0 0 0 0,-3-2 1 0 0,3 3 377 0 0,0 2-426 0 0,0 0 1 0 0,1 0-1 0 0,-1 0 0 0 0,0 0 0 0 0,0 0 0 0 0,1 1 0 0 0,-1-1 0 0 0,1 0 0 0 0,-1 0 0 0 0,1 0 0 0 0,-1 1 0 0 0,1-1 0 0 0,0 0 0 0 0,0 1 0 0 0,-1-1 1 0 0,1 0-1 0 0,0 1 0 0 0,0-1 0 0 0,0 0 0 0 0,1 3 0 0 0,-2-6-57 0 0,0 1 0 0 0,-1-1-1 0 0,1 0 1 0 0,0 1 0 0 0,-1-1 0 0 0,1 1 0 0 0,-1-1-1 0 0,0 1 1 0 0,1 0 0 0 0,-1 0 0 0 0,0-1 0 0 0,0 1-1 0 0,0 1 1 0 0,0-1 0 0 0,0 0 0 0 0,0 0 0 0 0,0 1-1 0 0,0-1 1 0 0,-4 0 0 0 0,5 1 41 0 0,-17 16-1809 0 0,22 0-1425 0 0,12-2-5716 0 0,8-7-7 0 0,-8-5 5713 0 0,-3-1 1398 0 0</inkml:trace>
  <inkml:trace contextRef="#ctx0" brushRef="#br0" timeOffset="1025.31">1389 1 3836 0 0,'-19'28'8048'0'0,"19"-27"-7894"0"0,0 1 1 0 0,0-1-1 0 0,0 1 0 0 0,0-1 1 0 0,1 1-1 0 0,-1-1 1 0 0,0 1-1 0 0,1-1 0 0 0,-1 1 1 0 0,1-1-1 0 0,-1 0 1 0 0,1 1-1 0 0,0-1 1 0 0,-1 0-1 0 0,1 1 0 0 0,0-1 1 0 0,0 0-1 0 0,0 0 1 0 0,0 0-1 0 0,0 0 0 0 0,0 0 1 0 0,0 0-1 0 0,1 0 1 0 0,-1 0-1 0 0,0 0 1 0 0,0-1-1 0 0,1 1 0 0 0,-1 0 1 0 0,0-1-1 0 0,1 1 1 0 0,-1-1-1 0 0,1 1 0 0 0,-1-1 1 0 0,1 0-1 0 0,-1 0 1 0 0,1 0-1 0 0,-1 0 0 0 0,1 0 1 0 0,-1 0-1 0 0,1 0 1 0 0,-1 0-1 0 0,1 0 1 0 0,-1-1-1 0 0,1 1 0 0 0,-1-1 1 0 0,0 1-1 0 0,1-1 1 0 0,-1 1-1 0 0,0-1 0 0 0,1 0 1 0 0,-1 0-1 0 0,0 0 1 0 0,0 1-1 0 0,0-1 1 0 0,1 0-1 0 0,-1-1 0 0 0,0 1 1 0 0,0 0-1 0 0,0-1 1 0 0,0 1-75 0 0,0 0 0 0 0,-1 0 1 0 0,0 0-1 0 0,1 0 0 0 0,-1 1 1 0 0,1-1-1 0 0,-1 0 0 0 0,0 0 1 0 0,0 0-1 0 0,1 0 0 0 0,-1 0 0 0 0,0 0 1 0 0,0 0-1 0 0,0 0 0 0 0,0 0 1 0 0,0 0-1 0 0,0 0 0 0 0,0 1 1 0 0,-1-1-1 0 0,1 0 0 0 0,0 0 1 0 0,0 0-1 0 0,-1 0 0 0 0,1 0 1 0 0,-1 0-1 0 0,1 0 0 0 0,-1 1 1 0 0,1-1-1 0 0,-1 0 0 0 0,1 0 1 0 0,-1 1-1 0 0,1-1 0 0 0,-1 0 1 0 0,0 1-1 0 0,0-1 0 0 0,1 0 1 0 0,-2 0-1 0 0,1 1 139 0 0,0 0-208 0 0,1-1 1 0 0,-1 1-1 0 0,1 0 0 0 0,0-1 0 0 0,-1 1 0 0 0,1 0 0 0 0,-1 0 1 0 0,1 0-1 0 0,-1-1 0 0 0,1 1 0 0 0,-1 0 0 0 0,0 0 1 0 0,1 0-1 0 0,-1 0 0 0 0,1 0 0 0 0,-1 0 0 0 0,1 0 0 0 0,-1 0 1 0 0,1 0-1 0 0,-1 0 0 0 0,1 0 0 0 0,-1 0 0 0 0,1 1 0 0 0,-1-1 1 0 0,1 0-1 0 0,-1 0 0 0 0,1 0 0 0 0,-1 1 0 0 0,1-1 1 0 0,-1 0-1 0 0,1 1 0 0 0,0-1 0 0 0,-1 1 0 0 0,-1 0-98 0 0,1-1-1 0 0,-1 1 1 0 0,1 0 0 0 0,-1 0-1 0 0,1-1 1 0 0,0 1 0 0 0,-1 0-1 0 0,1 1 1 0 0,0-1-1 0 0,0 0 1 0 0,0 0 0 0 0,0 0-1 0 0,0 1 1 0 0,-1 1-1 0 0,-2 16-3019 0 0,3-17 2529 0 0,1-1-1 0 0,0 1 1 0 0,0-1-1 0 0,1 1 1 0 0,-1-1 0 0 0,0 1-1 0 0,0-1 1 0 0,1 0-1 0 0,-1 1 1 0 0,1-1 0 0 0,-1 1-1 0 0,1-1 1 0 0,-1 0-1 0 0,1 1 1 0 0,0-1 0 0 0,0 0-1 0 0,0 0 1 0 0,0 0-1 0 0,0 0 1 0 0,0 1 0 0 0,0-1-1 0 0,0-1 1 0 0,0 1-1 0 0,0 0 1 0 0,1 0 0 0 0,-1 0-1 0 0,0-1 1 0 0,2 2-1 0 0,6 1-1649 0 0</inkml:trace>
  <inkml:trace contextRef="#ctx0" brushRef="#br0" timeOffset="1414.73">1765 73 4556 0 0,'-2'0'592'0'0,"-1"1"0"0"0,1 0 0 0 0,-1 0 0 0 0,1 0 0 0 0,0 0 0 0 0,0 0 0 0 0,-1 1-1 0 0,1-1 1 0 0,0 1 0 0 0,0-1 0 0 0,0 1 0 0 0,-2 3 0 0 0,1-3-198 0 0,1 1 0 0 0,0 0 0 0 0,1 0 0 0 0,-1 0-1 0 0,0 0 1 0 0,1 0 0 0 0,0 0 0 0 0,-1 0 0 0 0,1 0 0 0 0,1 1 0 0 0,-1-1 0 0 0,0 0 0 0 0,0 7 0 0 0,1-10-344 0 0,0 1 1 0 0,0-1 0 0 0,1 1 0 0 0,-1-1 0 0 0,0 0 0 0 0,0 1 0 0 0,0-1-1 0 0,0 0 1 0 0,0 1 0 0 0,1-1 0 0 0,-1 0 0 0 0,0 0 0 0 0,0 1-1 0 0,0-1 1 0 0,1 0 0 0 0,-1 1 0 0 0,0-1 0 0 0,1 0 0 0 0,-1 0 0 0 0,0 0-1 0 0,0 1 1 0 0,1-1 0 0 0,-1 0 0 0 0,0 0 0 0 0,1 0 0 0 0,-1 0-1 0 0,0 1 1 0 0,1-1 0 0 0,-1 0 0 0 0,1 0 0 0 0,-1 0 0 0 0,0 0 0 0 0,1 0-1 0 0,-1 0 1 0 0,0 0 0 0 0,1 0 0 0 0,-1 0 0 0 0,0 0 0 0 0,1 0-1 0 0,-1-1 1 0 0,1 1 0 0 0,-1 0 0 0 0,0 0 0 0 0,1 0 0 0 0,-1 0 0 0 0,0 0-1 0 0,1-1 1 0 0,-1 1 0 0 0,0 0 0 0 0,0 0 0 0 0,1-1 0 0 0,-1 1-1 0 0,1-1 1 0 0,16-11 2403 0 0,-17 11-2326 0 0,1 0-1 0 0,0 0 1 0 0,-1 0 0 0 0,1 0 0 0 0,-1-1 0 0 0,0 1 0 0 0,1 0 0 0 0,-1 0 0 0 0,0 0-1 0 0,0-1 1 0 0,0 1 0 0 0,0 0 0 0 0,0 0 0 0 0,0-1 0 0 0,0 1 0 0 0,0 0-1 0 0,0 0 1 0 0,-1-1 0 0 0,1 1 0 0 0,0 0 0 0 0,-1 0 0 0 0,0-2 0 0 0,-11-15-2320 0 0,36 32-18436 0 0,-11-14 18614 0 0</inkml:trace>
  <inkml:trace contextRef="#ctx0" brushRef="#br0" timeOffset="1835.59">1988 103 5088 0 0,'18'27'9027'0'0,"-13"-25"-7933"0"0,-4-2-822 0 0,-1 0 0 0 0,1 1 0 0 0,-1-1-1 0 0,0 0 1 0 0,1 0 0 0 0,-1 1-1 0 0,1-1 1 0 0,-1 0 0 0 0,1 0-1 0 0,-1 0 1 0 0,1 0 0 0 0,-1 0 0 0 0,1 0-1 0 0,-1 0 1 0 0,0 0 0 0 0,1 0-1 0 0,-1 0 1 0 0,1 0 0 0 0,-1 0-1 0 0,1 0 1 0 0,-1 0 0 0 0,1 0 0 0 0,-1 0-1 0 0,1-1 1 0 0,-1 1 0 0 0,0 0-1 0 0,1 0 1 0 0,-1-1 0 0 0,1 1-1 0 0,-1 0 1 0 0,1-1 0 0 0,0-9-182 0 0,-1 10 124 0 0,-10-11-226 0 0,1 6-4679 0 0,4 5 3605 0 0,-13 1-10506 0 0,2 3 4897 0 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0:18.813"/>
    </inkml:context>
    <inkml:brush xml:id="br0">
      <inkml:brushProperty name="width" value="0.05" units="cm"/>
      <inkml:brushProperty name="height" value="0.05" units="cm"/>
      <inkml:brushProperty name="color" value="#E71224"/>
    </inkml:brush>
  </inkml:definitions>
  <inkml:trace contextRef="#ctx0" brushRef="#br0">92 203 5344 0 0,'-37'-1'7237'0'0,"10"14"-3840"0"0,24-11-3208 0 0,1 1-1 0 0,0 0 0 0 0,-1 0 1 0 0,1 0-1 0 0,0 0 1 0 0,1 0-1 0 0,-1 0 1 0 0,1 1-1 0 0,-1-1 1 0 0,1 1-1 0 0,0-1 1 0 0,0 1-1 0 0,0-1 0 0 0,1 1 1 0 0,-1 0-1 0 0,1 6 1 0 0,0-7-96 0 0,-1 1 1 0 0,1-1-1 0 0,0 1 1 0 0,0-1-1 0 0,1 1 1 0 0,-1-1 0 0 0,1 1-1 0 0,-1-1 1 0 0,1 1-1 0 0,0-1 1 0 0,1 0-1 0 0,-1 1 1 0 0,0-1-1 0 0,1 0 1 0 0,0 0-1 0 0,0 0 1 0 0,0 0-1 0 0,0 0 1 0 0,0-1 0 0 0,0 1-1 0 0,1-1 1 0 0,-1 1-1 0 0,1-1 1 0 0,0 0-1 0 0,0 0 1 0 0,0 0-1 0 0,0 0 1 0 0,0 0-1 0 0,0-1 1 0 0,6 3-1 0 0,-5-3-41 0 0,1-1 0 0 0,0 1 0 0 0,-1-1 0 0 0,1 1-1 0 0,0-1 1 0 0,-1-1 0 0 0,1 1 0 0 0,-1-1-1 0 0,1 0 1 0 0,-1 0 0 0 0,1 0 0 0 0,-1 0 0 0 0,1-1-1 0 0,-1 0 1 0 0,0 1 0 0 0,0-2 0 0 0,0 1-1 0 0,0 0 1 0 0,0-1 0 0 0,0 0 0 0 0,-1 0 0 0 0,1 0-1 0 0,3-5 1 0 0,-3 4 15 0 0,-1 0 1 0 0,1-1-1 0 0,-1 0 0 0 0,0 1 1 0 0,0-1-1 0 0,-1 0 0 0 0,0-1 0 0 0,1 1 1 0 0,-2 0-1 0 0,3-9 0 0 0,-3 12-81 0 0,-1-1 1 0 0,0 0-1 0 0,1 0 0 0 0,-1 0 0 0 0,0 1 1 0 0,-1-1-1 0 0,1 0 0 0 0,0 0 0 0 0,-1 0 0 0 0,1 1 1 0 0,-1-1-1 0 0,0 0 0 0 0,0 0 0 0 0,0 1 1 0 0,0-1-1 0 0,-1 1 0 0 0,1-1 0 0 0,-1 1 0 0 0,0 0 1 0 0,1-1-1 0 0,-1 1 0 0 0,0 0 0 0 0,-3-2 1 0 0,4 3 2 0 0,0 0 1 0 0,-1 1 0 0 0,1-1 0 0 0,0 1 0 0 0,-1 0 0 0 0,1-1 0 0 0,-1 1 0 0 0,1 0 0 0 0,0 0 0 0 0,-1 0 0 0 0,1 0 0 0 0,-1 0 0 0 0,1 0 0 0 0,0 0 0 0 0,-1 0 0 0 0,1 0 0 0 0,-1 1-1 0 0,1-1 1 0 0,0 1 0 0 0,-1-1 0 0 0,1 1 0 0 0,0-1 0 0 0,0 1 0 0 0,-1 0 0 0 0,1 0 0 0 0,0 0 0 0 0,0-1 0 0 0,0 1 0 0 0,0 0 0 0 0,0 0 0 0 0,0 0 0 0 0,0 1 0 0 0,0-1 0 0 0,1 0-1 0 0,-1 0 1 0 0,0 0 0 0 0,0 3 0 0 0,-1-2-39 0 0,0 1-1 0 0,0-1 0 0 0,1 1 0 0 0,-1 0 1 0 0,1 0-1 0 0,0-1 0 0 0,0 1 1 0 0,0 0-1 0 0,0 0 0 0 0,0 0 1 0 0,1 0-1 0 0,-1 0 0 0 0,1 0 1 0 0,0 0-1 0 0,0 0 0 0 0,0 0 0 0 0,1 6 1 0 0,0-7 33 0 0,1 0 1 0 0,-1 0-1 0 0,1-1 1 0 0,-1 1-1 0 0,1-1 0 0 0,-1 1 1 0 0,1-1-1 0 0,0 1 1 0 0,0-1-1 0 0,0 0 1 0 0,0 0-1 0 0,0 0 1 0 0,0 0-1 0 0,0 0 1 0 0,0-1-1 0 0,0 1 0 0 0,0-1 1 0 0,0 1-1 0 0,1-1 1 0 0,-1 0-1 0 0,0 0 1 0 0,0 0-1 0 0,1 0 1 0 0,-1 0-1 0 0,0 0 0 0 0,0 0 1 0 0,0-1-1 0 0,1 1 1 0 0,-1-1-1 0 0,0 0 1 0 0,0 0-1 0 0,0 0 1 0 0,3-2-1 0 0,-3 3 41 0 0,0-1-1 0 0,-1 1 1 0 0,1-1 0 0 0,-1 1-1 0 0,1-1 1 0 0,-1 0 0 0 0,1 0-1 0 0,-1 0 1 0 0,0 0-1 0 0,1 0 1 0 0,-1 0 0 0 0,0 0-1 0 0,0 0 1 0 0,0-1 0 0 0,1 1-1 0 0,-2 0 1 0 0,1-1 0 0 0,0 1-1 0 0,0 0 1 0 0,0-1 0 0 0,-1 0-1 0 0,1 1 1 0 0,0-1-1 0 0,-1 1 1 0 0,0-1 0 0 0,1 0-1 0 0,-1 1 1 0 0,0-1 0 0 0,0 0-1 0 0,0 1 1 0 0,0-1 0 0 0,0 0-1 0 0,0 1 1 0 0,0-1-1 0 0,-1 0 1 0 0,1 1 0 0 0,0-1-1 0 0,-1 1 1 0 0,0-1 0 0 0,1 1-1 0 0,-1-1 1 0 0,0 1 0 0 0,0-1-1 0 0,0 1 1 0 0,-1-2-1 0 0,1 2-14 0 0,1 0-1 0 0,-1 0 0 0 0,0 0 1 0 0,0 0-1 0 0,1 0 0 0 0,-1 1 0 0 0,0-1 1 0 0,0 0-1 0 0,0 1 0 0 0,0-1 0 0 0,0 1 1 0 0,0-1-1 0 0,0 1 0 0 0,0-1 0 0 0,0 1 1 0 0,0-1-1 0 0,0 1 0 0 0,0 0 1 0 0,0 0-1 0 0,0 0 0 0 0,0-1 0 0 0,0 1 1 0 0,0 0-1 0 0,0 0 0 0 0,0 1 0 0 0,-1-1 1 0 0,1 0-1 0 0,0 0 0 0 0,0 0 0 0 0,0 1 1 0 0,0-1-1 0 0,0 0 0 0 0,0 1 1 0 0,0-1-1 0 0,0 1 0 0 0,0 0 0 0 0,0-1 1 0 0,1 1-1 0 0,-1 0 0 0 0,0-1 0 0 0,0 1 1 0 0,0 0-1 0 0,1 0 0 0 0,-1 0 0 0 0,0 0 1 0 0,1-1-1 0 0,-1 1 0 0 0,1 0 1 0 0,-1 0-1 0 0,1 0 0 0 0,-1 0 0 0 0,1 2 1 0 0,-2 1-20 0 0,0 0 1 0 0,0 0 0 0 0,1 0 0 0 0,-1 0 0 0 0,1 0-1 0 0,0 0 1 0 0,1 0 0 0 0,-1 0 0 0 0,1 1-1 0 0,-1-1 1 0 0,1 0 0 0 0,1 0 0 0 0,0 6-1 0 0,1-3-65 0 0,-2-5 56 0 0,1 1 0 0 0,-1-1 1 0 0,1 0-1 0 0,0 1 0 0 0,0-1 0 0 0,0 0 0 0 0,1 0 1 0 0,-1 1-1 0 0,0-1 0 0 0,1 0 0 0 0,-1 0 0 0 0,1-1 1 0 0,3 4-1 0 0,-4-5 598 0 0,-21-25-251 0 0,-28 10 264 0 0,42 14-572 0 0,0 0 0 0 0,0 0-1 0 0,1-1 1 0 0,-1 0 0 0 0,1 0-1 0 0,-1 0 1 0 0,-8-6 0 0 0,13 7-38 0 0,-27-11 226 0 0,28 12-218 0 0,-11-9 396 0 0,4 3-4869 0 0,28 11 2702 0 0,49 6-11101 0 0,-40-9 9833 0 0,-6-2 968 0 0</inkml:trace>
  <inkml:trace contextRef="#ctx0" brushRef="#br0" timeOffset="770.77">917 39 4912 0 0,'-2'2'510'0'0,"-1"-1"0"0"0,1 1 0 0 0,-1 0 0 0 0,1 0 0 0 0,-1 0-1 0 0,1 0 1 0 0,0 0 0 0 0,0 0 0 0 0,0 1 0 0 0,0-1 0 0 0,1 1 0 0 0,-1-1-1 0 0,0 1 1 0 0,1 0 0 0 0,-2 4 0 0 0,2-3-133 0 0,-1 0-1 0 0,1 0 1 0 0,1 0 0 0 0,-1 1 0 0 0,0-1-1 0 0,1 0 1 0 0,0 0 0 0 0,0 1 0 0 0,0-1-1 0 0,2 7 1 0 0,-2-9-309 0 0,1 0 1 0 0,-1 0-1 0 0,1 1 1 0 0,-1-1-1 0 0,1 0 1 0 0,0 0-1 0 0,0 0 0 0 0,-1-1 1 0 0,2 1-1 0 0,-1 0 1 0 0,0 0-1 0 0,0 0 1 0 0,0-1-1 0 0,1 1 1 0 0,-1 0-1 0 0,1-1 0 0 0,0 0 1 0 0,-1 1-1 0 0,1-1 1 0 0,0 0-1 0 0,0 0 1 0 0,-1 0-1 0 0,1 0 0 0 0,0 0 1 0 0,0 0-1 0 0,0 0 1 0 0,0-1-1 0 0,0 1 1 0 0,1-1-1 0 0,-1 0 1 0 0,0 1-1 0 0,0-1 0 0 0,0 0 1 0 0,0 0-1 0 0,0 0 1 0 0,1-1-1 0 0,-1 1 1 0 0,0 0-1 0 0,0-1 0 0 0,0 1 1 0 0,0-1-1 0 0,0 0 1 0 0,0 0-1 0 0,0 0 1 0 0,0 0-1 0 0,2-2 1 0 0,-2 2-28 0 0,0-1 1 0 0,0 1 0 0 0,0-1 0 0 0,0 0 0 0 0,0 0 0 0 0,-1 0 0 0 0,1 0 0 0 0,-1 0 0 0 0,0 0 0 0 0,1-1 0 0 0,-1 1 0 0 0,0 0 0 0 0,0-1 0 0 0,0 1 0 0 0,0 0 0 0 0,-1-1 0 0 0,1 1 0 0 0,-1-1 0 0 0,0 0 0 0 0,1 1 0 0 0,-1-1 0 0 0,0 1 0 0 0,-1-1-1 0 0,1 1 1 0 0,0-1 0 0 0,-1 1 0 0 0,1-1 0 0 0,-1 1 0 0 0,0-1 0 0 0,0 1 0 0 0,0-1 0 0 0,0 1 0 0 0,0 0 0 0 0,0 0 0 0 0,-1-1 0 0 0,1 1 0 0 0,-1 0 0 0 0,1 0 0 0 0,-1 0 0 0 0,-3-2 0 0 0,4 4-43 0 0,0-1 0 0 0,0 1 0 0 0,-1 0 0 0 0,1-1 0 0 0,0 1 0 0 0,0 0 0 0 0,-1 0 0 0 0,1 0 0 0 0,0 0 0 0 0,0 0 0 0 0,-1 0 0 0 0,1 0 0 0 0,0 1 0 0 0,0-1 0 0 0,0 0 0 0 0,-1 1 0 0 0,1-1 0 0 0,0 1 1 0 0,0-1-1 0 0,0 1 0 0 0,0 0 0 0 0,0-1 0 0 0,0 1 0 0 0,0 0 0 0 0,0 0 0 0 0,0-1 0 0 0,0 1 0 0 0,0 0 0 0 0,1 0 0 0 0,-1 0 0 0 0,0 0 0 0 0,1 0 0 0 0,-1 0 0 0 0,0 1 0 0 0,1-1 0 0 0,-1 0 0 0 0,1 0 0 0 0,-1 2 0 0 0,0-1-49 0 0,0 1 0 0 0,0-1 0 0 0,0 1-1 0 0,0-1 1 0 0,0 1 0 0 0,1 0 0 0 0,-1 0-1 0 0,1-1 1 0 0,-1 1 0 0 0,1 0 0 0 0,0 0-1 0 0,0-1 1 0 0,1 1 0 0 0,-1 0 0 0 0,0 0 0 0 0,2 3-1 0 0,-2-6 42 0 0,1 1 0 0 0,-1 0 0 0 0,1-1 1 0 0,-1 1-1 0 0,1-1 0 0 0,0 1 0 0 0,-1-1 0 0 0,1 0 0 0 0,0 1 0 0 0,-1-1 0 0 0,1 0 0 0 0,0 1 0 0 0,-1-1 0 0 0,1 0 0 0 0,0 0 0 0 0,-1 1 0 0 0,1-1 1 0 0,0 0-1 0 0,0 0 0 0 0,0 0 0 0 0,-1 0 0 0 0,1 0 0 0 0,0 0 0 0 0,0 0 0 0 0,-1 0 0 0 0,1-1 0 0 0,0 1 0 0 0,-1 0 0 0 0,1 0 0 0 0,0-1 0 0 0,0 1 0 0 0,-1 0 1 0 0,1-1-1 0 0,0 1 0 0 0,-1 0 0 0 0,1-1 0 0 0,-1 1 0 0 0,1-1 0 0 0,-1 1 0 0 0,1-1 0 0 0,-1 0 0 0 0,1 1 0 0 0,0-2 0 0 0,0 2 32 0 0,0-1 0 0 0,0 0 0 0 0,0 0-1 0 0,0 0 1 0 0,-1 0 0 0 0,1 0 0 0 0,0 0 0 0 0,0 0-1 0 0,-1-1 1 0 0,1 1 0 0 0,-1 0 0 0 0,1 0-1 0 0,-1 0 1 0 0,0-1 0 0 0,1 1 0 0 0,-1 0 0 0 0,0-1-1 0 0,0 1 1 0 0,0 0 0 0 0,0 0 0 0 0,0-1-1 0 0,0 1 1 0 0,0 0 0 0 0,0-1 0 0 0,0 1 0 0 0,-1-2-1 0 0,-2-2 43 0 0,3 3-34 0 0,-1 1 0 0 0,1 0 1 0 0,-1 0-1 0 0,1 0 0 0 0,-1 0 1 0 0,0 0-1 0 0,1 0 0 0 0,-1 0 1 0 0,0 0-1 0 0,0 0 0 0 0,1 0 1 0 0,-1 0-1 0 0,0 0 0 0 0,0 0 0 0 0,0 1 1 0 0,0-1-1 0 0,0 0 0 0 0,-3 0 1 0 0,3 0 32 0 0,-27 26 188 0 0,26-24-278 0 0,1 1-1 0 0,0 0 1 0 0,0-1-1 0 0,0 1 1 0 0,0 0-1 0 0,0 0 1 0 0,0 0-1 0 0,1 0 1 0 0,-1 0-1 0 0,0 0 1 0 0,1 0-1 0 0,0 0 1 0 0,-1 0-1 0 0,1 1 1 0 0,0-1-1 0 0,0 0 1 0 0,0 0-1 0 0,1 0 1 0 0,-1 0-1 0 0,0 0 1 0 0,1 0-1 0 0,-1 0 1 0 0,1 0-1 0 0,0 0 1 0 0,0 0-1 0 0,0 0 1 0 0,0 0-1 0 0,0 0 1 0 0,0 0-1 0 0,0-1 1 0 0,0 1-1 0 0,1 0 1 0 0,-1-1-1 0 0,1 1 1 0 0,-1-1-1 0 0,3 2 1 0 0,-3-2 60 0 0,28-23 1006 0 0,-29 15-835 0 0,1 5-36 0 0,-1 1 0 0 0,0-1-1 0 0,0 0 1 0 0,0 1 0 0 0,0-1 0 0 0,0 0-1 0 0,0 1 1 0 0,-1-1 0 0 0,1 1 0 0 0,0-1-1 0 0,-1 0 1 0 0,1 1 0 0 0,-1-1 0 0 0,0 1-1 0 0,0-1 1 0 0,1 1 0 0 0,-1-1 0 0 0,0 1-1 0 0,0 0 1 0 0,-3-3 851 0 0,-10 23-562 0 0,14-14-454 0 0,0-4-101 0 0,16 7-5538 0 0,-7 0-1957 0 0</inkml:trace>
  <inkml:trace contextRef="#ctx0" brushRef="#br0" timeOffset="1411.8">576 255 4872 0 0,'-2'0'359'0'0,"0"0"-1"0"0,0 0 0 0 0,1 1 1 0 0,-1-1-1 0 0,0 0 0 0 0,0 1 0 0 0,1 0 1 0 0,-1-1-1 0 0,0 1 0 0 0,1 0 1 0 0,-1 0-1 0 0,0 0 0 0 0,1 0 1 0 0,-1 0-1 0 0,1 0 0 0 0,0 0 0 0 0,-1 0 1 0 0,1 1-1 0 0,0-1 0 0 0,0 0 1 0 0,-1 1-1 0 0,1-1 0 0 0,0 1 0 0 0,1-1 1 0 0,-2 4-1 0 0,1-4-191 0 0,-1 0 0 0 0,1 1 0 0 0,0 0 0 0 0,0-1 0 0 0,1 1 0 0 0,-1 0 0 0 0,0-1 1 0 0,0 1-1 0 0,1 0 0 0 0,-1 0 0 0 0,1-1 0 0 0,0 1 0 0 0,0 0 0 0 0,-1 0 0 0 0,1 0 0 0 0,0 0 0 0 0,0 0 0 0 0,1-1 0 0 0,-1 1 0 0 0,0 0 0 0 0,1 0 0 0 0,-1 0 1 0 0,1-1-1 0 0,-1 1 0 0 0,2 2 0 0 0,-1-3-127 0 0,0-1 0 0 0,-1 1 1 0 0,1-1-1 0 0,0 0 0 0 0,0 1 1 0 0,-1-1-1 0 0,1 0 1 0 0,0 0-1 0 0,0 1 0 0 0,0-1 1 0 0,0 0-1 0 0,-1 0 0 0 0,1 0 1 0 0,0 0-1 0 0,0 0 0 0 0,0 0 1 0 0,0 0-1 0 0,0-1 0 0 0,-1 1 1 0 0,1 0-1 0 0,0 0 1 0 0,0-1-1 0 0,0 1 0 0 0,-1 0 1 0 0,1-1-1 0 0,0 1 0 0 0,-1-1 1 0 0,1 1-1 0 0,0-1 0 0 0,-1 1 1 0 0,1-1-1 0 0,0 1 0 0 0,-1-1 1 0 0,1 0-1 0 0,-1 1 1 0 0,1-1-1 0 0,-1 0 0 0 0,1 1 1 0 0,0-3-1 0 0,17-29 1008 0 0,-18 30-1035 0 0,0-1-1 0 0,0 1 1 0 0,0 0 0 0 0,0-1-1 0 0,0 1 1 0 0,-1 0 0 0 0,1 0-1 0 0,-1-1 1 0 0,1 1 0 0 0,-1 0-1 0 0,0 0 1 0 0,0 0 0 0 0,0-1-1 0 0,0 1 1 0 0,0 0 0 0 0,0 1-1 0 0,-1-1 1 0 0,1 0 0 0 0,-1 0-1 0 0,1 0 1 0 0,-1 1 0 0 0,-2-2-1 0 0,3 2 5 0 0,-14 6-280 0 0,17-6 297 0 0,-1 0-1 0 0,0 0 1 0 0,0-1 0 0 0,1 1-1 0 0,-1 0 1 0 0,0 0-1 0 0,0-1 1 0 0,0 1-1 0 0,0-1 1 0 0,-1 1-1 0 0,1-1 1 0 0,0 1 0 0 0,-1-1-1 0 0,1 1 1 0 0,-1-1-1 0 0,1 0 1 0 0,-1 1-1 0 0,0-1 1 0 0,0 0-1 0 0,0 1 1 0 0,1-1 0 0 0,-2 0-1 0 0,1 1 1 0 0,0-1-1 0 0,0 0 1 0 0,0 1-1 0 0,-1-1 1 0 0,1 1 0 0 0,-1-1-1 0 0,0 0 1 0 0,1 1-1 0 0,-1-1 1 0 0,0 1-1 0 0,0-1 1 0 0,-2-1-1 0 0,3 1-281 0 0,4 2-3538 0 0,41 1-7962 0 0,-17 1 8041 0 0,-10-1 1741 0 0</inkml:trace>
  <inkml:trace contextRef="#ctx0" brushRef="#br0" timeOffset="2091.58">1470 26 5424 0 0,'-30'23'7603'0'0,"29"-22"-7492"0"0,1-1 1 0 0,-1 1-1 0 0,1 0 1 0 0,-1 0-1 0 0,1-1 0 0 0,-1 1 1 0 0,1 0-1 0 0,-1 0 1 0 0,1 0-1 0 0,0-1 0 0 0,-1 1 1 0 0,1 0-1 0 0,0 0 1 0 0,0 0-1 0 0,0 0 0 0 0,-1 0 1 0 0,1 0-1 0 0,0 0 1 0 0,0 0-1 0 0,0-1 0 0 0,1 1 1 0 0,-1 0-1 0 0,0 0 1 0 0,0 0-1 0 0,0 0 0 0 0,1 0 1 0 0,-1 0-1 0 0,0-1 1 0 0,1 1-1 0 0,-1 0 0 0 0,1 0 1 0 0,-1 0-1 0 0,1-1 1 0 0,-1 1-1 0 0,1 0 0 0 0,0-1 1 0 0,-1 1-1 0 0,2 1 1 0 0,0-2 27 0 0,1 0 0 0 0,-1 0 0 0 0,1 0 1 0 0,-1 0-1 0 0,0 0 0 0 0,1-1 0 0 0,-1 1 1 0 0,0-1-1 0 0,5-1 0 0 0,-7 2-163 0 0,2 0 106 0 0,0-1 0 0 0,0 1 0 0 0,0 0 0 0 0,0-1 0 0 0,-1 0 0 0 0,1 1 0 0 0,0-1 0 0 0,0 0 0 0 0,-1 0 0 0 0,1 0 0 0 0,0 0 0 0 0,-1 0 0 0 0,1 0 0 0 0,-1 0 0 0 0,1-1 0 0 0,-1 1 0 0 0,0-1 0 0 0,1 1 0 0 0,-1-1 0 0 0,0 1 0 0 0,0-1 0 0 0,0 0 0 0 0,0 1 0 0 0,-1-1 0 0 0,1 0 0 0 0,0 0 0 0 0,-1 0 0 0 0,1 0 0 0 0,-1 1 0 0 0,0-1 0 0 0,1 0 0 0 0,-1 0 0 0 0,0 0 0 0 0,0 0 0 0 0,0 0 0 0 0,-1 0 0 0 0,1 0 1 0 0,0 0-1 0 0,-1 0 0 0 0,1 0 0 0 0,-1 1 0 0 0,0-1 0 0 0,1 0 0 0 0,-1 0 0 0 0,0 1 0 0 0,0-1 0 0 0,-2-1 0 0 0,3 2-35 0 0,-1 0 0 0 0,0 1 1 0 0,1-1-1 0 0,-1 1 0 0 0,0-1 0 0 0,0 1 1 0 0,0 0-1 0 0,0-1 0 0 0,1 1 0 0 0,-1 0 1 0 0,0-1-1 0 0,0 1 0 0 0,0 0 0 0 0,0 0 1 0 0,0 0-1 0 0,0 0 0 0 0,0 0 0 0 0,1 0 1 0 0,-1 0-1 0 0,0 0 0 0 0,0 0 0 0 0,0 0 1 0 0,0 1-1 0 0,0-1 0 0 0,0 0 0 0 0,1 1 1 0 0,-1-1-1 0 0,0 0 0 0 0,0 1 0 0 0,0-1 1 0 0,1 1-1 0 0,-1-1 0 0 0,0 1 0 0 0,1 0 1 0 0,-1-1-1 0 0,0 1 0 0 0,1 0 0 0 0,-1-1 1 0 0,1 1-1 0 0,-1 0 0 0 0,1 0 1 0 0,-1 1-1 0 0,0-1-48 0 0,0 0-1 0 0,0 1 1 0 0,0-1 0 0 0,0 0 0 0 0,0 1 0 0 0,0-1 0 0 0,1 1 0 0 0,-1-1-1 0 0,0 1 1 0 0,1-1 0 0 0,0 1 0 0 0,-1-1 0 0 0,1 1 0 0 0,0 0-1 0 0,0-1 1 0 0,0 1 0 0 0,0-1 0 0 0,0 1 0 0 0,0 0 0 0 0,0-1 0 0 0,0 1-1 0 0,1-1 1 0 0,-1 1 0 0 0,1 0 0 0 0,-1-1 0 0 0,2 3 0 0 0,-1-3-2 0 0,0-1 1 0 0,-1 1 0 0 0,1-1 0 0 0,0 0 0 0 0,0 1 0 0 0,0-1 0 0 0,-1 0 0 0 0,1 0-1 0 0,0 0 1 0 0,0 1 0 0 0,0-1 0 0 0,0 0 0 0 0,-1 0 0 0 0,1 0 0 0 0,0 0 0 0 0,0 0-1 0 0,0-1 1 0 0,0 1 0 0 0,0 0 0 0 0,-1 0 0 0 0,1 0 0 0 0,0-1 0 0 0,0 1 0 0 0,0-1-1 0 0,-1 1 1 0 0,1 0 0 0 0,0-1 0 0 0,-1 1 0 0 0,1-1 0 0 0,0 1 0 0 0,-1-1 0 0 0,1 0 0 0 0,-1 1-1 0 0,1-1 1 0 0,0 0 0 0 0,-1 1 0 0 0,0-1 0 0 0,1 0 0 0 0,-1 0 0 0 0,1-1 0 0 0,7-9 389 0 0,-13 19 327 0 0,3-6-762 0 0,7 3-1608 0 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0:22.663"/>
    </inkml:context>
    <inkml:brush xml:id="br0">
      <inkml:brushProperty name="width" value="0.05" units="cm"/>
      <inkml:brushProperty name="height" value="0.05" units="cm"/>
      <inkml:brushProperty name="color" value="#E71224"/>
    </inkml:brush>
  </inkml:definitions>
  <inkml:trace contextRef="#ctx0" brushRef="#br0">53 125 3684 0 0,'-2'0'358'0'0,"1"0"0"0"0,0 0 0 0 0,-1 0 0 0 0,1 0 0 0 0,0 1 0 0 0,-1-1 0 0 0,1 0 0 0 0,0 1 0 0 0,0-1 0 0 0,-1 1 0 0 0,1-1 0 0 0,0 1 0 0 0,0 0 0 0 0,0-1 0 0 0,0 1 0 0 0,-1 0-1 0 0,1 0 1 0 0,0 0 0 0 0,-1 2 0 0 0,1-3-228 0 0,1 1 1 0 0,0 0-1 0 0,0-1 0 0 0,-1 1 0 0 0,1 0 0 0 0,0-1 0 0 0,0 1 1 0 0,0 0-1 0 0,-1 0 0 0 0,1-1 0 0 0,0 1 0 0 0,0 0 0 0 0,0 0 0 0 0,0-1 1 0 0,0 1-1 0 0,1 0 0 0 0,-1-1 0 0 0,0 1 0 0 0,0 0 0 0 0,0 0 1 0 0,1-1-1 0 0,-1 1 0 0 0,0 0 0 0 0,1-1 0 0 0,-1 1 0 0 0,1 0 1 0 0,-1-1-1 0 0,0 1 0 0 0,1-1 0 0 0,-1 1 0 0 0,1-1 0 0 0,0 1 0 0 0,-1-1 1 0 0,2 1-1 0 0,-1 0-62 0 0,0-1 0 0 0,0 1 0 0 0,0-1 0 0 0,0 0 0 0 0,0 1 0 0 0,0-1 1 0 0,0 0-1 0 0,1 0 0 0 0,-1 0 0 0 0,0 0 0 0 0,0 0 0 0 0,0 0 0 0 0,0 0 0 0 0,1 0 1 0 0,-1-1-1 0 0,0 1 0 0 0,0 0 0 0 0,0-1 0 0 0,0 1 0 0 0,0 0 0 0 0,0-1 0 0 0,0 0 0 0 0,0 1 1 0 0,0-1-1 0 0,0 1 0 0 0,0-1 0 0 0,0 0 0 0 0,0 0 0 0 0,0 0 0 0 0,-1 0 0 0 0,1 1 1 0 0,0-1-1 0 0,-1 0 0 0 0,2-2 0 0 0,21-32 2202 0 0,-22 34-2200 0 0,0 0 0 0 0,0-1 0 0 0,-1 1 1 0 0,1-1-1 0 0,-1 1 0 0 0,1 0 1 0 0,-1-1-1 0 0,0 0 0 0 0,1 1 1 0 0,-1-1-1 0 0,0 1 0 0 0,0-1 1 0 0,0 1-1 0 0,0-1 0 0 0,0 1 0 0 0,-1-1 1 0 0,1 1-1 0 0,0-1 0 0 0,-1 1 1 0 0,1-1-1 0 0,-1 1 0 0 0,1-1 1 0 0,-1 1-1 0 0,0 0 0 0 0,1-1 1 0 0,-1 1-1 0 0,0 0 0 0 0,0 0 0 0 0,0-1 1 0 0,0 1-1 0 0,0 0 0 0 0,0 0 1 0 0,-1 0-1 0 0,1 0 0 0 0,0 1 1 0 0,0-1-1 0 0,-1 0 0 0 0,-1-1 1 0 0,1 2-58 0 0,0-1 0 0 0,1 1 0 0 0,-1-1 0 0 0,0 1 0 0 0,0 0 0 0 0,0 0 0 0 0,0 0 0 0 0,0 0 1 0 0,1 0-1 0 0,-1 0 0 0 0,0 0 0 0 0,0 1 0 0 0,0-1 0 0 0,0 1 0 0 0,1-1 0 0 0,-1 1 1 0 0,0 0-1 0 0,0 0 0 0 0,1-1 0 0 0,-1 1 0 0 0,1 0 0 0 0,-1 0 0 0 0,1 1 0 0 0,-1-1 1 0 0,1 0-1 0 0,-1 1 0 0 0,1-1 0 0 0,0 0 0 0 0,0 1 0 0 0,0-1 0 0 0,0 1 0 0 0,-1 2 0 0 0,-4 5-38 0 0,5-7 17 0 0,-1 0 0 0 0,1 0 0 0 0,-1 0-1 0 0,1 0 1 0 0,0 0 0 0 0,0 0 0 0 0,0 0 0 0 0,0 1-1 0 0,0-1 1 0 0,0 0 0 0 0,0 1 0 0 0,1-1 0 0 0,-1 0-1 0 0,1 1 1 0 0,0-1 0 0 0,0 1 0 0 0,0-1 0 0 0,0 0 0 0 0,0 1-1 0 0,0-1 1 0 0,1 1 0 0 0,-1-1 0 0 0,1 0 0 0 0,0 1-1 0 0,-1-1 1 0 0,1 0 0 0 0,2 3 0 0 0,-2-4 1 0 0,-1-1 0 0 0,1 1 0 0 0,0-1 0 0 0,0 1 0 0 0,0-1 0 0 0,0 1 0 0 0,0-1-1 0 0,0 0 1 0 0,0 1 0 0 0,0-1 0 0 0,0 0 0 0 0,0 0 0 0 0,0 0 0 0 0,0 0 0 0 0,1 0 0 0 0,-1 0 0 0 0,0 0 0 0 0,0 0 0 0 0,0 0 0 0 0,0 0 0 0 0,0-1 0 0 0,0 1 0 0 0,0 0 0 0 0,0-1 0 0 0,0 1 0 0 0,0-1 0 0 0,1 0 0 0 0,28-17 78 0 0,-27 16-49 0 0,0-1-14 0 0,-1 1 0 0 0,1-1 0 0 0,-1 0 0 0 0,0 0 0 0 0,0 0-1 0 0,0 0 1 0 0,0-1 0 0 0,0 1 0 0 0,-1 0 0 0 0,0-1 0 0 0,1 1-1 0 0,-1-1 1 0 0,0 0 0 0 0,-1 1 0 0 0,1-1 0 0 0,-1 0 0 0 0,1 1-1 0 0,-1-1 1 0 0,0 0 0 0 0,-1-4 0 0 0,1 5 18 0 0,0 0 0 0 0,0 0 0 0 0,-1 1 0 0 0,1-1-1 0 0,-1 0 1 0 0,1 0 0 0 0,-1 0 0 0 0,0 0 0 0 0,0 1 0 0 0,0-1 0 0 0,-1 0 0 0 0,1 1 0 0 0,0-1 0 0 0,-1 1 0 0 0,0-1-1 0 0,0 1 1 0 0,0 0 0 0 0,0 0 0 0 0,0 0 0 0 0,0 0 0 0 0,0 0 0 0 0,-1 0 0 0 0,1 1 0 0 0,0-1 0 0 0,-5-1 0 0 0,5 2-23 0 0,0 1 1 0 0,0 0 0 0 0,1 1 0 0 0,-1-1-1 0 0,0 0 1 0 0,1 0 0 0 0,-1 1 0 0 0,0-1-1 0 0,1 1 1 0 0,-1-1 0 0 0,1 1 0 0 0,-1 0-1 0 0,0-1 1 0 0,1 1 0 0 0,0 0 0 0 0,-1 0-1 0 0,1 0 1 0 0,0 0 0 0 0,-1 1 0 0 0,1-1-1 0 0,0 0 1 0 0,0 1 0 0 0,0-1 0 0 0,0 0-1 0 0,0 1 1 0 0,0-1 0 0 0,0 1 0 0 0,1-1-1 0 0,-1 1 1 0 0,0 0 0 0 0,1-1 0 0 0,-1 3-1 0 0,-1 1-18 0 0,0 0 0 0 0,1 0 0 0 0,-1 0 0 0 0,1 0 0 0 0,0 0 0 0 0,1 0 0 0 0,-1 0 0 0 0,1 0 0 0 0,1 8 0 0 0,-1-12 10 0 0,0 1 0 0 0,0-1-1 0 0,1 0 1 0 0,-1 0 0 0 0,0 0 0 0 0,1 0 0 0 0,-1 0 0 0 0,1 1 0 0 0,0-1 0 0 0,-1 0-1 0 0,1 0 1 0 0,0 0 0 0 0,0-1 0 0 0,-1 1 0 0 0,1 0 0 0 0,0 0 0 0 0,0 0-1 0 0,0 0 1 0 0,0-1 0 0 0,0 1 0 0 0,0-1 0 0 0,0 1 0 0 0,1-1 0 0 0,-1 1 0 0 0,0-1-1 0 0,0 1 1 0 0,0-1 0 0 0,0 0 0 0 0,1 0 0 0 0,-1 0 0 0 0,0 1 0 0 0,0-1 0 0 0,0 0-1 0 0,1-1 1 0 0,-1 1 0 0 0,0 0 0 0 0,0 0 0 0 0,0 0 0 0 0,1-1 0 0 0,-1 1-1 0 0,0-1 1 0 0,2 0 0 0 0,0 0 23 0 0,0 0-1 0 0,1-1 1 0 0,-1 0 0 0 0,0 1-1 0 0,0-1 1 0 0,0 0 0 0 0,0-1-1 0 0,0 1 1 0 0,0 0-1 0 0,-1-1 1 0 0,1 0 0 0 0,-1 1-1 0 0,3-5 1 0 0,-4 4 2 0 0,0 0-1 0 0,0 0 1 0 0,0 0 0 0 0,0 0-1 0 0,-1 0 1 0 0,1 0 0 0 0,-1-1-1 0 0,0 1 1 0 0,0 0 0 0 0,0 0 0 0 0,0 0-1 0 0,0-1 1 0 0,-1 1 0 0 0,0 0-1 0 0,0 0 1 0 0,1 0 0 0 0,-2 0-1 0 0,1 0 1 0 0,0 0 0 0 0,-1 0-1 0 0,-2-4 1 0 0,3 6-16 0 0,1 1 0 0 0,0 0 0 0 0,-1-1-1 0 0,1 1 1 0 0,0 0 0 0 0,-1-1 0 0 0,1 1-1 0 0,-1 0 1 0 0,1 0 0 0 0,-1 0 0 0 0,1-1 0 0 0,-1 1-1 0 0,1 0 1 0 0,0 0 0 0 0,-1 0 0 0 0,1 0 0 0 0,-1 0-1 0 0,1 0 1 0 0,-1 0 0 0 0,1 0 0 0 0,-1 0-1 0 0,1 0 1 0 0,-1 0 0 0 0,1 0 0 0 0,-1 0 0 0 0,1 0-1 0 0,-1 1 1 0 0,1-1 0 0 0,-1 0 0 0 0,1 0-1 0 0,-1 0 1 0 0,1 1 0 0 0,0-1 0 0 0,-1 0 0 0 0,1 1-1 0 0,0-1 1 0 0,-1 0 0 0 0,1 1 0 0 0,0-1 0 0 0,-1 0-1 0 0,1 1 1 0 0,-14 17-23 0 0,12-14-5 0 0,1 1 0 0 0,0-1 1 0 0,1 1-1 0 0,-1 0 1 0 0,1-1-1 0 0,0 1 0 0 0,0 0 1 0 0,0 0-1 0 0,0-1 1 0 0,1 1-1 0 0,2 8 0 0 0,-2-11 19 0 0,-1-1-1 0 0,1 0 1 0 0,-1 0 0 0 0,1 1-1 0 0,-1-1 1 0 0,1 0-1 0 0,-1 0 1 0 0,1 0-1 0 0,0 0 1 0 0,0 0 0 0 0,0 0-1 0 0,0 0 1 0 0,0 0-1 0 0,0 0 1 0 0,0 0-1 0 0,0 0 1 0 0,0-1-1 0 0,0 1 1 0 0,0 0 0 0 0,0-1-1 0 0,0 1 1 0 0,1-1-1 0 0,-1 1 1 0 0,0-1-1 0 0,0 0 1 0 0,1 0 0 0 0,-1 1-1 0 0,0-1 1 0 0,1 0-1 0 0,-1 0 1 0 0,0 0-1 0 0,1 0 1 0 0,-1 0-1 0 0,0-1 1 0 0,0 1 0 0 0,1 0-1 0 0,-1-1 1 0 0,0 1-1 0 0,0 0 1 0 0,1-1-1 0 0,-1 0 1 0 0,0 1 0 0 0,0-1-1 0 0,0 0 1 0 0,2-1-1 0 0,-2 1 18 0 0,1 0-1 0 0,-1 0 1 0 0,1 0-1 0 0,-1-1 1 0 0,0 1 0 0 0,0 0-1 0 0,1-1 1 0 0,-1 1-1 0 0,0-1 1 0 0,0 1 0 0 0,-1-1-1 0 0,1 0 1 0 0,0 1-1 0 0,0-1 1 0 0,-1 0-1 0 0,1 0 1 0 0,-1 1 0 0 0,0-1-1 0 0,1 0 1 0 0,-1 0-1 0 0,0 0 1 0 0,0 0-1 0 0,0 1 1 0 0,0-1 0 0 0,-1 0-1 0 0,1 0 1 0 0,0 0-1 0 0,-1 1 1 0 0,1-1 0 0 0,-1 0-1 0 0,0 0 1 0 0,-1-3-1 0 0,1 5 627 0 0,16-28-21777 0 0,-7 17 18912 0 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0:24.081"/>
    </inkml:context>
    <inkml:brush xml:id="br0">
      <inkml:brushProperty name="width" value="0.05" units="cm"/>
      <inkml:brushProperty name="height" value="0.05" units="cm"/>
      <inkml:brushProperty name="color" value="#E71224"/>
    </inkml:brush>
  </inkml:definitions>
  <inkml:trace contextRef="#ctx0" brushRef="#br0">73 51 4308 0 0,'-4'1'571'0'0,"0"1"-1"0"0,-1-1 1 0 0,1 1 0 0 0,0 0-1 0 0,1 0 1 0 0,-1 0-1 0 0,0 1 1 0 0,1-1-1 0 0,-1 1 1 0 0,1 0-1 0 0,0 0 1 0 0,-1 0-1 0 0,2 0 1 0 0,-1 1-1 0 0,-5 6 1 0 0,7-8-480 0 0,0 0 1 0 0,0 0-1 0 0,0-1 0 0 0,0 1 1 0 0,0 0-1 0 0,0 0 1 0 0,0 0-1 0 0,1 0 0 0 0,-1 0 1 0 0,1 0-1 0 0,-1 0 0 0 0,1 0 1 0 0,0 0-1 0 0,0 0 0 0 0,0 0 1 0 0,0 0-1 0 0,0 0 1 0 0,0 0-1 0 0,1 0 0 0 0,-1 0 1 0 0,1 0-1 0 0,-1 0 0 0 0,1 0 1 0 0,0 0-1 0 0,0 0 1 0 0,0 0-1 0 0,0 0 0 0 0,0-1 1 0 0,0 1-1 0 0,0 0 0 0 0,0-1 1 0 0,1 1-1 0 0,-1-1 0 0 0,1 1 1 0 0,1 1-1 0 0,-1-2-29 0 0,1 0 0 0 0,-1 0 0 0 0,0 0 0 0 0,0 0 0 0 0,0 0 0 0 0,1-1 1 0 0,-1 1-1 0 0,0-1 0 0 0,1 1 0 0 0,-1-1 0 0 0,0 0 0 0 0,1 0 0 0 0,-1 0 0 0 0,1 0 0 0 0,-1-1 0 0 0,0 1 0 0 0,1-1 0 0 0,-1 1 0 0 0,0-1 0 0 0,1 0 0 0 0,-1 0 0 0 0,0 1 0 0 0,0-2 0 0 0,0 1 0 0 0,0 0 0 0 0,0 0 0 0 0,0-1 0 0 0,0 1 0 0 0,0-1 1 0 0,-1 0-1 0 0,1 1 0 0 0,0-1 0 0 0,-1 0 0 0 0,0 0 0 0 0,1 0 0 0 0,-1 0 0 0 0,0 0 0 0 0,0 0 0 0 0,0 0 0 0 0,1-4 0 0 0,-1 3 82 0 0,0 1 0 0 0,0-1 0 0 0,0 1 0 0 0,0-1-1 0 0,0 0 1 0 0,-1 1 0 0 0,1-1 0 0 0,-1 0 0 0 0,0 0 0 0 0,0 1 0 0 0,0-1-1 0 0,0 0 1 0 0,0 0 0 0 0,-1 1 0 0 0,0-4 0 0 0,1 5-70 0 0,-1-1 0 0 0,0 1 0 0 0,0 0 1 0 0,1-1-1 0 0,-1 1 0 0 0,0 0 0 0 0,0 0 0 0 0,0-1 0 0 0,0 1 1 0 0,-1 0-1 0 0,1 0 0 0 0,0 0 0 0 0,0 0 0 0 0,0 1 0 0 0,-1-1 1 0 0,1 0-1 0 0,-1 0 0 0 0,1 1 0 0 0,0-1 0 0 0,-1 1 0 0 0,1-1 1 0 0,-1 1-1 0 0,1 0 0 0 0,-1 0 0 0 0,0-1 0 0 0,1 1 0 0 0,-1 0 1 0 0,-1 1-1 0 0,-1-1-24 0 0,1 1-1 0 0,0 0 1 0 0,0 0 0 0 0,0 0 0 0 0,0 1 0 0 0,0-1 0 0 0,0 1-1 0 0,1-1 1 0 0,-1 1 0 0 0,0 0 0 0 0,1 0 0 0 0,0 0 0 0 0,-1 1-1 0 0,1-1 1 0 0,0 0 0 0 0,0 1 0 0 0,0 0 0 0 0,0-1 0 0 0,1 1-1 0 0,-3 4 1 0 0,3-5-51 0 0,0-1 0 0 0,0 1 1 0 0,0-1-1 0 0,0 1 0 0 0,0 0 0 0 0,1-1 0 0 0,-1 1 0 0 0,0 0 0 0 0,1 0 0 0 0,-1-1 0 0 0,1 1 0 0 0,0 0 0 0 0,0 0 1 0 0,-1 0-1 0 0,1 0 0 0 0,1 0 0 0 0,-1-1 0 0 0,0 1 0 0 0,0 0 0 0 0,1 0 0 0 0,-1 0 0 0 0,1 0 0 0 0,-1-1 1 0 0,1 1-1 0 0,0 0 0 0 0,-1-1 0 0 0,1 1 0 0 0,0 0 0 0 0,0-1 0 0 0,1 1 0 0 0,-1-1 0 0 0,0 1 0 0 0,0-1 0 0 0,2 2 1 0 0,-1-2-10 0 0,0-1 1 0 0,-1 1 0 0 0,1 0 0 0 0,0 0-1 0 0,0-1 1 0 0,0 1 0 0 0,-1-1-1 0 0,1 0 1 0 0,0 1 0 0 0,0-1 0 0 0,0 0-1 0 0,0 0 1 0 0,0 0 0 0 0,0 0 0 0 0,-1-1-1 0 0,1 1 1 0 0,0 0 0 0 0,0-1 0 0 0,0 1-1 0 0,0-1 1 0 0,-1 0 0 0 0,1 0-1 0 0,0 1 1 0 0,-1-1 0 0 0,1 0 0 0 0,-1-1-1 0 0,1 1 1 0 0,-1 0 0 0 0,1 0 0 0 0,-1 0-1 0 0,0-1 1 0 0,2-1 0 0 0,0-1 61 0 0,-1 1-1 0 0,1-1 1 0 0,-1 1 0 0 0,0-1-1 0 0,0 0 1 0 0,-1 0 0 0 0,1 1-1 0 0,-1-1 1 0 0,0 0 0 0 0,0-1-1 0 0,0 1 1 0 0,1-8 0 0 0,-3 9-14 0 0,1 0 0 0 0,0 0 0 0 0,-1 0 0 0 0,1 0 0 0 0,-1 0 0 0 0,0-1 0 0 0,0 1 0 0 0,0 0 0 0 0,-1 1 0 0 0,1-1 0 0 0,-1 0 0 0 0,1 0 0 0 0,-4-4 0 0 0,4 7 78 0 0,-21 12 361 0 0,22-13-485 0 0,1 0 0 0 0,0 0 0 0 0,0 0 1 0 0,0 0-1 0 0,0 0 0 0 0,0 0 0 0 0,1 0 0 0 0,-1 0 0 0 0,0 1 0 0 0,0-1 0 0 0,0 0 0 0 0,1 1 1 0 0,-1-1-1 0 0,0 1 0 0 0,1 0 0 0 0,-1-1 0 0 0,0 1 0 0 0,1 0 0 0 0,-1 0 0 0 0,1 0 1 0 0,-1 0-1 0 0,0 0 0 0 0,1 0 0 0 0,-1 0 0 0 0,1 0 0 0 0,-1 0 0 0 0,0 1 0 0 0,1-1 0 0 0,-1 1 1 0 0,0-1-1 0 0,1 1 0 0 0,-1-1 0 0 0,0 1 0 0 0,0 0 0 0 0,0-1 0 0 0,0 1 0 0 0,1 0 1 0 0,-1 0-1 0 0,0 0 0 0 0,0 0 0 0 0,0 0 0 0 0,-1 0 0 0 0,1 0 0 0 0,0 1 0 0 0,0-1 0 0 0,-1 0 1 0 0,1 0-1 0 0,0 0 0 0 0,-1 1 0 0 0,0-1 0 0 0,1 0 0 0 0,-1 1 0 0 0,0-1 0 0 0,1 1 1 0 0,-1-1-1 0 0,0 0 0 0 0,0 1 0 0 0,0-1 0 0 0,0 1 0 0 0,0-1 0 0 0,-1 0 0 0 0,1 1 0 0 0,0-1 1 0 0,-1 0-1 0 0,1 1 0 0 0,-1-1 0 0 0,0 2 0 0 0,2-4 42 0 0,1 0-1 0 0,-1-1 1 0 0,0 1-1 0 0,0 0 1 0 0,0 0 0 0 0,0-1-1 0 0,0 1 1 0 0,0-1 0 0 0,0 1-1 0 0,-1-1 1 0 0,1 1-1 0 0,-1-1 1 0 0,1 1 0 0 0,-1-1-1 0 0,1 1 1 0 0,-1-1-1 0 0,0 0 1 0 0,1 1 0 0 0,-1-1-1 0 0,0 0 1 0 0,0 1 0 0 0,-1-1-1 0 0,1 0 1 0 0,0 1-1 0 0,0-1 1 0 0,-1 0 0 0 0,1 1-1 0 0,-1-1 1 0 0,0 1-1 0 0,1-1 1 0 0,-1 1 0 0 0,0-1-1 0 0,0 1 1 0 0,0-1 0 0 0,-1 0-1 0 0,1 1-25 0 0,0 1 0 0 0,0-1 0 0 0,0 1 0 0 0,0-1 0 0 0,0 1 0 0 0,0 0 0 0 0,0 0-1 0 0,0-1 1 0 0,0 1 0 0 0,0 0 0 0 0,0 0 0 0 0,0 0 0 0 0,0 0 0 0 0,-1 0 0 0 0,1 0 0 0 0,0 1 0 0 0,0-1 0 0 0,0 0 0 0 0,0 0 0 0 0,0 1-1 0 0,0-1 1 0 0,0 1 0 0 0,0-1 0 0 0,0 1 0 0 0,0-1 0 0 0,0 1 0 0 0,1 0 0 0 0,-1-1 0 0 0,0 1 0 0 0,0 0 0 0 0,0 0 0 0 0,1 0-1 0 0,-1-1 1 0 0,0 1 0 0 0,1 0 0 0 0,-1 0 0 0 0,1 0 0 0 0,-1 0 0 0 0,1 0 0 0 0,0 0 0 0 0,-1 0 0 0 0,1 2 0 0 0,-2 0-59 0 0,0-1 0 0 0,1 1 0 0 0,0 0 0 0 0,0 0 0 0 0,0 1 0 0 0,0-1 0 0 0,0 0 0 0 0,1 0 0 0 0,-1 0 0 0 0,1 1 0 0 0,0-1 1 0 0,0 0-1 0 0,0 0 0 0 0,1 5 0 0 0,-1-8 39 0 0,0 1 0 0 0,0-1 0 0 0,1 1 0 0 0,-1 0 0 0 0,0-1 0 0 0,1 1 1 0 0,-1-1-1 0 0,0 1 0 0 0,1-1 0 0 0,-1 1 0 0 0,1-1 0 0 0,-1 1 0 0 0,1-1 0 0 0,-1 1 0 0 0,1-1 1 0 0,0 0-1 0 0,-1 1 0 0 0,1-1 0 0 0,-1 0 0 0 0,1 1 0 0 0,0-1 0 0 0,-1 0 0 0 0,1 0 0 0 0,0 0 1 0 0,-1 1-1 0 0,1-1 0 0 0,0 0 0 0 0,-1 0 0 0 0,1 0 0 0 0,0 0 0 0 0,-1 0 0 0 0,2-1 0 0 0,26-13 26 0 0,-22 10-67 0 0,-1-1 1 0 0,0 1-1 0 0,0-1 0 0 0,0-1 1 0 0,0 1-1 0 0,7-12 0 0 0,-4-17-172 0 0,-8 32 222 0 0,0 1 0 0 0,1 0-1 0 0,-1 0 1 0 0,0 0 0 0 0,-1 0 0 0 0,1-1 0 0 0,0 1-1 0 0,0 0 1 0 0,0 0 0 0 0,-1 0 0 0 0,1 0-1 0 0,0 0 1 0 0,-1 0 0 0 0,1 0 0 0 0,-1 0 0 0 0,1 0-1 0 0,-1 0 1 0 0,0 0 0 0 0,1 0 0 0 0,-1 0 0 0 0,0 0-1 0 0,0 0 1 0 0,0 0 0 0 0,0 1 0 0 0,0-1 0 0 0,-1-1-1 0 0,1 2 3 0 0,0 1-1 0 0,0-1 1 0 0,0 0 0 0 0,0 0-1 0 0,0 0 1 0 0,0 1-1 0 0,0-1 1 0 0,0 0-1 0 0,0 1 1 0 0,0-1 0 0 0,0 1-1 0 0,0-1 1 0 0,0 1-1 0 0,0-1 1 0 0,0 1-1 0 0,0 0 1 0 0,0 0-1 0 0,1-1 1 0 0,-1 1 0 0 0,0 0-1 0 0,1 0 1 0 0,-1 0-1 0 0,0 0 1 0 0,1 0-1 0 0,-1 0 1 0 0,1 0 0 0 0,-1 0-1 0 0,1 0 1 0 0,-1 2-1 0 0,-11 29-192 0 0,12-29 174 0 0,-1-1 0 0 0,1 0-1 0 0,-1 1 1 0 0,1-1 0 0 0,0 0 0 0 0,0 0 0 0 0,0 1-1 0 0,0-1 1 0 0,1 0 0 0 0,-1 1 0 0 0,1-1 0 0 0,-1 0-1 0 0,1 0 1 0 0,0 1 0 0 0,0-1 0 0 0,0 0 0 0 0,0 0-1 0 0,0 0 1 0 0,0 0 0 0 0,1 0 0 0 0,-1 0-1 0 0,3 2 1 0 0,-4-4 25 0 0,1 0-1 0 0,0 0 1 0 0,-1 0-1 0 0,1 0 1 0 0,-1 0 0 0 0,1 0-1 0 0,0 0 1 0 0,-1-1-1 0 0,1 1 1 0 0,-1 0-1 0 0,1 0 1 0 0,0 0-1 0 0,-1-1 1 0 0,1 1 0 0 0,-1 0-1 0 0,1-1 1 0 0,-1 1-1 0 0,1 0 1 0 0,-1-1-1 0 0,0 1 1 0 0,1-1-1 0 0,-1 1 1 0 0,1-1-1 0 0,-1 1 1 0 0,0-1 0 0 0,1 1-1 0 0,-1-1 1 0 0,0 1-1 0 0,0-1 1 0 0,1 0-1 0 0,10-18 382 0 0,-11 17-371 0 0,1 0 0 0 0,-1 0 0 0 0,0 0 0 0 0,0 0-1 0 0,0 0 1 0 0,0 0 0 0 0,0 0 0 0 0,-1 0 0 0 0,1-1 0 0 0,0 1 0 0 0,-1 0 0 0 0,0 0 0 0 0,1 0-1 0 0,-1 0 1 0 0,0 1 0 0 0,0-1 0 0 0,0 0 0 0 0,0 0 0 0 0,-1 0 0 0 0,1 1 0 0 0,0-1 0 0 0,-1 1-1 0 0,1-1 1 0 0,-1 1 0 0 0,1-1 0 0 0,-1 1 0 0 0,0 0 0 0 0,0 0 0 0 0,1 0 0 0 0,-1 0 0 0 0,0 0-1 0 0,0 0 1 0 0,0 1 0 0 0,0-1 0 0 0,-3 0 0 0 0,4 1-494 0 0,-22 11-3462 0 0,9-2-4936 0 0,6 4 709 0 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0:25.907"/>
    </inkml:context>
    <inkml:brush xml:id="br0">
      <inkml:brushProperty name="width" value="0.05" units="cm"/>
      <inkml:brushProperty name="height" value="0.05" units="cm"/>
      <inkml:brushProperty name="color" value="#E71224"/>
    </inkml:brush>
  </inkml:definitions>
  <inkml:trace contextRef="#ctx0" brushRef="#br0">278 576 3756 0 0,'-1'-2'329'0'0,"0"0"0"0"0,-1 1-1 0 0,1-1 1 0 0,0 0 0 0 0,0 1-1 0 0,-1-1 1 0 0,1 1-1 0 0,-1-1 1 0 0,1 1 0 0 0,-1 0-1 0 0,0 0 1 0 0,1-1 0 0 0,-1 1-1 0 0,0 0 1 0 0,0 0 0 0 0,0 1-1 0 0,0-1 1 0 0,0 0-1 0 0,0 1 1 0 0,0-1 0 0 0,0 1-1 0 0,-2-1 1 0 0,0 2-28 0 0,1-1 1 0 0,-1 1-1 0 0,0-1 1 0 0,1 1-1 0 0,-1 0 0 0 0,0 0 1 0 0,1 0-1 0 0,0 1 0 0 0,-1-1 1 0 0,1 1-1 0 0,-5 3 0 0 0,-3 3 54 0 0,1 0 0 0 0,0 0 0 0 0,0 1-1 0 0,1 1 1 0 0,1-1 0 0 0,-9 12-1 0 0,1 3-146 0 0,1 1-1 0 0,1 0 0 0 0,2 1 1 0 0,0 1-1 0 0,2 0 0 0 0,-9 35 1 0 0,14-42-205 0 0,1 0 0 0 0,0 0 0 0 0,2 0 0 0 0,0 0-1 0 0,1 1 1 0 0,2-1 0 0 0,0 1 0 0 0,1-1 0 0 0,7 32 0 0 0,-7-43-58 0 0,1-1 1 0 0,0 0-1 0 0,1-1 0 0 0,-1 1 0 0 0,2 0 1 0 0,-1-1-1 0 0,1 0 0 0 0,0 0 0 0 0,8 9 1 0 0,-9-13-189 0 0,-1 1-1 0 0,1-1 1 0 0,0 0 0 0 0,0 0 0 0 0,0 0 0 0 0,0 0 0 0 0,1-1-1 0 0,-1 0 1 0 0,1 0 0 0 0,0 0 0 0 0,-1 0 0 0 0,1-1-1 0 0,0 0 1 0 0,0 0 0 0 0,0 0 0 0 0,0 0 0 0 0,6-1 0 0 0,60-1-10297 0 0,-52-1 8245 0 0</inkml:trace>
  <inkml:trace contextRef="#ctx0" brushRef="#br0" timeOffset="660.21">460 718 3972 0 0,'-12'0'6668'0'0,"11"3"-6468"0"0,0 0-1 0 0,0 0 1 0 0,0 0 0 0 0,0 0 0 0 0,0 1 0 0 0,1-1 0 0 0,-1 0 0 0 0,1 0 0 0 0,0 0 0 0 0,0 1 0 0 0,1-1-1 0 0,-1 0 1 0 0,0 0 0 0 0,1 1 0 0 0,0-1 0 0 0,0 0 0 0 0,0 0 0 0 0,0 0 0 0 0,0 0 0 0 0,1 0 0 0 0,-1 0-1 0 0,1 0 1 0 0,0-1 0 0 0,3 5 0 0 0,-1-1-572 0 0,0-1 0 0 0,0 1 0 0 0,1-1 0 0 0,0 0 0 0 0,0-1 0 0 0,0 1 0 0 0,0-1 0 0 0,1 0 0 0 0,-1 0-1 0 0,1 0 1 0 0,7 3 0 0 0,-8-6-797 0 0,0 0 0 0 0,-1 0 0 0 0,1 0-1 0 0,0-1 1 0 0,-1 0 0 0 0,10 0 0 0 0,-2-1-807 0 0</inkml:trace>
  <inkml:trace contextRef="#ctx0" brushRef="#br0" timeOffset="1066.46">800 725 3592 0 0,'-6'3'8866'0'0,"-17"12"-7901"0"0,-6 27-242 0 0,2 1-1 0 0,1 1 1 0 0,3 1-1 0 0,1 1 1 0 0,-24 77-1 0 0,42-112-1479 0 0,-7 25 354 0 0,13-20-3635 0 0,10-7-5648 0 0,-3-7 7608 0 0</inkml:trace>
  <inkml:trace contextRef="#ctx0" brushRef="#br0" timeOffset="1436.64">796 1085 4136 0 0,'32'-51'7721'0'0,"-23"39"-6851"0"0,-1-1 0 0 0,0-1 0 0 0,8-16 0 0 0,-15 26-548 0 0,1 0-1 0 0,-1 0 1 0 0,0 0-1 0 0,0 0 1 0 0,0 0-1 0 0,-1 0 1 0 0,0 0 0 0 0,1 0-1 0 0,-1 0 1 0 0,0 0-1 0 0,-1 0 1 0 0,1 0 0 0 0,-1 0-1 0 0,0 0 1 0 0,0 0-1 0 0,-3-7 1 0 0,4 10-259 0 0,0 1-1 0 0,0 0 1 0 0,0-1 0 0 0,-1 1-1 0 0,1-1 1 0 0,0 1 0 0 0,0-1-1 0 0,-1 1 1 0 0,1 0 0 0 0,0-1 0 0 0,-1 1-1 0 0,1-1 1 0 0,0 1 0 0 0,-1 0-1 0 0,1 0 1 0 0,-1-1 0 0 0,1 1-1 0 0,0 0 1 0 0,-1 0 0 0 0,1-1-1 0 0,-1 1 1 0 0,1 0 0 0 0,-1 0 0 0 0,1 0-1 0 0,-1 0 1 0 0,1-1 0 0 0,-1 1-1 0 0,1 0 1 0 0,-1 0 0 0 0,1 0-1 0 0,-1 0 1 0 0,1 0 0 0 0,-1 1 0 0 0,-16 10 778 0 0,-7 23-138 0 0,23-30-701 0 0,0-1 0 0 0,0 1 1 0 0,0-1-1 0 0,0 1 0 0 0,1 0 0 0 0,0 0 0 0 0,-1-1 0 0 0,1 1 0 0 0,0 0 0 0 0,1 0 0 0 0,-1 0 0 0 0,1-1 0 0 0,1 5 1 0 0,-2-6-31 0 0,1-1 0 0 0,0 1 1 0 0,0-1-1 0 0,0 1 0 0 0,0-1 1 0 0,0 1-1 0 0,0-1 1 0 0,0 0-1 0 0,1 0 0 0 0,-1 1 1 0 0,0-1-1 0 0,1 0 0 0 0,-1 0 1 0 0,1 0-1 0 0,-1-1 1 0 0,1 1-1 0 0,0 0 0 0 0,-1 0 1 0 0,1-1-1 0 0,0 1 0 0 0,-1-1 1 0 0,1 0-1 0 0,0 1 1 0 0,0-1-1 0 0,-1 0 0 0 0,1 0 1 0 0,0 0-1 0 0,0 0 0 0 0,2-1 1 0 0,8-1-21 0 0,0 0-1 0 0,0-1 1 0 0,-1 0 0 0 0,1-1 0 0 0,-1-1-1 0 0,0 0 1 0 0,0 0 0 0 0,-1-1-1 0 0,1 0 1 0 0,-1-1 0 0 0,-1 0 0 0 0,1-1-1 0 0,11-12 1 0 0,29-19 1003 0 0,-48 37-917 0 0,1 1-1 0 0,-1 1 1 0 0,1-1-1 0 0,0 0 1 0 0,-1 1-1 0 0,1-1 0 0 0,0 1 1 0 0,0 0-1 0 0,-1 0 1 0 0,1 0-1 0 0,0 0 1 0 0,0 0-1 0 0,-1 0 1 0 0,1 1-1 0 0,0 0 1 0 0,-1-1-1 0 0,1 1 1 0 0,0 0-1 0 0,-1 0 1 0 0,1 1-1 0 0,-1-1 0 0 0,0 0 1 0 0,1 1-1 0 0,-1 0 1 0 0,3 2-1 0 0,1 0 28 0 0,-1 0 0 0 0,0 0-1 0 0,0 1 1 0 0,0-1 0 0 0,0 1-1 0 0,-1 0 1 0 0,0 1 0 0 0,0-1-1 0 0,5 9 1 0 0,-8-10-82 0 0,1-1 0 0 0,-1 0-1 0 0,0 0 1 0 0,0 1 0 0 0,0-1 0 0 0,-1 1-1 0 0,1-1 1 0 0,-1 1 0 0 0,0-1 0 0 0,0 1 0 0 0,0-1-1 0 0,0 1 1 0 0,-1-1 0 0 0,1 1 0 0 0,-1-1-1 0 0,0 0 1 0 0,0 1 0 0 0,0-1 0 0 0,-1 0 0 0 0,1 0-1 0 0,-3 4 1 0 0,-22 21-4148 0 0,-9-8-7410 0 0,28-19 7803 0 0,0-3 2909 0 0,5 2 169 0 0,-6-4-1579 0 0</inkml:trace>
  <inkml:trace contextRef="#ctx0" brushRef="#br0" timeOffset="1822.85">1109 535 4812 0 0,'3'-1'538'0'0,"1"0"-1"0"0,-1 0 0 0 0,0 0 0 0 0,1 0 0 0 0,-1 1 0 0 0,0 0 0 0 0,1 0 0 0 0,-1 0 0 0 0,0 0 1 0 0,1 0-1 0 0,-1 0 0 0 0,4 2 0 0 0,1 0 7 0 0,-1 0-1 0 0,0 1 1 0 0,0-1-1 0 0,0 2 1 0 0,7 3-1 0 0,2 4 117 0 0,0 0 0 0 0,0 1-1 0 0,17 18 1 0 0,-17-13-229 0 0,0 1-1 0 0,-1 0 1 0 0,-1 1-1 0 0,0 1 1 0 0,-2 0 0 0 0,-1 1-1 0 0,0 0 1 0 0,-1 1-1 0 0,-2 0 1 0 0,9 31 0 0 0,-9-22-351 0 0,-2 1-1 0 0,4 50 1 0 0,-8-46-1947 0 0,-7 73-1 0 0,2-78-1015 0 0,1-6-1082 0 0,-1 1 1 0 0,-8 31-1 0 0,5-39 1718 0 0</inkml:trace>
  <inkml:trace contextRef="#ctx0" brushRef="#br0" timeOffset="2878.52">250 200 3624 0 0,'0'0'1265'0'0,"0"1"-1084"0"0,0-1 1 0 0,-2 1 1813 0 0,1 0-1814 0 0,1-1 0 0 0,0 0 1 0 0,0 0-1 0 0,0 0 0 0 0,0 1 1 0 0,0-1-1 0 0,0 0 0 0 0,0 0 1 0 0,-1 1-1 0 0,1-1 1 0 0,0 0-1 0 0,0 0 0 0 0,0 1 1 0 0,0-1-1 0 0,0 0 0 0 0,0 1 1 0 0,0-1-1 0 0,0 0 0 0 0,0 0 1 0 0,0 1-1 0 0,1-1 0 0 0,-1 0 1 0 0,0 0-1 0 0,0 1 0 0 0,0-1 1 0 0,0 0-1 0 0,0 0 0 0 0,1 1 1 0 0,10-2 267 0 0,-1-1 0 0 0,1 0 0 0 0,0-1 1 0 0,0 0-1 0 0,-1 0 0 0 0,0-1 0 0 0,0-1 0 0 0,0 0 0 0 0,0 0 1 0 0,16-12-1 0 0,-19 13-407 0 0,-1-1 1 0 0,1 0-1 0 0,-1 0 1 0 0,1-1-1 0 0,-1 0 1 0 0,-1 0-1 0 0,1 0 1 0 0,-1-1-1 0 0,-1 1 1 0 0,1-1-1 0 0,-1-1 1 0 0,0 1-1 0 0,0 0 1 0 0,-1-1-1 0 0,3-9 1 0 0,-6-12 557 0 0,0 28-566 0 0,0 1 1 0 0,0-1-1 0 0,0 0 1 0 0,0 0-1 0 0,0 0 0 0 0,0 1 1 0 0,0-1-1 0 0,0 0 1 0 0,0 0-1 0 0,0 0 1 0 0,-1 1-1 0 0,1-1 1 0 0,0 0-1 0 0,-1 0 1 0 0,1 1-1 0 0,0-1 1 0 0,-1 0-1 0 0,1 1 1 0 0,-1-1-1 0 0,1 0 1 0 0,-1 1-1 0 0,0-1 1 0 0,1 1-1 0 0,-1-1 1 0 0,0 1-1 0 0,1-1 1 0 0,-1 1-1 0 0,-1-1 0 0 0,1 1-16 0 0,0 1 0 0 0,0-1 0 0 0,0 1 0 0 0,0 0 0 0 0,0-1-1 0 0,0 1 1 0 0,0 0 0 0 0,1-1 0 0 0,-1 1 0 0 0,0 0-1 0 0,0 0 1 0 0,1 0 0 0 0,-1 0 0 0 0,0 0 0 0 0,1 0 0 0 0,-1 0-1 0 0,1 0 1 0 0,-1 0 0 0 0,1 0 0 0 0,0 0 0 0 0,0 0-1 0 0,-1 0 1 0 0,1 0 0 0 0,0 2 0 0 0,-6 30 146 0 0,6-30-154 0 0,-4 35 50 0 0,2 0 0 0 0,2 0 1 0 0,8 68-1 0 0,15 39-4336 0 0,-23-143 4165 0 0,1 4-1683 0 0,1 0-1 0 0,0 0 0 0 0,0-1 1 0 0,0 1-1 0 0,1-1 0 0 0,5 10 1 0 0,-4-11-496 0 0</inkml:trace>
  <inkml:trace contextRef="#ctx0" brushRef="#br0" timeOffset="3280.81">557 319 3672 0 0,'0'-1'159'0'0,"0"1"0"0"0,-1-1 1 0 0,1 1-1 0 0,0-1 0 0 0,0 0 0 0 0,0 1 0 0 0,-1-1 0 0 0,1 1 0 0 0,0-1 0 0 0,0 1 0 0 0,0-1 0 0 0,0 1 0 0 0,0-1 0 0 0,0 0 0 0 0,0 1 1 0 0,0-1-1 0 0,0 1 0 0 0,1-1 0 0 0,-1 1 0 0 0,0-1 0 0 0,0 1 0 0 0,0-1 0 0 0,1 1 0 0 0,-1-1 0 0 0,0 1 0 0 0,0-1 0 0 0,1 1 0 0 0,-1-1 1 0 0,1 1-1 0 0,-1-1 0 0 0,0 1 0 0 0,1 0 0 0 0,-1-1 0 0 0,1 1 0 0 0,-1 0 0 0 0,1-1 0 0 0,-1 1 0 0 0,1 0 0 0 0,-1 0 0 0 0,1-1 0 0 0,-1 1 1 0 0,1 0-1 0 0,-1 0 0 0 0,1 0 0 0 0,-1 0 0 0 0,1 0 0 0 0,0 0 0 0 0,0 0 0 0 0,0-1 637 0 0,26 12 1175 0 0,-24-8-1810 0 0,0 1 1 0 0,0-1-1 0 0,-1 0 0 0 0,1 1 0 0 0,-1 0 1 0 0,1-1-1 0 0,-1 1 0 0 0,0 0 0 0 0,-1 0 1 0 0,1 0-1 0 0,-1 1 0 0 0,1-1 1 0 0,-1 0-1 0 0,-1 0 0 0 0,1 1 0 0 0,0-1 1 0 0,-1 1-1 0 0,0 4 0 0 0,8 40 1375 0 0,-7-42 2070 0 0,-5-16-2675 0 0,-5-24-294 0 0,9 22-598 0 0,0-5 291 0 0,0-1 0 0 0,1 0-1 0 0,5-21 1 0 0,10 0-1625 0 0,-14 35 899 0 0,0 1 1 0 0,0 0 0 0 0,0-1-1 0 0,0 1 1 0 0,1 0 0 0 0,-1 0-1 0 0,1 0 1 0 0,-1 0 0 0 0,1 1-1 0 0,0-1 1 0 0,3-1-1 0 0,-3 2-1236 0 0,1 0 0 0 0,-1 1-1 0 0,0-1 1 0 0,1 1-1 0 0,-1 0 1 0 0,1 0 0 0 0,-1 0-1 0 0,1 0 1 0 0,4 2-1 0 0,2 0-461 0 0</inkml:trace>
  <inkml:trace contextRef="#ctx0" brushRef="#br0" timeOffset="3885.86">827 170 4400 0 0,'0'0'201'0'0,"0"-1"0"0"0,0 1-1 0 0,0 0 1 0 0,0-1 0 0 0,-1 1 0 0 0,1 0-1 0 0,0 0 1 0 0,0-1 0 0 0,0 1-1 0 0,0 0 1 0 0,0-1 0 0 0,-1 1-1 0 0,1 0 403 0 0,-1-1-403 0 0,1 1 1 0 0,0 0 0 0 0,0 0-1 0 0,-1 0 1 0 0,1-1 0 0 0,0 1-1 0 0,0 0 1 0 0,-1 0 0 0 0,1 0 0 0 0,0 0-1 0 0,-1 0 1 0 0,1 0 0 0 0,0 0-1 0 0,-1 0 1 0 0,1-1 0 0 0,0 1-1 0 0,0 0 1 0 0,-1 0 0 0 0,1 1-1 0 0,0-1 1 0 0,-1 0 0 0 0,1 0 0 0 0,0 0-1 0 0,-1 0 1 0 0,1 0 0 0 0,0 0-1 0 0,0 0 1 0 0,-1 0 0 0 0,1 0-1 0 0,0 1 1 0 0,-1-1 0 0 0,1 0 0 0 0,0 0-1 0 0,-3 22 2345 0 0,11 31-2046 0 0,-4-45-317 0 0,-4-5-132 0 0,1 0 0 0 0,-1-1 1 0 0,1 1-1 0 0,0-1 1 0 0,0 1-1 0 0,0-1 1 0 0,0 0-1 0 0,1 1 0 0 0,-1-1 1 0 0,1 0-1 0 0,-1 0 1 0 0,1 0-1 0 0,0 0 1 0 0,0 0-1 0 0,-1 0 0 0 0,1-1 1 0 0,1 1-1 0 0,-1-1 1 0 0,0 1-1 0 0,0-1 1 0 0,1 0-1 0 0,2 2 0 0 0,-4-3 32 0 0,30-19 248 0 0,1-33 262 0 0,-3 0 288 0 0,-20 60-561 0 0,-6-4-347 0 0,1 0 0 0 0,1-1 0 0 0,-1 1 0 0 0,0-1 0 0 0,1 1 0 0 0,0-1 0 0 0,8 3 0 0 0,-8-5 16 0 0,1-2-1 0 0,0 1 0 0 0,0-1 1 0 0,-1 1-1 0 0,1-2 1 0 0,-1 1-1 0 0,1-1 0 0 0,-1 1 1 0 0,1-1-1 0 0,-1-1 1 0 0,0 1-1 0 0,0-1 1 0 0,0 0-1 0 0,0 0 0 0 0,-1 0 1 0 0,1-1-1 0 0,4-4 1 0 0,-5 4 24 0 0,-1 1 0 0 0,1-1 1 0 0,0 0-1 0 0,-1 1 1 0 0,0-2-1 0 0,0 1 1 0 0,0 0-1 0 0,-1-1 1 0 0,1 1-1 0 0,-1-1 1 0 0,0 0-1 0 0,0 1 1 0 0,-1-1-1 0 0,1 0 0 0 0,-1 0 1 0 0,0 0-1 0 0,0-1 1 0 0,-1-9-1 0 0,0 15-7 0 0,0 0 0 0 0,0-1 0 0 0,0 1 0 0 0,0-1 0 0 0,0 1 0 0 0,0 0 0 0 0,-1-1 0 0 0,1 1 0 0 0,0 0 0 0 0,0-1 0 0 0,0 1 0 0 0,-1 0 0 0 0,1-1 0 0 0,0 1 0 0 0,0 0 0 0 0,-1-1 0 0 0,1 1 0 0 0,0 0 0 0 0,-1 0 0 0 0,1-1 0 0 0,0 1 0 0 0,-1 0 0 0 0,1 0 0 0 0,0 0 0 0 0,-1-1 0 0 0,1 1 0 0 0,-1 0 0 0 0,1 0 0 0 0,0 0 0 0 0,-1 0 0 0 0,1 0 0 0 0,-1 0 0 0 0,1 0 0 0 0,0 0-1 0 0,-1 0 1 0 0,1 0 0 0 0,-1 0 0 0 0,1 0 0 0 0,-1 0 0 0 0,1 0 0 0 0,0 1 0 0 0,-1-1 0 0 0,1 0 0 0 0,0 0 0 0 0,-1 0 0 0 0,1 1 0 0 0,0-1 0 0 0,-1 0 0 0 0,1 0 0 0 0,0 1 0 0 0,-1-1 0 0 0,1 0 0 0 0,0 0 0 0 0,0 1 0 0 0,-1-1 0 0 0,1 0 0 0 0,0 1 0 0 0,0-1 0 0 0,0 1 0 0 0,-1 0 0 0 0,-1 0-14 0 0,0 1 0 0 0,1 0 0 0 0,-1 0 0 0 0,0 0 0 0 0,1 0 0 0 0,-1 0 0 0 0,1 0 0 0 0,0 0 0 0 0,0 0 1 0 0,-2 4-1 0 0,2-3-72 0 0,1 0 0 0 0,-1 0 0 0 0,1 0 0 0 0,0 0 0 0 0,-1 0 0 0 0,1 0 0 0 0,1 0 0 0 0,-1 0 0 0 0,0 0 0 0 0,1 0 0 0 0,-1 0 0 0 0,1-1 0 0 0,0 1 0 0 0,0 0 0 0 0,0 0 0 0 0,0 0 0 0 0,1-1 0 0 0,-1 1 0 0 0,1-1 0 0 0,0 1 0 0 0,-1-1 0 0 0,1 0 0 0 0,0 1 0 0 0,0-1 0 0 0,1 0 0 0 0,-1 0 0 0 0,0-1 0 0 0,1 1 0 0 0,-1 0 0 0 0,1-1 0 0 0,-1 1 0 0 0,1-1 0 0 0,0 0 0 0 0,0 0 0 0 0,-1 0 0 0 0,6 1 0 0 0,1 0-1035 0 0,1 0 0 0 0,0-1 0 0 0,-1 0-1 0 0,14 0 1 0 0,37-6-7783 0 0,-41 2 6801 0 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0:30.800"/>
    </inkml:context>
    <inkml:brush xml:id="br0">
      <inkml:brushProperty name="width" value="0.05" units="cm"/>
      <inkml:brushProperty name="height" value="0.05" units="cm"/>
      <inkml:brushProperty name="color" value="#E71224"/>
    </inkml:brush>
  </inkml:definitions>
  <inkml:trace contextRef="#ctx0" brushRef="#br0">43 19 5024 0 0,'0'0'136'0'0,"0"0"0"0"0,0-1 0 0 0,-1 1 0 0 0,1 0 0 0 0,0 0 0 0 0,0-1 0 0 0,0 1 0 0 0,0 0 0 0 0,0 0-1 0 0,-1-1 1 0 0,1 1 0 0 0,0 0 0 0 0,0 0 0 0 0,-1 0 0 0 0,1-1 0 0 0,0 1 0 0 0,0 0 0 0 0,-1 0 0 0 0,1 0-1 0 0,0 0 1 0 0,0 0 0 0 0,-1-1 0 0 0,1 1 0 0 0,0 0 0 0 0,0 0 0 0 0,-1 0 0 0 0,1 0 0 0 0,0 0 0 0 0,-1 0-1 0 0,1 0 1 0 0,0 0 0 0 0,-1 0 0 0 0,1 0 0 0 0,0 0 0 0 0,0 0 0 0 0,-1 0 0 0 0,1 0 0 0 0,0 0 0 0 0,-1 1-1 0 0,1-1 1 0 0,0 0 0 0 0,0 0 0 0 0,-1 0 0 0 0,1 0 0 0 0,0 1 0 0 0,0-1 0 0 0,-1 0 0 0 0,1 0 0 0 0,0 0-1 0 0,0 1 1 0 0,0-1 0 0 0,-1 0 0 0 0,1 1 0 0 0,-9 24 2317 0 0,2 37-962 0 0,13 162 1259 0 0,6-75-7618 0 0,-12-143 4440 0 0,1 0-882 0 0,0 0 0 0 0,0-1 0 0 0,0 1 0 0 0,1-1 0 0 0,0 0 1 0 0,0 1-1 0 0,5 7 0 0 0,-2-7-816 0 0</inkml:trace>
  <inkml:trace contextRef="#ctx0" brushRef="#br0" timeOffset="372.25">0 255 4412 0 0,'1'-4'443'0'0,"-1"0"-1"0"0,1 0 0 0 0,0 0 1 0 0,0 1-1 0 0,1-1 0 0 0,-1 0 1 0 0,1 0-1 0 0,0 1 1 0 0,-1-1-1 0 0,2 1 0 0 0,-1 0 1 0 0,0-1-1 0 0,1 1 0 0 0,-1 0 1 0 0,1 1-1 0 0,4-4 0 0 0,57-43 1656 0 0,-41 33-1565 0 0,-16 11-507 0 0,102-71 666 0 0,-30 37-3917 0 0,-67 37 1258 0 0,-12 2 1778 0 0,1 0 0 0 0,-1 0 0 0 0,0 0 0 0 0,1 0 0 0 0,-1 0-1 0 0,0 0 1 0 0,1 1 0 0 0,-1-1 0 0 0,0 0 0 0 0,1 0 0 0 0,-1 0 0 0 0,0 0 0 0 0,1 0 0 0 0,-1 0 0 0 0,0 1 0 0 0,0-1 0 0 0,1 0 0 0 0,-1 0-1 0 0,0 1 1 0 0,0-1 0 0 0,1 0 0 0 0,-1 0 0 0 0,0 1 0 0 0,0-1 0 0 0,1 0 0 0 0,-1 1 0 0 0,0-1 0 0 0,0 0 0 0 0,0 0 0 0 0,0 1-1 0 0,0-1 1 0 0,0 0 0 0 0,0 1 0 0 0,1-1 0 0 0,-1 1 0 0 0,0-1 0 0 0,0 9-1800 0 0</inkml:trace>
  <inkml:trace contextRef="#ctx0" brushRef="#br0" timeOffset="926.01">200 181 1728 0 0,'-20'22'1588'0'0,"13"-14"-460"0"0,0 0 0 0 0,0 0 0 0 0,0 1 1 0 0,1-1-1 0 0,-8 16 0 0 0,13-23-1067 0 0,1 0-1 0 0,-1 0 1 0 0,1 0 0 0 0,-1 0 0 0 0,1 0 0 0 0,0-1-1 0 0,-1 1 1 0 0,1 0 0 0 0,0 0 0 0 0,0 0-1 0 0,0 0 1 0 0,-1 0 0 0 0,1 0 0 0 0,0 0 0 0 0,0 0-1 0 0,1 0 1 0 0,-1 0 0 0 0,0 0 0 0 0,0 0 0 0 0,0 0-1 0 0,1 0 1 0 0,-1 0 0 0 0,0 0 0 0 0,1 0-1 0 0,-1 0 1 0 0,1 0 0 0 0,-1 0 0 0 0,1 0 0 0 0,-1-1-1 0 0,1 1 1 0 0,0 0 0 0 0,0 0 0 0 0,-1-1-1 0 0,1 1 1 0 0,0 0 0 0 0,0-1 0 0 0,0 1 0 0 0,-1-1-1 0 0,1 1 1 0 0,0-1 0 0 0,0 1 0 0 0,0-1-1 0 0,0 0 1 0 0,0 1 0 0 0,0-1 0 0 0,0 0 0 0 0,0 0-1 0 0,0 0 1 0 0,0 0 0 0 0,0 0 0 0 0,0 0-1 0 0,0 0 1 0 0,0 0 0 0 0,0 0 0 0 0,0 0 0 0 0,2-1-1 0 0,8 0 340 0 0,0-1-1 0 0,1 0 1 0 0,17-6 0 0 0,-26 7-388 0 0,14-4 273 0 0,1-1 0 0 0,-2 0 0 0 0,1-1 0 0 0,-1-1 0 0 0,0-1 0 0 0,0 0 0 0 0,-1-1 0 0 0,-1 0 0 0 0,20-19 0 0 0,-48 45 1141 0 0,-11 22-173 0 0,24-36-1257 0 0,0 0 0 0 0,0 0 0 0 0,1 0 0 0 0,-1 0 0 0 0,0 1-1 0 0,1-1 1 0 0,0 0 0 0 0,-1 0 0 0 0,1 0 0 0 0,0 0 0 0 0,0 4 0 0 0,1-5 1 0 0,-1-1 0 0 0,0 1 0 0 0,0-1 0 0 0,0 0-1 0 0,0 1 1 0 0,1-1 0 0 0,-1 1 0 0 0,0-1 0 0 0,0 1 0 0 0,1-1-1 0 0,-1 0 1 0 0,0 1 0 0 0,1-1 0 0 0,-1 0 0 0 0,0 1-1 0 0,1-1 1 0 0,-1 0 0 0 0,1 1 0 0 0,-1-1 0 0 0,0 0-1 0 0,1 0 1 0 0,-1 1 0 0 0,1-1 0 0 0,-1 0 0 0 0,1 0 0 0 0,-1 0-1 0 0,1 0 1 0 0,-1 0 0 0 0,1 0 0 0 0,0 0 0 0 0,2 0-2 0 0,-1-1 1 0 0,1 1 0 0 0,-1-1-1 0 0,1 0 1 0 0,-1 0 0 0 0,0 0 0 0 0,1 0-1 0 0,-1 0 1 0 0,0-1 0 0 0,0 1-1 0 0,0-1 1 0 0,0 1 0 0 0,0-1 0 0 0,0 0-1 0 0,0 0 1 0 0,-1 0 0 0 0,4-4 0 0 0,0-3 218 0 0,0 0 1 0 0,0 0 0 0 0,-1-1-1 0 0,0 1 1 0 0,-1-1 0 0 0,3-13-1 0 0,12-30 178 0 0,-18 51-278 0 0,5 34-287 0 0,0-4-552 0 0,-4-22 291 0 0,-1 1 1 0 0,1-1-1 0 0,1 1 1 0 0,-1-1-1 0 0,1 0 1 0 0,0 1-1 0 0,1-1 1 0 0,-1 0-1 0 0,1 0 1 0 0,7 10-1 0 0,-9-15 376 0 0,0 0 0 0 0,0 0-1 0 0,0 0 1 0 0,0-1 0 0 0,0 1 0 0 0,0 0-1 0 0,0-1 1 0 0,0 1 0 0 0,0 0-1 0 0,0-1 1 0 0,0 0 0 0 0,0 1 0 0 0,1-1-1 0 0,-1 0 1 0 0,0 1 0 0 0,0-1-1 0 0,0 0 1 0 0,1 0 0 0 0,-1 0 0 0 0,0 0-1 0 0,0 0 1 0 0,1 0 0 0 0,-1-1-1 0 0,0 1 1 0 0,0 0 0 0 0,0-1 0 0 0,0 1-1 0 0,1 0 1 0 0,-1-1 0 0 0,0 1-1 0 0,0-1 1 0 0,0 0 0 0 0,0 1 0 0 0,0-1-1 0 0,0 0 1 0 0,0 0 0 0 0,0 0-1 0 0,-1 0 1 0 0,1 1 0 0 0,0-1 0 0 0,0 0-1 0 0,-1 0 1 0 0,1-1 0 0 0,-1 1-1 0 0,1 0 1 0 0,-1 0 0 0 0,1-2 0 0 0,3-3 254 0 0,-1-1 0 0 0,0 1 0 0 0,0-1 0 0 0,-1 0 0 0 0,0 0 0 0 0,2-11 0 0 0,-4-6 551 0 0,-2-1 1 0 0,0 1-1 0 0,-2 0 1 0 0,0 0-1 0 0,-2 1 1 0 0,-9-24 948 0 0,15 52-1531 0 0,0 4-316 0 0,5 150 1262 0 0,7-77-4470 0 0,10-7-7990 0 0,-11-53 6410 0 0,-2-14 2931 0 0</inkml:trace>
  <inkml:trace contextRef="#ctx0" brushRef="#br0" timeOffset="1346.12">849 177 5188 0 0,'0'0'6725'0'0,"3"36"-2457"0"0,0-27-4016 0 0,0-1 0 0 0,0 1 0 0 0,0 0 0 0 0,-1 0 0 0 0,-1 0 0 0 0,1 0 0 0 0,-1 0 0 0 0,-1 1 0 0 0,0-1 0 0 0,0 0 0 0 0,-1 0 0 0 0,0 0 0 0 0,-1 0 0 0 0,0 0 0 0 0,-5 16 0 0 0,12-35-85 0 0,1 0 1 0 0,1 0 0 0 0,14-15 0 0 0,16-26-301 0 0,-13 1 150 0 0,-19 38 48 0 0,0 0 1 0 0,1 1-1 0 0,13-20 0 0 0,-19 30-196 0 0,3 3-236 0 0,-1 0 267 0 0,1 0 0 0 0,-1 0 0 0 0,0 1 0 0 0,1-1 0 0 0,-1 1 0 0 0,0-1 0 0 0,-1 1 0 0 0,1 0 0 0 0,0-1 0 0 0,-1 1 0 0 0,3 6 0 0 0,8 11-4014 0 0,20 4-8849 0 0,-27-21 11005 0 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2:58.987"/>
    </inkml:context>
    <inkml:brush xml:id="br0">
      <inkml:brushProperty name="width" value="0.1" units="cm"/>
      <inkml:brushProperty name="height" value="0.1" units="cm"/>
    </inkml:brush>
  </inkml:definitions>
  <inkml:trace contextRef="#ctx0" brushRef="#br0">1 0 2352 0 0,'0'0'256'0'0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2:56.354"/>
    </inkml:context>
    <inkml:brush xml:id="br0">
      <inkml:brushProperty name="width" value="0.1" units="cm"/>
      <inkml:brushProperty name="height" value="0.1" units="cm"/>
    </inkml:brush>
  </inkml:definitions>
  <inkml:trace contextRef="#ctx0" brushRef="#br0">29 121 4472 0 0,'0'0'6078'0'0,"0"5"-5156"0"0,-3 187 4021 0 0,-18 101-3088 0 0,20-287-2142 0 0,-2 62-1514 0 0,6-46-1997 0 0,4-4-3652 0 0</inkml:trace>
  <inkml:trace contextRef="#ctx0" brushRef="#br0" timeOffset="506.13">389 247 3960 0 0,'-2'0'281'0'0,"0"1"-1"0"0,0 0 0 0 0,0-1 0 0 0,0 1 1 0 0,0 0-1 0 0,0 0 0 0 0,1 0 0 0 0,-1 0 1 0 0,0 0-1 0 0,0 1 0 0 0,1-1 0 0 0,-1 0 1 0 0,1 1-1 0 0,-1-1 0 0 0,1 1 1 0 0,0 0-1 0 0,-1-1 0 0 0,-1 5 0 0 0,1-1 41 0 0,0 0-1 0 0,0 0 0 0 0,0 1 1 0 0,1-1-1 0 0,-1 1 0 0 0,1-1 1 0 0,0 7-1 0 0,0 6 182 0 0,1 0 0 0 0,0 0 0 0 0,5 27 0 0 0,-3-32-458 0 0,1 0 0 0 0,0 0 0 0 0,1-1 0 0 0,0 1 0 0 0,1-1 0 0 0,0 0 0 0 0,1 0 0 0 0,0-1 0 0 0,1 0 0 0 0,1 0 1 0 0,-1 0-1 0 0,16 14 0 0 0,-18-20-30 0 0,-1-1 0 0 0,1 0 0 0 0,1 0 0 0 0,-1-1 0 0 0,0 1 0 0 0,1-1 0 0 0,0 0 0 0 0,0-1 0 0 0,0 1 0 0 0,0-1 0 0 0,0 0 0 0 0,0-1 0 0 0,1 0 0 0 0,-1 0 0 0 0,0 0 0 0 0,1 0 0 0 0,-1-1 0 0 0,1 0 0 0 0,-1-1 0 0 0,0 1 0 0 0,1-1 0 0 0,-1-1 0 0 0,0 1 0 0 0,0-1 0 0 0,0 0 0 0 0,0 0 0 0 0,10-6 0 0 0,-10 6 49 0 0,-1-1 1 0 0,1 0-1 0 0,-1 0 0 0 0,0-1 0 0 0,0 0 0 0 0,0 0 0 0 0,0 0 0 0 0,0 0 0 0 0,-1-1 0 0 0,0 1 1 0 0,0-1-1 0 0,0 0 0 0 0,-1-1 0 0 0,0 1 0 0 0,0-1 0 0 0,0 1 0 0 0,0-1 0 0 0,-1 0 1 0 0,2-7-1 0 0,-3 6 10 0 0,0 0 0 0 0,-1 0 1 0 0,1 0-1 0 0,-2 0 1 0 0,1 0-1 0 0,-1 0 0 0 0,0 0 1 0 0,0 0-1 0 0,-1 1 1 0 0,0-1-1 0 0,0 0 1 0 0,-1 1-1 0 0,1-1 0 0 0,-1 1 1 0 0,-1 0-1 0 0,1 0 1 0 0,-6-6-1 0 0,-1-1 48 0 0,0 1 0 0 0,0 1 0 0 0,-1 0 0 0 0,-1 0 0 0 0,-19-13 0 0 0,25 19-327 0 0,-1 0 0 0 0,-1 0 0 0 0,1 1 0 0 0,-1 0 0 0 0,1 1 0 0 0,-1-1 0 0 0,0 2-1 0 0,-1-1 1 0 0,1 1 0 0 0,0 0 0 0 0,-13-1 0 0 0,3 7-4573 0 0</inkml:trace>
  <inkml:trace contextRef="#ctx0" brushRef="#br0" timeOffset="1017.44">1275 135 3920 0 0,'12'17'937'0'0,"-1"0"0"0"0,-1 1-1 0 0,0 0 1 0 0,-1 1 0 0 0,-1 0-1 0 0,-1 1 1 0 0,0 0 0 0 0,3 21-1 0 0,-6-15-315 0 0,0 1 0 0 0,-2 38-1 0 0,-1-60-536 0 0,-1 0 1 0 0,0 0-1 0 0,-1 0 0 0 0,1 0 0 0 0,-1 1 1 0 0,0-1-1 0 0,0 0 0 0 0,-1 0 0 0 0,1 0 1 0 0,-1-1-1 0 0,0 1 0 0 0,-1 0 0 0 0,1-1 1 0 0,-1 1-1 0 0,0-1 0 0 0,0 0 0 0 0,0 0 1 0 0,0 0-1 0 0,-1 0 0 0 0,-5 4 0 0 0,8-8-57 0 0,0 0-1 0 0,0 0 0 0 0,0 1 0 0 0,0-1 0 0 0,0 0 0 0 0,0 0 0 0 0,0 0 0 0 0,0 0 0 0 0,0 0 0 0 0,0 0 0 0 0,0-1 0 0 0,0 1 0 0 0,0 0 1 0 0,0-1-1 0 0,0 1 0 0 0,0 0 0 0 0,0-1 0 0 0,0 1 0 0 0,0-1 0 0 0,0 1 0 0 0,1-1 0 0 0,-1 0 0 0 0,0 1 0 0 0,0-1 0 0 0,0 0 0 0 0,1 0 1 0 0,-1 1-1 0 0,0-1 0 0 0,1 0 0 0 0,-1 0 0 0 0,1 0 0 0 0,-1 0 0 0 0,1 0 0 0 0,0 0 0 0 0,-1 0 0 0 0,1 0 0 0 0,0 0 0 0 0,-1 0 0 0 0,1 0 1 0 0,0-1-1 0 0,-12-43 407 0 0,10 30-218 0 0,1-1-1 0 0,1 1 1 0 0,0 0-1 0 0,1 0 0 0 0,1-1 1 0 0,0 1-1 0 0,1 0 1 0 0,1 0-1 0 0,0 1 1 0 0,1-1-1 0 0,0 1 0 0 0,2 0 1 0 0,-1 0-1 0 0,2 1 1 0 0,0 0-1 0 0,0 0 1 0 0,13-13-1 0 0,-9 11-661 0 0,1 1 1 0 0,0 0-1 0 0,1 1 0 0 0,1 1 1 0 0,30-20-1 0 0,21 0-5006 0 0,-53 27 3123 0 0,0 1-1 0 0,0 1 1 0 0,17-2-1 0 0,-11 3-46 0 0</inkml:trace>
  <inkml:trace contextRef="#ctx0" brushRef="#br0" timeOffset="1529.49">1855 111 4176 0 0,'0'0'3003'0'0,"-24"25"1586"0"0,14-8-3377 0 0,2 1 0 0 0,0-1 0 0 0,-11 36 0 0 0,17-45-1025 0 0,-1 0-1 0 0,2 1 0 0 0,-1-1 0 0 0,1 1 0 0 0,0-1 1 0 0,1 1-1 0 0,0-1 0 0 0,1 1 0 0 0,-1-1 1 0 0,2 1-1 0 0,1 8 0 0 0,-2-15-161 0 0,-1-1 0 0 0,0 0 1 0 0,1 0-1 0 0,-1 1 0 0 0,1-1 0 0 0,-1 0 0 0 0,1 0 0 0 0,-1 0 1 0 0,1 0-1 0 0,0 1 0 0 0,0-1 0 0 0,-1 0 0 0 0,1-1 0 0 0,0 1 1 0 0,0 0-1 0 0,0 0 0 0 0,0 0 0 0 0,0 0 0 0 0,0-1 1 0 0,1 1-1 0 0,-1 0 0 0 0,0-1 0 0 0,0 1 0 0 0,0-1 0 0 0,1 0 1 0 0,-1 1-1 0 0,0-1 0 0 0,0 0 0 0 0,1 0 0 0 0,-1 1 0 0 0,0-1 1 0 0,1 0-1 0 0,-1 0 0 0 0,0-1 0 0 0,1 1 0 0 0,-1 0 0 0 0,0 0 1 0 0,0-1-1 0 0,1 1 0 0 0,-1 0 0 0 0,0-1 0 0 0,0 0 1 0 0,0 1-1 0 0,1-1 0 0 0,-1 0 0 0 0,0 1 0 0 0,0-1 0 0 0,0 0 1 0 0,0 0-1 0 0,0 0 0 0 0,-1 0 0 0 0,2-1 0 0 0,4-3 63 0 0,-1 0 0 0 0,0 0 0 0 0,0 0 0 0 0,0-1 0 0 0,-1 1 0 0 0,0-1 0 0 0,0-1 0 0 0,5-9 0 0 0,15-74 890 0 0,-8 25 878 0 0,-9 141-12 0 0,-7-71-1876 0 0,3 111-1022 0 0,9-41-2488 0 0,-3-57 458 0 0,28 2-12433 0 0</inkml:trace>
  <inkml:trace contextRef="#ctx0" brushRef="#br0" timeOffset="2213.33">2440 0 4432 0 0,'-4'0'585'0'0,"0"0"-1"0"0,0 0 0 0 0,1 1 0 0 0,-1-1 1 0 0,0 1-1 0 0,0 0 0 0 0,1 0 0 0 0,-1 0 0 0 0,0 0 1 0 0,1 1-1 0 0,-1-1 0 0 0,-3 4 0 0 0,-1-1 9 0 0,1 1 0 0 0,0 1 0 0 0,1-1 0 0 0,-1 1 0 0 0,-5 7 0 0 0,1 0 25 0 0,0 1 0 0 0,2 0 1 0 0,-1 1-1 0 0,-13 29 0 0 0,18-32-348 0 0,0 0 0 0 0,1 0-1 0 0,0 0 1 0 0,1 0-1 0 0,0 1 1 0 0,1-1 0 0 0,1 1-1 0 0,0 22 1 0 0,1-31-231 0 0,0 0 0 0 0,1 0-1 0 0,0 0 1 0 0,0-1 0 0 0,0 1 0 0 0,0 0 0 0 0,0-1 0 0 0,1 1 0 0 0,0-1-1 0 0,0 1 1 0 0,0-1 0 0 0,0 0 0 0 0,0 0 0 0 0,1 0 0 0 0,-1 0 0 0 0,1 0 0 0 0,0 0-1 0 0,0-1 1 0 0,0 1 0 0 0,0-1 0 0 0,0 0 0 0 0,0 0 0 0 0,1 0 0 0 0,-1 0-1 0 0,1-1 1 0 0,-1 1 0 0 0,1-1 0 0 0,0 0 0 0 0,0 0 0 0 0,-1 0 0 0 0,1-1 0 0 0,5 1-1 0 0,4 0-31 0 0,-1-1 0 0 0,0-1-1 0 0,0 0 1 0 0,0 0 0 0 0,0-1-1 0 0,0-1 1 0 0,0 0 0 0 0,0 0-1 0 0,-1-1 1 0 0,1-1 0 0 0,-1 0-1 0 0,0 0 1 0 0,15-11 0 0 0,-11 6 23 0 0,0 0 1 0 0,0-2-1 0 0,-1 0 0 0 0,-1 0 1 0 0,0-1-1 0 0,0-1 0 0 0,-2 0 1 0 0,14-20-1 0 0,-18 22 102 0 0,0 1-1 0 0,-1-1 1 0 0,0 0-1 0 0,-1 0 1 0 0,0-1-1 0 0,-1 1 1 0 0,-1-1-1 0 0,0 0 1 0 0,2-18 0 0 0,-5 31-128 0 0,0 0 1 0 0,0-1-1 0 0,0 1 1 0 0,0 0 0 0 0,0 0-1 0 0,0 0 1 0 0,0 0 0 0 0,0 0-1 0 0,0-1 1 0 0,0 1 0 0 0,0 0-1 0 0,0 0 1 0 0,0 0 0 0 0,0 0-1 0 0,0 0 1 0 0,0 0 0 0 0,0-1-1 0 0,0 1 1 0 0,0 0 0 0 0,0 0-1 0 0,0 0 1 0 0,0 0 0 0 0,0 0-1 0 0,0 0 1 0 0,0 0-1 0 0,0 0 1 0 0,0-1 0 0 0,-1 1-1 0 0,1 0 1 0 0,0 0 0 0 0,0 0-1 0 0,0 0 1 0 0,0 0 0 0 0,0 0-1 0 0,0 0 1 0 0,0 0 0 0 0,-1 0-1 0 0,1 0 1 0 0,0 0 0 0 0,0 0-1 0 0,0 0 1 0 0,0 0 0 0 0,0 0-1 0 0,0 0 1 0 0,-1 0 0 0 0,1 0-1 0 0,0 0 1 0 0,0 0-1 0 0,0 0 1 0 0,0 0 0 0 0,0 0-1 0 0,-1 0 1 0 0,1 0 0 0 0,0 0-1 0 0,0 0 1 0 0,0 0 0 0 0,0 0-1 0 0,0 0 1 0 0,0 0 0 0 0,0 0-1 0 0,-1 0 1 0 0,1 1 0 0 0,-11 9-135 0 0,-9 18-317 0 0,13-13 214 0 0,0 1 1 0 0,1-1-1 0 0,1 1 0 0 0,-6 32 0 0 0,10-45 202 0 0,0 0 0 0 0,1-1-1 0 0,0 1 1 0 0,-1 0 0 0 0,1-1-1 0 0,0 1 1 0 0,1 0 0 0 0,-1 0 0 0 0,0-1-1 0 0,1 1 1 0 0,-1 0 0 0 0,1-1 0 0 0,0 1-1 0 0,0 0 1 0 0,0-1 0 0 0,0 1 0 0 0,0-1-1 0 0,1 0 1 0 0,-1 1 0 0 0,1-1-1 0 0,0 0 1 0 0,-1 0 0 0 0,1 0 0 0 0,0 0-1 0 0,0 0 1 0 0,0 0 0 0 0,1-1 0 0 0,-1 1-1 0 0,0-1 1 0 0,0 1 0 0 0,1-1 0 0 0,-1 0-1 0 0,1 0 1 0 0,0 0 0 0 0,-1 0 0 0 0,1 0-1 0 0,4 0 1 0 0,-3-1 31 0 0,0 0 1 0 0,0 0-1 0 0,-1-1 1 0 0,1 1-1 0 0,0-1 1 0 0,-1 0-1 0 0,1 0 1 0 0,0 0-1 0 0,-1 0 1 0 0,1-1-1 0 0,-1 1 1 0 0,0-1-1 0 0,5-3 0 0 0,43-33 166 0 0,-38 28-163 0 0,-10 7 25 0 0,0 1 0 0 0,1-1 0 0 0,-1 1 0 0 0,0 0-1 0 0,1 0 1 0 0,0 0 0 0 0,-1 0 0 0 0,1 1 0 0 0,0 0-1 0 0,0 0 1 0 0,0 0 0 0 0,0 0 0 0 0,-1 0 0 0 0,1 1-1 0 0,1 0 1 0 0,-1-1 0 0 0,0 2 0 0 0,0-1 0 0 0,0 0 0 0 0,0 1-1 0 0,-1 0 1 0 0,1 0 0 0 0,0 0 0 0 0,0 0 0 0 0,0 0-1 0 0,0 1 1 0 0,4 3 0 0 0,-4-2 8 0 0,0-1-1 0 0,-1 2 1 0 0,0-1 0 0 0,1 0 0 0 0,-1 1-1 0 0,0-1 1 0 0,-1 1 0 0 0,1 0 0 0 0,-1 0 0 0 0,0 0-1 0 0,0 0 1 0 0,0 1 0 0 0,0-1 0 0 0,-1 0-1 0 0,1 1 1 0 0,-1-1 0 0 0,0 1 0 0 0,-1-1-1 0 0,1 1 1 0 0,-1 0 0 0 0,0-1 0 0 0,0 1-1 0 0,-1 8 1 0 0,-4 8-884 0 0,3-12 1554 0 0,-1-1 1 0 0,0 0-1 0 0,-1 0 1 0 0,-8 15-1 0 0,-16 8-3561 0 0,12-22-3306 0 0</inkml:trace>
  <inkml:trace contextRef="#ctx0" brushRef="#br0" timeOffset="3021.95">619 943 3868 0 0,'3'0'1489'0'0,"111"-21"3683"0"0,67 7-2561 0 0,-69 7-1421 0 0,110-11 512 0 0,275-26 716 0 0,-80-10-2018 0 0,-238 29-4831 0 0,-231 30-9172 0 0</inkml:trace>
  <inkml:trace contextRef="#ctx0" brushRef="#br0" timeOffset="3401.08">451 1182 3952 0 0,'-29'7'5757'0'0,"40"-6"-3523"0"0,64-9-1981 0 0,-47 4 743 0 0,613-79 2682 0 0,63-6-1746 0 0,-667 84-1948 0 0,-17 2-273 0 0,1 1 0 0 0,-1 0 0 0 0,1 1 0 0 0,-1 2 0 0 0,1 0 1 0 0,29 5-1 0 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3:01.440"/>
    </inkml:context>
    <inkml:brush xml:id="br0">
      <inkml:brushProperty name="width" value="0.1" units="cm"/>
      <inkml:brushProperty name="height" value="0.1" units="cm"/>
    </inkml:brush>
  </inkml:definitions>
  <inkml:trace contextRef="#ctx0" brushRef="#br0">709 494 4124 0 0,'4'-2'309'0'0,"-1"1"-1"0"0,0 0 1 0 0,1 0-1 0 0,-1 0 1 0 0,0 0-1 0 0,1 1 0 0 0,-1-1 1 0 0,1 1-1 0 0,-1 0 1 0 0,1 0-1 0 0,-1 0 1 0 0,1 0-1 0 0,-1 1 1 0 0,1-1-1 0 0,-1 1 0 0 0,0 0 1 0 0,1 0-1 0 0,-1 0 1 0 0,0 1-1 0 0,1-1 1 0 0,-1 1-1 0 0,0 0 0 0 0,0-1 1 0 0,-1 1-1 0 0,1 1 1 0 0,0-1-1 0 0,0 0 1 0 0,-1 1-1 0 0,3 3 1 0 0,-2-3-173 0 0,0 1 0 0 0,0 0 0 0 0,-1-1 0 0 0,1 2 0 0 0,-1-1 0 0 0,0 0 0 0 0,0 0 0 0 0,-1 1 0 0 0,1-1 0 0 0,-1 0 0 0 0,0 1 0 0 0,0 0 0 0 0,0-1 0 0 0,-1 1 0 0 0,0 0 0 0 0,0-1 0 0 0,0 1 0 0 0,0 0 0 0 0,-1-1 0 0 0,0 1 0 0 0,-2 7 0 0 0,-6 9 127 0 0,0-1 0 0 0,-2 0-1 0 0,0-1 1 0 0,-18 22 0 0 0,13-17 119 0 0,-26 46 0 0 0,42-69-368 0 0,0 0 0 0 0,1 0-1 0 0,-1 0 1 0 0,0 0 0 0 0,0 0-1 0 0,1 0 1 0 0,-1 0-1 0 0,0-1 1 0 0,1 1 0 0 0,-1 0-1 0 0,1 0 1 0 0,-1-1 0 0 0,1 1-1 0 0,0 0 1 0 0,-1-1 0 0 0,1 1-1 0 0,0 0 1 0 0,-1-1 0 0 0,1 1-1 0 0,0-1 1 0 0,0 1-1 0 0,0-1 1 0 0,-1 1 0 0 0,1-1-1 0 0,0 0 1 0 0,0 1 0 0 0,0-1-1 0 0,0 0 1 0 0,0 0 0 0 0,0 0-1 0 0,-1 0 1 0 0,3 1 0 0 0,43 9 19 0 0,-37-8-22 0 0,11 2-10 0 0,59 16 139 0 0,-75-19-95 0 0,0 1 0 0 0,0-1 0 0 0,-1 1 0 0 0,1 0 0 0 0,0 0 0 0 0,-1 0 0 0 0,1 1 0 0 0,-1-1 1 0 0,0 1-1 0 0,0-1 0 0 0,0 1 0 0 0,0 0 0 0 0,0 1 0 0 0,0-1 0 0 0,3 6 0 0 0,-6-7-6 0 0,0 0 0 0 0,1 0 0 0 0,-1 1 0 0 0,0-1-1 0 0,0 0 1 0 0,0 0 0 0 0,0 0 0 0 0,0 1 0 0 0,-1-1 0 0 0,1 0-1 0 0,-1 0 1 0 0,0 0 0 0 0,1 0 0 0 0,-1 0 0 0 0,0 0 0 0 0,0 0 0 0 0,0 0-1 0 0,0 0 1 0 0,-1 0 0 0 0,1 0 0 0 0,-1-1 0 0 0,1 1 0 0 0,-1 0-1 0 0,1-1 1 0 0,-1 1 0 0 0,0-1 0 0 0,1 0 0 0 0,-5 2 0 0 0,-54 33 674 0 0,33-24-319 0 0,0-1-1 0 0,-1-1 1 0 0,0-2-1 0 0,-38 7 1 0 0,43-12-786 0 0,0 0 1 0 0,-24-2-1 0 0,30-1-837 0 0,1-1-1 0 0,-1-1 0 0 0,-22-6 0 0 0,33 7-12 0 0,0-1-1 0 0,0 0 1 0 0,1 0-1 0 0,-1-1 1 0 0,1 0 0 0 0,-1 0-1 0 0,1 0 1 0 0,0-1-1 0 0,0 1 1 0 0,1-1 0 0 0,-7-6-1 0 0,4-2-907 0 0</inkml:trace>
  <inkml:trace contextRef="#ctx0" brushRef="#br0" timeOffset="519.25">289 190 4032 0 0,'-27'28'866'0'0,"1"1"0"0"0,2 1 0 0 0,1 2 0 0 0,2 0 0 0 0,1 2 0 0 0,1 0-1 0 0,2 1 1 0 0,1 0 0 0 0,2 2 0 0 0,2-1 0 0 0,-12 58 0 0 0,7-3 251 0 0,3 1 0 0 0,5 0 0 0 0,3 154 1 0 0,8-186-524 0 0,2 0 1 0 0,21 110 0 0 0,-20-148-563 0 0,1 1 1 0 0,1-1 0 0 0,1-1-1 0 0,1 1 1 0 0,1-1-1 0 0,1-1 1 0 0,1 0 0 0 0,0-1-1 0 0,1 0 1 0 0,23 25 0 0 0,-31-40-50 0 0,-1 0 1 0 0,1 1-1 0 0,0-1 1 0 0,0-1-1 0 0,0 1 1 0 0,1-1-1 0 0,-1 0 1 0 0,1 0-1 0 0,0-1 1 0 0,9 4-1 0 0,-9-5-402 0 0,0 0-1 0 0,1 0 1 0 0,-1-1-1 0 0,0 0 1 0 0,0 0-1 0 0,0 0 1 0 0,1-1 0 0 0,-1 0-1 0 0,0 0 1 0 0,0-1-1 0 0,0 1 1 0 0,0-1-1 0 0,0 0 1 0 0,9-6-1 0 0,2-2-1100 0 0,-1-1 0 0 0,0-1 0 0 0,0 0 0 0 0,-1-1 0 0 0,-1-1 0 0 0,0 0-1 0 0,18-25 1 0 0,-2-3-524 0 0</inkml:trace>
  <inkml:trace contextRef="#ctx0" brushRef="#br0" timeOffset="926.71">630 1 4616 0 0,'37'3'652'0'0,"-1"1"-1"0"0,0 2 0 0 0,0 1 0 0 0,0 3 1 0 0,-1 0-1 0 0,-1 2 0 0 0,0 2 0 0 0,0 1 0 0 0,-1 2 1 0 0,-2 1-1 0 0,1 1 0 0 0,-2 2 0 0 0,-1 1 1 0 0,0 1-1 0 0,-2 2 0 0 0,-1 0 0 0 0,37 47 0 0 0,-38-40-394 0 0,-1 1 0 0 0,-2 1 0 0 0,-1 1-1 0 0,-1 0 1 0 0,-3 2 0 0 0,0 0-1 0 0,-3 1 1 0 0,-1 0 0 0 0,-2 1 0 0 0,-2 1-1 0 0,-1-1 1 0 0,-2 2 0 0 0,-2-1-1 0 0,-1 0 1 0 0,-5 70 0 0 0,-6-56-259 0 0,-2 0 0 0 0,-2 0 0 0 0,-2-1 0 0 0,-3-1-1 0 0,-2-1 1 0 0,-3 0 0 0 0,-52 91 0 0 0,33-76-1435 0 0,-76 92 0 0 0,-67 39-7055 0 0,160-175 5793 0 0,-45 30 1 0 0,21-20 444 0 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3:05.612"/>
    </inkml:context>
    <inkml:brush xml:id="br0">
      <inkml:brushProperty name="width" value="0.1" units="cm"/>
      <inkml:brushProperty name="height" value="0.1" units="cm"/>
    </inkml:brush>
  </inkml:definitions>
  <inkml:trace contextRef="#ctx0" brushRef="#br0">0 207 5136 0 0,'84'-1'5121'0'0,"43"-13"-2825"0"0,-67 6-1450 0 0,355-47 1803 0 0,-3-21-3433 0 0,-327 58-1673 0 0,53-13-7863 0 0,-119 28 8117 0 0</inkml:trace>
  <inkml:trace contextRef="#ctx0" brushRef="#br0" timeOffset="1">541 351 3980 0 0,'40'-5'1332'0'0,"4"0"-83"0"0,-2-3 95 0 0,20 0-88 0 0,3-4-200 0 0,1-2-44 0 0,4 2-140 0 0,-2 1-276 0 0,-1-3-64 0 0,-5 0-276 0 0,-6 1-360 0 0,-3 2-652 0 0,-11-1-2532 0 0,-9 4 492 0 0,-8 0 115 0 0,-2 3 477 0 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3:04.741"/>
    </inkml:context>
    <inkml:brush xml:id="br0">
      <inkml:brushProperty name="width" value="0.1" units="cm"/>
      <inkml:brushProperty name="height" value="0.1" units="cm"/>
    </inkml:brush>
  </inkml:definitions>
  <inkml:trace contextRef="#ctx0" brushRef="#br0">30 0 4532 0 0,'-5'5'6894'0'0,"3"10"-3490"0"0,1 25-1812 0 0,0-26-514 0 0,-12 265 2276 0 0,10-247-3693 0 0,-2 64-896 0 0,13-35-5980 0 0</inkml:trace>
  <inkml:trace contextRef="#ctx0" brushRef="#br0" timeOffset="404.41">187 246 3868 0 0,'-7'2'8603'0'0,"0"4"-7837"0"0,5-2-434 0 0,0 0 0 0 0,0 1 0 0 0,1-1 0 0 0,0 0 0 0 0,0 0 0 0 0,0 1 1 0 0,0-1-1 0 0,1 1 0 0 0,0-1 0 0 0,0 0 0 0 0,0 1 0 0 0,0-1 0 0 0,1 1 0 0 0,1 6 1 0 0,18 59 1348 0 0,-17-63-1596 0 0,0-1 0 0 0,1 1 0 0 0,0-1 0 0 0,0 0 0 0 0,0 0 0 0 0,1 0 0 0 0,0-1 0 0 0,0 1 0 0 0,0-1 1 0 0,1 0-1 0 0,-1-1 0 0 0,1 1 0 0 0,0-1 0 0 0,1 0 0 0 0,-1-1 0 0 0,1 1 0 0 0,0-1 0 0 0,-1-1 0 0 0,1 1 0 0 0,0-1 0 0 0,1 0 0 0 0,-1-1 1 0 0,0 0-1 0 0,0 0 0 0 0,1 0 0 0 0,-1-1 0 0 0,1 0 0 0 0,10-2 0 0 0,-8 1 4 0 0,-1 0 0 0 0,1 0 1 0 0,0-1-1 0 0,-1-1 0 0 0,0 0 0 0 0,1 0 1 0 0,-1-1-1 0 0,0 0 0 0 0,0 0 0 0 0,-1-1 1 0 0,1 0-1 0 0,-1-1 0 0 0,0 1 0 0 0,-1-2 1 0 0,0 1-1 0 0,1-1 0 0 0,-2 0 0 0 0,1-1 1 0 0,-1 1-1 0 0,-1-1 0 0 0,6-10 0 0 0,-9 14-11 0 0,0 1 0 0 0,-1-1 0 0 0,1 0-1 0 0,-1 0 1 0 0,0 0 0 0 0,-1 0 0 0 0,1 0-1 0 0,-1 0 1 0 0,1-1 0 0 0,-1 1 0 0 0,-1 0 0 0 0,1 0-1 0 0,0 0 1 0 0,-1 0 0 0 0,0 0 0 0 0,0 0-1 0 0,-3-7 1 0 0,1 4 46 0 0,-1 0-1 0 0,0 0 1 0 0,0 0-1 0 0,-1 1 1 0 0,0-1 0 0 0,0 1-1 0 0,0 1 1 0 0,-12-11-1 0 0,4 5-51 0 0,-2 1-1 0 0,1 1 0 0 0,-1 0 0 0 0,0 0 0 0 0,-1 2 0 0 0,0 0 1 0 0,-31-9-1 0 0,43 15-305 0 0,-1 0 0 0 0,0 1 0 0 0,1 0 1 0 0,-1 0-1 0 0,0 0 0 0 0,1 1 0 0 0,-1-1 0 0 0,0 1 0 0 0,1 0 1 0 0,-1 1-1 0 0,1-1 0 0 0,-1 1 0 0 0,1 0 0 0 0,-7 3 0 0 0,9-3-330 0 0,0-1 0 0 0,-1 1-1 0 0,1 0 1 0 0,0-1 0 0 0,0 1-1 0 0,1 0 1 0 0,-1 0 0 0 0,0 0-1 0 0,0 0 1 0 0,1 0-1 0 0,-3 5 1 0 0,3-5-178 0 0,1 0-1 0 0,-1 0 1 0 0,1 0 0 0 0,-1 0-1 0 0,1 0 1 0 0,0 0 0 0 0,0 0-1 0 0,0 0 1 0 0,0 0 0 0 0,0 0-1 0 0,0 0 1 0 0,0 0-1 0 0,1-1 1 0 0,-1 1 0 0 0,1 0-1 0 0,-1 0 1 0 0,2 3 0 0 0,1 2-1504 0 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3:03.892"/>
    </inkml:context>
    <inkml:brush xml:id="br0">
      <inkml:brushProperty name="width" value="0.1" units="cm"/>
      <inkml:brushProperty name="height" value="0.1" units="cm"/>
    </inkml:brush>
  </inkml:definitions>
  <inkml:trace contextRef="#ctx0" brushRef="#br0">1029 27 4852 0 0,'-10'-22'8805'0'0,"11"22"-8702"0"0,0-1-1 0 0,0 1 0 0 0,-1-1 1 0 0,1 1-1 0 0,0-1 1 0 0,0 1-1 0 0,0 0 0 0 0,0-1 1 0 0,-1 1-1 0 0,1 0 0 0 0,0 0 1 0 0,0 0-1 0 0,0 0 1 0 0,0 0-1 0 0,0 0 0 0 0,0 0 1 0 0,0 0-1 0 0,0 0 0 0 0,-1 0 1 0 0,1 0-1 0 0,1 1 0 0 0,4-1 26 0 0,-1 1-1 0 0,1 0 1 0 0,-1 0-1 0 0,1 0 1 0 0,-1 1 0 0 0,0 0-1 0 0,0 0 1 0 0,0 0-1 0 0,0 1 1 0 0,0-1-1 0 0,0 1 1 0 0,-1 0-1 0 0,1 1 1 0 0,-1-1-1 0 0,0 1 1 0 0,0 0-1 0 0,0 0 1 0 0,-1 0-1 0 0,1 0 1 0 0,-1 1-1 0 0,5 9 1 0 0,-5-8-77 0 0,0 0 1 0 0,0 0-1 0 0,-1 1 1 0 0,0-1 0 0 0,0 1-1 0 0,0 0 1 0 0,-1-1-1 0 0,0 1 1 0 0,0 0 0 0 0,-1 0-1 0 0,0 0 1 0 0,0 0-1 0 0,-1-1 1 0 0,1 1 0 0 0,-2 0-1 0 0,-2 11 1 0 0,-4 4-7 0 0,0 0 0 0 0,-2 0-1 0 0,-1-1 1 0 0,0-1 0 0 0,-1 0 0 0 0,-20 24 0 0 0,131-44-371 0 0,-88 1 368 0 0,-1 0-1 0 0,1 1 0 0 0,-1 1 0 0 0,0-1 0 0 0,0 2 0 0 0,0-1 0 0 0,0 2 0 0 0,11 5 1 0 0,-19-8-3 0 0,0-1 1 0 0,0 0-1 0 0,0 1 1 0 0,0-1-1 0 0,0 1 1 0 0,-1 0-1 0 0,1 0 1 0 0,-1-1-1 0 0,1 1 1 0 0,-1 0-1 0 0,0 0 1 0 0,0 0-1 0 0,1 1 1 0 0,-1-1-1 0 0,-1 0 1 0 0,1 0-1 0 0,0 3 1 0 0,0-2 11 0 0,-1 0 1 0 0,-1 0-1 0 0,1-1 0 0 0,0 1 1 0 0,-1 0-1 0 0,1 0 0 0 0,-1-1 1 0 0,0 1-1 0 0,0 0 0 0 0,0-1 1 0 0,0 1-1 0 0,-1-1 0 0 0,1 1 1 0 0,-1-1-1 0 0,1 0 0 0 0,-1 1 1 0 0,0-1-1 0 0,-2 2 0 0 0,-8 8 58 0 0,0-1 1 0 0,-1 0-1 0 0,0-1 0 0 0,-1 0 0 0 0,0-1 0 0 0,-21 10 0 0 0,-96 38 334 0 0,105-48-535 0 0,-1-2-1 0 0,-40 6 1 0 0,-27 8-6688 0 0,88-18 5001 0 0</inkml:trace>
  <inkml:trace contextRef="#ctx0" brushRef="#br0" timeOffset="353.83">1 1036 3928 0 0,'0'0'2919'0'0,"3"-3"-1599"0"0,5-1-699 0 0,0-1-1 0 0,1 1 1 0 0,-1 1 0 0 0,1 0 0 0 0,-1 0 0 0 0,1 0 0 0 0,17-1 0 0 0,74-6 1105 0 0,-58 7-1027 0 0,331-32 2209 0 0,811-60 852 0 0,-1113 92-3292 0 0,53-4-2860 0 0,-160 26-4034 0 0,-50 10-5099 0 0,54-17 9313 0 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3:43.296"/>
    </inkml:context>
    <inkml:brush xml:id="br0">
      <inkml:brushProperty name="width" value="0.1" units="cm"/>
      <inkml:brushProperty name="height" value="0.1" units="cm"/>
    </inkml:brush>
  </inkml:definitions>
  <inkml:trace contextRef="#ctx0" brushRef="#br0">8 32 4760 0 0,'-8'0'6161'0'0,"298"-14"1762"0"0,-55 1-7789 0 0,-184 11-941 0 0,-6 0-3847 0 0,-13 1-5902 0 0,-20 1 8239 0 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3:55.611"/>
    </inkml:context>
    <inkml:brush xml:id="br0">
      <inkml:brushProperty name="width" value="0.1" units="cm"/>
      <inkml:brushProperty name="height" value="0.1" units="cm"/>
    </inkml:brush>
  </inkml:definitions>
  <inkml:trace contextRef="#ctx0" brushRef="#br0">778 115 4360 0 0,'0'0'6827'0'0,"0"4"-5947"0"0,-27 419 7476 0 0,19-370-8208 0 0,1-5-1387 0 0,5-17-3182 0 0</inkml:trace>
  <inkml:trace contextRef="#ctx0" brushRef="#br0" timeOffset="506.54">864 95 4924 0 0,'7'-8'601'0'0,"0"0"0"0"0,0 0 0 0 0,1 1-1 0 0,-1 0 1 0 0,2 1 0 0 0,-1 0 0 0 0,1 0-1 0 0,0 0 1 0 0,0 1 0 0 0,0 1 0 0 0,1 0-1 0 0,0 0 1 0 0,0 1 0 0 0,18-5-1 0 0,-20 7-468 0 0,-1-1 0 0 0,1 1 0 0 0,0 1 0 0 0,-1-1-1 0 0,1 1 1 0 0,0 1 0 0 0,-1-1 0 0 0,1 1 0 0 0,-1 1-1 0 0,1-1 1 0 0,-1 1 0 0 0,1 1 0 0 0,-1-1 0 0 0,0 1-1 0 0,0 0 1 0 0,0 1 0 0 0,-1 0 0 0 0,1 0-1 0 0,-1 0 1 0 0,0 1 0 0 0,6 5 0 0 0,-9-7-69 0 0,-1-1-1 0 0,0 1 1 0 0,0 0 0 0 0,0-1-1 0 0,0 1 1 0 0,0 0 0 0 0,0 0-1 0 0,-1 0 1 0 0,0 1 0 0 0,1-1-1 0 0,-1 0 1 0 0,0 0 0 0 0,-1 1-1 0 0,1-1 1 0 0,0 0 0 0 0,-1 1-1 0 0,0-1 1 0 0,0 1-1 0 0,0 5 1 0 0,-2-3 0 0 0,1 0 1 0 0,-1 0-1 0 0,0-1 0 0 0,-1 1 0 0 0,1 0 0 0 0,-1-1 1 0 0,0 0-1 0 0,0 0 0 0 0,-1 0 0 0 0,-5 7 0 0 0,-8 5-168 0 0,0 1-1 0 0,-1-2 0 0 0,-1-1 1 0 0,-29 19-1 0 0,29-23-497 0 0,-13 10-4432 0 0</inkml:trace>
  <inkml:trace contextRef="#ctx0" brushRef="#br0" timeOffset="1013.83">1 889 3532 0 0,'28'-12'4166'0'0,"83"-13"-1453"0"0,132-12 0 0 0,117 7-1269 0 0,-297 26-1007 0 0,882-38 2079 0 0,-646 49-2097 0 0,-297-7-470 0 0,3 0-187 0 0,1 0 0 0 0,-1 1 0 0 0,1-1 0 0 0,-1 1 0 0 0,0 0 1 0 0,1 0-1 0 0,-1 1 0 0 0,6 2 0 0 0</inkml:trace>
  <inkml:trace contextRef="#ctx0" brushRef="#br0" timeOffset="2280.75">908 1180 4452 0 0,'0'0'5199'0'0,"-1"4"-4186"0"0,-6 24 1257 0 0,-8 58 0 0 0,11-51-1975 0 0,-12 43-1 0 0,6-47-548 0 0,-8 34-349 0 0,13-21-5224 0 0,8-32 482 0 0,0-6 3001 0 0</inkml:trace>
  <inkml:trace contextRef="#ctx0" brushRef="#br0" timeOffset="2639.47">1201 1353 4112 0 0,'0'0'4887'0'0,"23"2"-2362"0"0,31 2-459 0 0,37 3 2225 0 0,-29-5-4166 0 0,-11-3-3721 0 0,-2-4-4836 0 0,-40 3 5898 0 0,0 1 122 0 0</inkml:trace>
  <inkml:trace contextRef="#ctx0" brushRef="#br0" timeOffset="2980.13">1800 1179 5200 0 0,'0'0'4518'0'0,"-2"3"-3544"0"0,-6 14 72 0 0,0 1-1 0 0,1 0 0 0 0,1 0 1 0 0,0 1-1 0 0,-4 31 0 0 0,-5 16 211 0 0,-1 14-664 0 0,15-37-3682 0 0,10-8-9368 0 0,-6-27 10054 0 0</inkml:trace>
  <inkml:trace contextRef="#ctx0" brushRef="#br0" timeOffset="3336.36">1851 1143 4072 0 0,'12'-3'1238'0'0,"1"1"0"0"0,0 0 0 0 0,0 1 0 0 0,0 1 0 0 0,-1 0 0 0 0,26 4 0 0 0,-32-3-1044 0 0,1 0-1 0 0,-1 0 1 0 0,0 1-1 0 0,0 0 1 0 0,0 0-1 0 0,0 1 1 0 0,0-1-1 0 0,0 1 1 0 0,-1 1-1 0 0,1-1 1 0 0,-1 1-1 0 0,0 0 1 0 0,0 0-1 0 0,0 0 1 0 0,7 9-1 0 0,-11-11-166 0 0,0 0 1 0 0,0 0-1 0 0,0 1 0 0 0,0-1 0 0 0,-1 0 0 0 0,1 0 1 0 0,-1 0-1 0 0,1 1 0 0 0,-1-1 0 0 0,0 0 0 0 0,0 0 1 0 0,0 1-1 0 0,0-1 0 0 0,0 0 0 0 0,0 0 0 0 0,-1 1 1 0 0,1-1-1 0 0,-1 0 0 0 0,1 0 0 0 0,-1 0 0 0 0,0 1 1 0 0,0-1-1 0 0,0 0 0 0 0,0 0 0 0 0,0 0 0 0 0,-1-1 1 0 0,1 1-1 0 0,-1 0 0 0 0,1 0 0 0 0,-1-1 0 0 0,-2 3 1 0 0,-6 6-237 0 0,-2 0 1 0 0,1 0-1 0 0,-20 11 1 0 0,24-16-31 0 0,-27 16-1939 0 0,-22 4-6980 0 0,42-20 6998 0 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4:12.271"/>
    </inkml:context>
    <inkml:brush xml:id="br0">
      <inkml:brushProperty name="width" value="0.1" units="cm"/>
      <inkml:brushProperty name="height" value="0.1" units="cm"/>
    </inkml:brush>
  </inkml:definitions>
  <inkml:trace contextRef="#ctx0" brushRef="#br0">248 129 2804 0 0,'38'-7'1032'0'0,"-5"5"-80"0"0,-1-1-151 0 0,-2 2-41 0 0,-2-2-280 0 0,1 2-40 0 0,1 1 60 0 0,-1-2-160 0 0,-2 2-476 0 0,-2 0-188 0 0,-3 0 180 0 0,4 2-360 0 0,-9-2-456 0 0,2 0-1581 0 0,-1 4 225 0 0</inkml:trace>
  <inkml:trace contextRef="#ctx0" brushRef="#br0" timeOffset="662.99">0 153 3756 0 0,'0'0'4212'0'0,"5"-1"-2971"0"0,44-8 973 0 0,87-5 0 0 0,-34 4-999 0 0,547-84 2693 0 0,-583 84-3892 0 0,-42 5-460 0 0,0 1-1 0 0,0 1 1 0 0,0 2 0 0 0,0 0 0 0 0,30 3 0 0 0,-44 1-1513 0 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4:20.849"/>
    </inkml:context>
    <inkml:brush xml:id="br0">
      <inkml:brushProperty name="width" value="0.1" units="cm"/>
      <inkml:brushProperty name="height" value="0.1" units="cm"/>
    </inkml:brush>
  </inkml:definitions>
  <inkml:trace contextRef="#ctx0" brushRef="#br0">1 40 5044 0 0,'11'-2'1417'0'0,"0"0"-189"0"0,3-4-60 0 0,2 5-196 0 0,1-4-104 0 0,2 2-172 0 0,2-2-8 0 0,-5 3-492 0 0,1 0-104 0 0,2 0-72 0 0,-4-2 112 0 0,2 2-276 0 0,-1 2-676 0 0,-5-2-192 0 0,3 2-2028 0 0,-2-1 323 0 0,2 1 405 0 0,-3 0 60 0 0</inkml:trace>
  <inkml:trace contextRef="#ctx0" brushRef="#br0" timeOffset="341.25">39 211 4616 0 0,'8'9'2805'0'0,"3"-5"-1585"0"0,0-4-136 0 0,-1 0-60 0 0,4 2-144 0 0,-1 0-100 0 0,1-2-136 0 0,3 0-152 0 0,-1 0-184 0 0,2 1-208 0 0,-1-2-448 0 0,-1 2-684 0 0,5-2-2236 0 0,-2-3 268 0 0,0 2 399 0 0,1 0 329 0 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4:26.259"/>
    </inkml:context>
    <inkml:brush xml:id="br0">
      <inkml:brushProperty name="width" value="0.1" units="cm"/>
      <inkml:brushProperty name="height" value="0.1" units="cm"/>
    </inkml:brush>
  </inkml:definitions>
  <inkml:trace contextRef="#ctx0" brushRef="#br0">11 1 5136 0 0,'0'0'1609'0'0,"19"4"-185"0"0,-9-3-164 0 0,3 2-216 0 0,9-2-244 0 0,-1 0-196 0 0,4 1-196 0 0,2-2-408 0 0,2-2-676 0 0,4 4-2424 0 0,-8-2 240 0 0,9 1 343 0 0,-12 0 89 0 0</inkml:trace>
  <inkml:trace contextRef="#ctx0" brushRef="#br0" timeOffset="1">0 218 6113 0 0,'2'3'4977'0'0,"4"2"-3699"0"0,17-1-11 0 0,0-2-1 0 0,25-1 0 0 0,49-4-1515 0 0,-24 0-3396 0 0,18-4-4886 0 0,-65 5 6109 0 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4:23.950"/>
    </inkml:context>
    <inkml:brush xml:id="br0">
      <inkml:brushProperty name="width" value="0.1" units="cm"/>
      <inkml:brushProperty name="height" value="0.1" units="cm"/>
    </inkml:brush>
  </inkml:definitions>
  <inkml:trace contextRef="#ctx0" brushRef="#br0">37 68 4164 0 0,'-2'4'658'0'0,"-1"0"0"0"0,1 1 1 0 0,0-1-1 0 0,0 0 0 0 0,0 1 0 0 0,1-1 0 0 0,-1 1 0 0 0,1 0 0 0 0,0-1 0 0 0,0 10 0 0 0,-1 59 2490 0 0,1-24-1515 0 0,-4-2-1420 0 0,0-14-473 0 0,1 44 0 0 0,7-42-4278 0 0,5-3-4074 0 0,-5-23 6253 0 0</inkml:trace>
  <inkml:trace contextRef="#ctx0" brushRef="#br0" timeOffset="340.89">236 354 4412 0 0,'38'-11'8222'0'0,"29"8"-3795"0"0,-13 0-3103 0 0,6-6-3682 0 0,0-5-9699 0 0,-48 10 9551 0 0</inkml:trace>
  <inkml:trace contextRef="#ctx0" brushRef="#br0" timeOffset="868.62">931 22 3356 0 0,'0'0'1362'0'0,"-47"15"5236"0"0,44-14-6447 0 0,0 1 0 0 0,0 0 1 0 0,1 0-1 0 0,-1-1 1 0 0,0 1-1 0 0,1 1 0 0 0,0-1 1 0 0,-1 0-1 0 0,1 1 1 0 0,0-1-1 0 0,0 1 0 0 0,0 0 1 0 0,1-1-1 0 0,-1 1 1 0 0,1 0-1 0 0,0 0 0 0 0,-1 0 1 0 0,1 0-1 0 0,0 0 1 0 0,1 0-1 0 0,-1 1 0 0 0,1-1 1 0 0,-1 0-1 0 0,1 6 1 0 0,0 6 65 0 0,2 1 1 0 0,-1-1 0 0 0,2 0-1 0 0,5 16 1 0 0,0 11 225 0 0,-3-10-290 0 0,-2-20 141 0 0,-1 0 0 0 0,-1 0 0 0 0,0 0 1 0 0,-1 22-1 0 0,-1-30-232 0 0,0 0 1 0 0,1 0-1 0 0,-1-1 1 0 0,-1 1-1 0 0,1 0 0 0 0,0-1 1 0 0,-1 1-1 0 0,0-1 1 0 0,0 0-1 0 0,0 0 0 0 0,0 1 1 0 0,0-1-1 0 0,-1 0 0 0 0,1-1 1 0 0,-1 1-1 0 0,0 0 1 0 0,0-1-1 0 0,0 0 0 0 0,-6 4 1 0 0,9-6-72 0 0,-1 1 1 0 0,1-1 0 0 0,0 0-1 0 0,0 0 1 0 0,-1 1 0 0 0,1-1-1 0 0,0 0 1 0 0,0 0 0 0 0,-1 0-1 0 0,1 0 1 0 0,0 1 0 0 0,-1-1-1 0 0,1 0 1 0 0,0 0 0 0 0,0 0 0 0 0,-1 0-1 0 0,1 0 1 0 0,0 0 0 0 0,-1 0-1 0 0,1 0 1 0 0,0 0 0 0 0,-1 0-1 0 0,1 0 1 0 0,0 0 0 0 0,-1 0-1 0 0,1 0 1 0 0,0 0 0 0 0,-1 0-1 0 0,1-1 1 0 0,0 1 0 0 0,0 0-1 0 0,-1 0 1 0 0,1 0 0 0 0,0 0-1 0 0,0-1 1 0 0,-1 1 0 0 0,1 0-1 0 0,0 0 1 0 0,0 0 0 0 0,-1-1-1 0 0,1 1 1 0 0,0-1 0 0 0,-1-17-254 0 0,12-20-171 0 0,10-1 175 0 0,-7 16 336 0 0,-1-2-1 0 0,-2 1 0 0 0,10-27 1 0 0,-19 45 20 0 0,0 0 0 0 0,-1 0 0 0 0,1-1 0 0 0,-1 1 0 0 0,-1 0 0 0 0,1-1 0 0 0,-1 1 0 0 0,0 0 0 0 0,0-1 0 0 0,-1 1 0 0 0,0 0 0 0 0,0-1 0 0 0,0 1 0 0 0,-1 0 0 0 0,0 0 0 0 0,0 0 0 0 0,-1 0 0 0 0,-3-7 0 0 0,4 11-61 0 0,1-1 1 0 0,-1 1 0 0 0,0 0 0 0 0,1 0 0 0 0,-1 0 0 0 0,0 0 0 0 0,0 0 0 0 0,0 0-1 0 0,0 1 1 0 0,-1-1 0 0 0,1 1 0 0 0,0-1 0 0 0,-1 1 0 0 0,1 0 0 0 0,-3-1 0 0 0</inkml:trace>
  <inkml:trace contextRef="#ctx0" brushRef="#br0" timeOffset="1240.58">1079 56 5128 0 0,'-2'50'4589'0'0,"0"-31"-3919"0"0,2 0 0 0 0,0 0 1 0 0,0 0-1 0 0,2 0 0 0 0,6 26 0 0 0,-7-40-645 0 0,1 0-1 0 0,0 0 1 0 0,0 0-1 0 0,0-1 0 0 0,0 1 1 0 0,1-1-1 0 0,0 1 1 0 0,0-1-1 0 0,0 0 1 0 0,0 0-1 0 0,1-1 0 0 0,0 1 1 0 0,-1 0-1 0 0,1-1 1 0 0,1 0-1 0 0,-1 0 0 0 0,0-1 1 0 0,1 1-1 0 0,-1-1 1 0 0,1 0-1 0 0,0 0 1 0 0,0 0-1 0 0,0 0 0 0 0,0-1 1 0 0,5 1-1 0 0,-1-1 90 0 0,0 0 0 0 0,0-1 0 0 0,0 1 0 0 0,0-2-1 0 0,0 1 1 0 0,0-1 0 0 0,0-1 0 0 0,0 0 0 0 0,0 0 0 0 0,-1 0-1 0 0,1-1 1 0 0,-1-1 0 0 0,0 1 0 0 0,0-1 0 0 0,0-1-1 0 0,0 1 1 0 0,11-11 0 0 0,-15 12 20 0 0,0 0 0 0 0,0 0 0 0 0,0-1-1 0 0,-1 0 1 0 0,0 0 0 0 0,0 0 0 0 0,0 0 0 0 0,0 0 0 0 0,-1-1-1 0 0,1 1 1 0 0,-1-1 0 0 0,0 0 0 0 0,-1 0 0 0 0,1 1 0 0 0,-1-1-1 0 0,0 0 1 0 0,0 0 0 0 0,0 0 0 0 0,-1 0 0 0 0,0-1 0 0 0,0 1-1 0 0,0 0 1 0 0,-1 0 0 0 0,1 0 0 0 0,-1 0 0 0 0,0 0 0 0 0,-1 0-1 0 0,1 0 1 0 0,-1 1 0 0 0,0-1 0 0 0,0 0 0 0 0,-4-5 0 0 0,1 3 69 0 0,1 1 1 0 0,-1-1-1 0 0,-1 1 1 0 0,1 0 0 0 0,-1 0-1 0 0,0 1 1 0 0,0 0-1 0 0,-1 0 1 0 0,1 0 0 0 0,-1 1-1 0 0,0 0 1 0 0,-1 0-1 0 0,1 1 1 0 0,-1 0 0 0 0,1 0-1 0 0,-1 1 1 0 0,-15-3-1 0 0,15 4-475 0 0,1 0 0 0 0,-1 1 0 0 0,0-1-1 0 0,0 2 1 0 0,1-1 0 0 0,-1 1 0 0 0,0 0 0 0 0,-10 3-1 0 0,-18 13-4739 0 0,5 10-3562 0 0</inkml:trace>
  <inkml:trace contextRef="#ctx0" brushRef="#br0" timeOffset="1613.45">1664 1 5108 0 0,'0'3'7073'0'0,"-5"23"-4416"0"0,-2 1 0 0 0,-14 38 0 0 0,-13 15-1034 0 0,1-16-6771 0 0,-3-6-9000 0 0,33-53 12109 0 0</inkml:trace>
  <inkml:trace contextRef="#ctx0" brushRef="#br0" timeOffset="1614.45">1493 96 3396 0 0,'0'-3'2697'0'0,"0"-6"-837"0"0</inkml:trace>
  <inkml:trace contextRef="#ctx0" brushRef="#br0" timeOffset="1956.95">1752 143 4012 0 0,'8'-2'880'0'0,"-5"-2"-512"0"0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4:21.856"/>
    </inkml:context>
    <inkml:brush xml:id="br0">
      <inkml:brushProperty name="width" value="0.1" units="cm"/>
      <inkml:brushProperty name="height" value="0.1" units="cm"/>
    </inkml:brush>
  </inkml:definitions>
  <inkml:trace contextRef="#ctx0" brushRef="#br0">169 204 4380 0 0,'-3'-2'511'0'0,"1"1"-1"0"0,-1-1 0 0 0,0 1 0 0 0,0 0 0 0 0,-1 0 0 0 0,1 0 0 0 0,0 0 0 0 0,0 0 0 0 0,0 1 1 0 0,-1 0-1 0 0,1 0 0 0 0,0-1 0 0 0,-1 2 0 0 0,1-1 0 0 0,-6 1 0 0 0,-47 14 3578 0 0,54-14-3957 0 0,0 0 1 0 0,1-1-1 0 0,-1 1 0 0 0,0 0 1 0 0,1 0-1 0 0,-1 1 1 0 0,0-1-1 0 0,1 0 1 0 0,-1 1-1 0 0,1-1 1 0 0,0 0-1 0 0,0 1 1 0 0,-1 0-1 0 0,1-1 1 0 0,0 1-1 0 0,0 0 1 0 0,0-1-1 0 0,0 1 1 0 0,1 0-1 0 0,-2 3 1 0 0,2-1-7 0 0,-1 0 1 0 0,1 0 0 0 0,0 0-1 0 0,0-1 1 0 0,0 1-1 0 0,1 0 1 0 0,-1 0 0 0 0,1-1-1 0 0,0 1 1 0 0,2 5-1 0 0,4 8 109 0 0,1-1 0 0 0,1 1-1 0 0,17 24 1 0 0,-19-30-56 0 0,3 4-148 0 0,0 0 0 0 0,-1 0 0 0 0,-1 1 0 0 0,0 1 0 0 0,9 28 0 0 0,-16-41-94 0 0,0 0 1 0 0,-1 0-1 0 0,1 0 0 0 0,-1 0 1 0 0,0 0-1 0 0,0 0 1 0 0,0-1-1 0 0,0 1 0 0 0,-1 0 1 0 0,1 0-1 0 0,-1 0 1 0 0,0 0-1 0 0,0 0 0 0 0,0-1 1 0 0,-1 1-1 0 0,0-1 0 0 0,1 1 1 0 0,-1-1-1 0 0,0 1 1 0 0,-1-1-1 0 0,1 0 0 0 0,0 0 1 0 0,-1 0-1 0 0,0 0 1 0 0,0-1-1 0 0,0 1 0 0 0,0-1 1 0 0,0 1-1 0 0,0-1 1 0 0,-1 0-1 0 0,1 0 0 0 0,-7 2 1 0 0,8-3-32 0 0,1 0 0 0 0,-1 0 0 0 0,0 0 0 0 0,0-1 0 0 0,0 1 1 0 0,0 0-1 0 0,0-1 0 0 0,0 1 0 0 0,0-1 0 0 0,0 0 0 0 0,-1 0 0 0 0,1 0 0 0 0,0 0 1 0 0,0 0-1 0 0,0 0 0 0 0,0-1 0 0 0,0 1 0 0 0,0 0 0 0 0,0-1 0 0 0,-4-1 0 0 0,5 1 33 0 0,0 0 0 0 0,1 0-1 0 0,-1 0 1 0 0,0 0 0 0 0,1-1-1 0 0,-1 1 1 0 0,1 0 0 0 0,-1 0-1 0 0,1 0 1 0 0,-1-1 0 0 0,1 1-1 0 0,0 0 1 0 0,0 0 0 0 0,-1-1-1 0 0,1 1 1 0 0,0 0 0 0 0,0-1-1 0 0,0 1 1 0 0,0 0 0 0 0,1 0-1 0 0,-1-1 1 0 0,0 1 0 0 0,1 0-1 0 0,-1 0 1 0 0,0-1 0 0 0,1 1-1 0 0,-1 0 1 0 0,1 0-1 0 0,0 0 1 0 0,-1 0 0 0 0,1 0-1 0 0,0 0 1 0 0,0 0 0 0 0,1-2-1 0 0,11-15-176 0 0,1 1 0 0 0,25-26-1 0 0,-28 33 482 0 0,-1-1 0 0 0,0 0 0 0 0,0 0 0 0 0,-1-1 0 0 0,0-1 0 0 0,-1 1 1 0 0,-1-1-1 0 0,7-16 0 0 0,-12 21-6 0 0,0-1 1 0 0,-1 0-1 0 0,0 0 1 0 0,0 1 0 0 0,-1-1-1 0 0,0 0 1 0 0,0 0 0 0 0,-1 0-1 0 0,0 0 1 0 0,-1 1-1 0 0,0-1 1 0 0,0 0 0 0 0,-1 1-1 0 0,0 0 1 0 0,-1-1 0 0 0,0 1-1 0 0,-8-13 1 0 0,9 16-251 0 0,0 1 1 0 0,0-1-1 0 0,-1 1 1 0 0,1 0-1 0 0,-1 0 1 0 0,0 0-1 0 0,0 1 1 0 0,0-1-1 0 0,-1 1 1 0 0,1 0-1 0 0,-1 0 0 0 0,1 1 1 0 0,-1-1-1 0 0,0 1 1 0 0,0 0-1 0 0,0 0 1 0 0,-1 1-1 0 0,1 0 1 0 0,0-1-1 0 0,-1 2 1 0 0,1-1-1 0 0,0 1 1 0 0,-1 0-1 0 0,1 0 0 0 0,-1 0 1 0 0,1 1-1 0 0,0-1 1 0 0,-1 1-1 0 0,1 1 1 0 0,-8 2-1 0 0,-2 6-1880 0 0,8 0-2603 0 0,6-8 3855 0 0,1 0 0 0 0,-1-1 0 0 0,1 1-1 0 0,-1 0 1 0 0,1 0 0 0 0,0-1-1 0 0,-1 1 1 0 0,1 0 0 0 0,0 0 0 0 0,0 0-1 0 0,0-1 1 0 0,0 1 0 0 0,1 0-1 0 0,-1 0 1 0 0,1 2 0 0 0,4 4-1890 0 0</inkml:trace>
  <inkml:trace contextRef="#ctx0" brushRef="#br0" timeOffset="516.77">766 133 5629 0 0,'-8'1'5404'0'0,"-6"4"-4077"0"0,4 1-754 0 0,1 1-1 0 0,0 1 0 0 0,0 0 0 0 0,1 0 0 0 0,0 0 0 0 0,0 1 1 0 0,1 0-1 0 0,0 1 0 0 0,1 0 0 0 0,0 0 0 0 0,-7 15 0 0 0,10-20-492 0 0,1 0-1 0 0,0 0 0 0 0,0 0 0 0 0,0 0 0 0 0,1 0 0 0 0,-1 1 1 0 0,1-1-1 0 0,0 0 0 0 0,1 0 0 0 0,-1 1 0 0 0,1-1 0 0 0,0 1 1 0 0,1-1-1 0 0,-1 0 0 0 0,1 1 0 0 0,0-1 0 0 0,1 0 0 0 0,-1 0 1 0 0,1 1-1 0 0,0-1 0 0 0,0-1 0 0 0,0 1 0 0 0,1 0 0 0 0,0 0 1 0 0,0-1-1 0 0,5 7 0 0 0,-3-8-54 0 0,0 1 1 0 0,0-1 0 0 0,0 0-1 0 0,1 0 1 0 0,0 0-1 0 0,-1-1 1 0 0,1 0-1 0 0,0 0 1 0 0,0 0-1 0 0,0-1 1 0 0,0 0-1 0 0,0 0 1 0 0,0 0-1 0 0,1-1 1 0 0,-1 0-1 0 0,0 0 1 0 0,0-1-1 0 0,0 1 1 0 0,0-1-1 0 0,0-1 1 0 0,0 1-1 0 0,0-1 1 0 0,9-4-1 0 0,-8 4-14 0 0,0-1-1 0 0,1 0 1 0 0,-2-1-1 0 0,1 1 1 0 0,0-1-1 0 0,-1 0 1 0 0,1-1-1 0 0,-1 0 1 0 0,0 0-1 0 0,-1 0 1 0 0,1-1 0 0 0,-1 1-1 0 0,0-1 1 0 0,-1 0-1 0 0,1-1 1 0 0,-1 1-1 0 0,-1-1 1 0 0,6-11-1 0 0,-8 15 24 0 0,-1 0 0 0 0,1 0 0 0 0,0-1 0 0 0,-1 1 0 0 0,1 0 0 0 0,-1 0 0 0 0,0-1-1 0 0,0 1 1 0 0,-1 0 0 0 0,1 0 0 0 0,0-1 0 0 0,-1 1 0 0 0,0 0 0 0 0,0 0 0 0 0,0 0 0 0 0,0 0 0 0 0,-1 0 0 0 0,1 0 0 0 0,-1 0 0 0 0,-2-4 0 0 0,0 3 15 0 0,0 0 0 0 0,0 0 0 0 0,-1 0 1 0 0,1 1-1 0 0,-1 0 0 0 0,1 0 1 0 0,-1 0-1 0 0,0 0 0 0 0,0 1 0 0 0,0 0 1 0 0,-7-2-1 0 0,-3 0-164 0 0,1 0-1 0 0,-1 2 1 0 0,0-1 0 0 0,1 2 0 0 0,-1 0-1 0 0,0 1 1 0 0,0 0 0 0 0,-21 4 0 0 0,25-2-557 0 0,-39 10-3128 0 0,28-2-1579 0 0</inkml:trace>
  <inkml:trace contextRef="#ctx0" brushRef="#br0" timeOffset="850.17">1450 1 6325 0 0,'-2'3'4341'0'0,"-100"162"5778"0"0,2 5-8113 0 0,26-45-3012 0 0,68-113 439 0 0,-11 16-4840 0 0</inkml:trace>
  <inkml:trace contextRef="#ctx0" brushRef="#br0" timeOffset="1252.76">1147 61 3836 0 0,'0'0'2389'0'0</inkml:trace>
  <inkml:trace contextRef="#ctx0" brushRef="#br0" timeOffset="1253.76">1450 300 5024 0 0,'0'0'2417'0'0,"5"2"-633"0"0,6-3-5092 0 0</inkml:trace>
  <inkml:trace contextRef="#ctx0" brushRef="#br0" timeOffset="1609.74">6 890 3664 0 0,'283'-22'6054'0'0,"140"-15"-2007"0"0,586-50-1607 0 0,-963 80-2514 0 0,5 1-1406 0 0,-19 4-9852 0 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4:26.931"/>
    </inkml:context>
    <inkml:brush xml:id="br0">
      <inkml:brushProperty name="width" value="0.1" units="cm"/>
      <inkml:brushProperty name="height" value="0.1" units="cm"/>
    </inkml:brush>
  </inkml:definitions>
  <inkml:trace contextRef="#ctx0" brushRef="#br0">255 156 4340 0 0,'-2'0'352'0'0,"0"-1"-1"0"0,0 1 0 0 0,1 0 0 0 0,-1 0 0 0 0,0 1 0 0 0,0-1 1 0 0,1 0-1 0 0,-1 1 0 0 0,0-1 0 0 0,0 1 0 0 0,1-1 0 0 0,-1 1 1 0 0,0 0-1 0 0,1 0 0 0 0,-1 0 0 0 0,1 0 0 0 0,-1 0 0 0 0,1 0 1 0 0,0 0-1 0 0,-1 0 0 0 0,1 0 0 0 0,-2 4 0 0 0,2-3-72 0 0,0 0-1 0 0,0 1 0 0 0,0-1 0 0 0,1 0 1 0 0,-1 1-1 0 0,1-1 0 0 0,0 1 0 0 0,0-1 1 0 0,0 1-1 0 0,0-1 0 0 0,0 1 1 0 0,0-1-1 0 0,1 1 0 0 0,0 3 0 0 0,4 10 381 0 0,1 0-1 0 0,1 0 0 0 0,16 29 0 0 0,-17-35-310 0 0,1 3-151 0 0,-1 1 0 0 0,0-1 0 0 0,-1 1 0 0 0,0 0-1 0 0,-1 0 1 0 0,4 23 0 0 0,-8-33-178 0 0,1 0 0 0 0,-1 0 0 0 0,0 0 0 0 0,0 0 0 0 0,0 0 0 0 0,0 0 0 0 0,-1-1 0 0 0,1 1 0 0 0,-1 0 0 0 0,0 0 0 0 0,0-1-1 0 0,-1 1 1 0 0,1 0 0 0 0,-1-1 0 0 0,0 1 0 0 0,0-1 0 0 0,0 0 0 0 0,0 1 0 0 0,0-1 0 0 0,-1 0 0 0 0,1-1 0 0 0,-1 1 0 0 0,0 0 0 0 0,0-1 0 0 0,0 1 0 0 0,0-1 0 0 0,-1 0 0 0 0,1 0 0 0 0,-7 3 0 0 0,10-5-23 0 0,0 0 0 0 0,-1 0 1 0 0,1 1-1 0 0,0-1 0 0 0,-1 0 1 0 0,1 0-1 0 0,0 0 0 0 0,-1 1 1 0 0,1-1-1 0 0,-1 0 0 0 0,1 0 1 0 0,0 0-1 0 0,-1 0 0 0 0,1 0 1 0 0,-1 0-1 0 0,1 0 0 0 0,0 0 1 0 0,-1 0-1 0 0,1 0 0 0 0,-1 0 1 0 0,1 0-1 0 0,0 0 0 0 0,-1 0 1 0 0,1 0-1 0 0,-1 0 0 0 0,1 0 1 0 0,0-1-1 0 0,-1 1 0 0 0,1 0 1 0 0,0 0-1 0 0,-1 0 1 0 0,1-1-1 0 0,0 1 0 0 0,-1 0 1 0 0,1-1-1 0 0,0 1 0 0 0,-1 0 1 0 0,1 0-1 0 0,0-1 0 0 0,2-18-68 0 0,15-17-17 0 0,-4 17 90 0 0,7-9 110 0 0,-2 0 0 0 0,0-1 0 0 0,-2-1 0 0 0,13-36 0 0 0,-26 60-5 0 0,-1-1 0 0 0,1 0 0 0 0,-1 0 0 0 0,-1-1 0 0 0,0 1 0 0 0,0 0 0 0 0,0 0 0 0 0,-1-1 0 0 0,0 1-1 0 0,0 0 1 0 0,-1-1 0 0 0,1 1 0 0 0,-2 0 0 0 0,1-1 0 0 0,-1 1 0 0 0,0 0 0 0 0,-1 0 0 0 0,0 1 0 0 0,0-1 0 0 0,0 0 0 0 0,-1 1 0 0 0,0 0 0 0 0,0 0 0 0 0,0 0 0 0 0,-6-5 0 0 0,7 8-57 0 0,-1 1 1 0 0,1 1-1 0 0,0-1 1 0 0,0 0 0 0 0,-1 1-1 0 0,1 0 1 0 0,-1 0-1 0 0,1 0 1 0 0,-1 0 0 0 0,0 0-1 0 0,-5 0 1 0 0,-14 6-2185 0 0,22-5 1868 0 0,0 1 0 0 0,1-1 0 0 0,-3 3-1067 0 0,2-2 1067 0 0,1 0 0 0 0,0-1 0 0 0,-1 1 0 0 0,1 0 0 0 0,0 0 0 0 0,-1-1 0 0 0,1 1 0 0 0,0 0 0 0 0,0 0 0 0 0,0 0 0 0 0,0-1 0 0 0,-1 1 0 0 0,1 0 0 0 0,0 0 1 0 0,0 0-1 0 0,1 0 0 0 0,-1-1 0 0 0,0 2 0 0 0</inkml:trace>
  <inkml:trace contextRef="#ctx0" brushRef="#br0" timeOffset="339.58">507 169 5024 0 0,'11'53'5811'0'0,"-11"-47"-5541"0"0,1 0 0 0 0,0-1 1 0 0,0 1-1 0 0,0 0 0 0 0,1 0 0 0 0,0 0 1 0 0,0-1-1 0 0,0 1 0 0 0,1-1 0 0 0,0 0 1 0 0,0 1-1 0 0,0-1 0 0 0,0 0 1 0 0,1-1-1 0 0,0 1 0 0 0,6 5 0 0 0,-2-4-109 0 0,1-1 0 0 0,-1 0 0 0 0,1 0 0 0 0,0-1-1 0 0,0 0 1 0 0,0-1 0 0 0,1 0 0 0 0,-1-1-1 0 0,1 1 1 0 0,0-2 0 0 0,-1 1 0 0 0,20-1 0 0 0,-18-1 10 0 0,-1 0 1 0 0,1-1 0 0 0,0 0-1 0 0,-1 0 1 0 0,1-1-1 0 0,-1-1 1 0 0,0 1 0 0 0,0-2-1 0 0,0 0 1 0 0,0 0-1 0 0,17-10 1 0 0,-24 12-66 0 0,-1 1 0 0 0,0-1 0 0 0,0 1 1 0 0,0-1-1 0 0,0 0 0 0 0,0 0 0 0 0,0 0 0 0 0,-1 0 0 0 0,1 0 0 0 0,-1 0 0 0 0,1-1 1 0 0,-1 1-1 0 0,0 0 0 0 0,0-1 0 0 0,0 1 0 0 0,0-1 0 0 0,0 1 0 0 0,-1-1 0 0 0,1 0 0 0 0,-1 1 1 0 0,0-1-1 0 0,1-5 0 0 0,-2 3-27 0 0,0 1 0 0 0,0-1 0 0 0,-1 0-1 0 0,1 1 1 0 0,-1-1 0 0 0,0 1 0 0 0,0 0 0 0 0,-1 0 0 0 0,1 0 0 0 0,-1 0 0 0 0,0 0 0 0 0,-3-4-1 0 0,-2 0-142 0 0,0 0 0 0 0,0 0 0 0 0,0 1 0 0 0,-1 0 0 0 0,0 0 0 0 0,0 1 0 0 0,-1 1-1 0 0,0-1 1 0 0,0 2 0 0 0,-19-8 0 0 0,-21 8-3811 0 0,48 4 3253 0 0,0 0 1 0 0,0 0-1 0 0,0 1 1 0 0,0-1-1 0 0,0 1 1 0 0,0-1-1 0 0,0 1 1 0 0,0 0-1 0 0,0 0 1 0 0,1 0-1 0 0,-1 0 1 0 0,0 0-1 0 0,0 0 1 0 0,1 0-1 0 0,-1 0 0 0 0,1 1 1 0 0,-1-1-1 0 0,1 1 1 0 0,-1-1-1 0 0,1 1 1 0 0,0 0-1 0 0,-1 2 1 0 0</inkml:trace>
  <inkml:trace contextRef="#ctx0" brushRef="#br0" timeOffset="696.27">1258 0 5917 0 0,'5'21'5863'0'0,"-26"58"-931"0"0,14-51-4755 0 0,-16 44 0 0 0,5-20-2483 0 0,-8 16-7970 0 0,21-55 7952 0 0</inkml:trace>
  <inkml:trace contextRef="#ctx0" brushRef="#br0" timeOffset="697.27">1075 149 3724 0 0,'-6'-10'4621'0'0,"3"5"-2525"0"0,1 0-1388 0 0</inkml:trace>
  <inkml:trace contextRef="#ctx0" brushRef="#br0" timeOffset="1066.44">1278 200 3756 0 0,'8'1'7333'0'0,"2"-1"-5737"0"0,1 0-2568 0 0</inkml:trace>
  <inkml:trace contextRef="#ctx0" brushRef="#br0" timeOffset="1067.44">0 940 4668 0 0,'53'-19'4354'0'0,"32"1"-2138"0"0,-53 12-1544 0 0,727-124 6270 0 0,-249 63-6403 0 0,-456 63-3304 0 0,-37 6-1716 0 0</inkml:trace>
  <inkml:trace contextRef="#ctx0" brushRef="#br0" timeOffset="1672.09">706 1015 4564 0 0,'0'0'2155'0'0,"25"-8"3310"0"0,-11 9-4427 0 0,0-1-1 0 0,0 2 1 0 0,0 0-1 0 0,-1 0 1 0 0,1 1-1 0 0,15 6 1 0 0,-26-8-972 0 0,-1 0-1 0 0,1-1 1 0 0,-1 1 0 0 0,0 0 0 0 0,1 0-1 0 0,-1 1 1 0 0,0-1 0 0 0,0 0 0 0 0,0 1-1 0 0,0-1 1 0 0,0 1 0 0 0,0 0 0 0 0,0 0-1 0 0,-1-1 1 0 0,1 1 0 0 0,0 0 0 0 0,-1 1 0 0 0,0-1-1 0 0,1 0 1 0 0,-1 0 0 0 0,0 1 0 0 0,0-1-1 0 0,-1 0 1 0 0,1 1 0 0 0,0-1 0 0 0,-1 1-1 0 0,1-1 1 0 0,-1 1 0 0 0,0-1 0 0 0,0 1-1 0 0,0-1 1 0 0,0 1 0 0 0,0-1 0 0 0,0 1-1 0 0,-1-1 1 0 0,1 1 0 0 0,-1-1 0 0 0,0 1-1 0 0,0-1 1 0 0,0 0 0 0 0,-2 4 0 0 0,-8 14 141 0 0,-1-2 1 0 0,-1 0-1 0 0,0 0 1 0 0,-2-2-1 0 0,0 1 1 0 0,0-2 0 0 0,-33 25-1 0 0,-39 41 2625 0 0,87-81-2805 0 0,-1 0-1 0 0,1 0 1 0 0,0 1-1 0 0,-1-1 1 0 0,1 0 0 0 0,0 0-1 0 0,0 1 1 0 0,-1-1-1 0 0,1 0 1 0 0,0 0-1 0 0,0 1 1 0 0,0-1 0 0 0,-1 0-1 0 0,1 1 1 0 0,0-1-1 0 0,0 0 1 0 0,0 1-1 0 0,0-1 1 0 0,0 0 0 0 0,0 1-1 0 0,-1-1 1 0 0,1 0-1 0 0,0 1 1 0 0,0-1 0 0 0,0 0-1 0 0,0 1 1 0 0,0-1-1 0 0,1 0 1 0 0,-1 1-1 0 0,0-1 1 0 0,0 0 0 0 0,0 1-1 0 0,0-1 1 0 0,0 0-1 0 0,0 1 1 0 0,0-1-1 0 0,1 0 1 0 0,-1 1 0 0 0,16 3 400 0 0,23-7-376 0 0,5-8-1097 0 0,0-2 1 0 0,-1-1-1 0 0,63-31 0 0 0,-79 31 542 0 0,0-1 0 0 0,-1-1 0 0 0,0-1 0 0 0,-1-2 0 0 0,-2 0 0 0 0,26-27 0 0 0,-37 29 792 0 0,-12 17-246 0 0,0-1 0 0 0,0 1 0 0 0,0-1 0 0 0,1 1 0 0 0,-1 0 0 0 0,0-1 0 0 0,0 1 0 0 0,0-1 0 0 0,0 1 0 0 0,0-1 0 0 0,0 1 0 0 0,0 0-1 0 0,0-1 1 0 0,0 1 0 0 0,0-1 0 0 0,0 1 0 0 0,0-1 0 0 0,0 1 0 0 0,0 0 0 0 0,-1-1 0 0 0,1 1 0 0 0,0-1 0 0 0,0 1 0 0 0,0 0 0 0 0,-1-1 0 0 0,1 1 0 0 0,0 0 0 0 0,0-1 0 0 0,-1 1 0 0 0,1 0-1 0 0,0-1 1 0 0,-1 1 0 0 0,1 0 0 0 0,0-1 0 0 0,-1 1 0 0 0,1 0 0 0 0,0 0 0 0 0,-1 0 0 0 0,1-1 0 0 0,-1 1 0 0 0,1 0 0 0 0,0 0 0 0 0,-2 0 0 0 0,0 1 17 0 0,0-1 0 0 0,-1 1 0 0 0,1 0 0 0 0,0 1 0 0 0,-1-1 0 0 0,1 0 0 0 0,0 0 0 0 0,0 1 0 0 0,0 0 1 0 0,0-1-1 0 0,0 1 0 0 0,1 0 0 0 0,-1 0 0 0 0,0 0 0 0 0,1 0 0 0 0,-1 0 0 0 0,1 0 0 0 0,0 0 0 0 0,0 1 0 0 0,0-1 0 0 0,0 0 0 0 0,0 1 0 0 0,0-1 1 0 0,1 1-1 0 0,-1-1 0 0 0,1 1 0 0 0,-1 4 0 0 0,1-5-59 0 0,0 0 0 0 0,0 0 0 0 0,0 0 0 0 0,1 0 0 0 0,-1 0 0 0 0,0 0 0 0 0,1 0 0 0 0,-1-1 0 0 0,1 1 0 0 0,0 0 0 0 0,0 0 0 0 0,-1 0 0 0 0,1-1 0 0 0,0 1 0 0 0,1 0 0 0 0,-1-1 0 0 0,0 1 0 0 0,0-1 0 0 0,1 1 0 0 0,-1-1 0 0 0,1 0 0 0 0,-1 1 0 0 0,1-1 0 0 0,-1 0 0 0 0,1 0 0 0 0,0 0 0 0 0,0 0 0 0 0,-1-1 0 0 0,1 1 0 0 0,0 0 0 0 0,0-1 0 0 0,0 1 0 0 0,0-1 0 0 0,0 0 0 0 0,3 1 0 0 0,0-1 118 0 0,0 0 0 0 0,0 0-1 0 0,0 0 1 0 0,1 0 0 0 0,-1-1 0 0 0,0 1 0 0 0,0-2 0 0 0,0 1-1 0 0,0 0 1 0 0,-1-1 0 0 0,1 0 0 0 0,7-3 0 0 0,-11 4-23 0 0,0 0 1 0 0,0 0-1 0 0,0 0 1 0 0,0 0-1 0 0,0 0 0 0 0,0 0 1 0 0,0 0-1 0 0,-1 0 1 0 0,1 0-1 0 0,0-1 1 0 0,-1 1-1 0 0,1 0 1 0 0,0-1-1 0 0,-1 1 0 0 0,0 0 1 0 0,1-1-1 0 0,-1 1 1 0 0,1-3-1 0 0,-1 1 2 0 0,-1 0 0 0 0,1 0 1 0 0,-1 0-1 0 0,1 0 0 0 0,-1 0 0 0 0,0 0 0 0 0,0 1 0 0 0,0-1 0 0 0,0 0 0 0 0,-1 1 0 0 0,1-1 1 0 0,-3-3-1 0 0,-12-16 402 0 0,12 17-1193 0 0,0 0 1 0 0,0 0-1 0 0,0-1 1 0 0,1 1-1 0 0,0-1 1 0 0,-3-6-1 0 0,6-11-6169 0 0,26-10-6744 0 0,-12 22 11088 0 0</inkml:trace>
  <inkml:trace contextRef="#ctx0" brushRef="#br0" timeOffset="2061.27">1548 866 4812 0 0,'4'34'7594'0'0,"0"3"-4698"0"0,-4 3-525 0 0,-6 46 0 0 0,-7-26-5788 0 0,-12-1-9020 0 0,20-51 10015 0 0</inkml:trace>
  <inkml:trace contextRef="#ctx0" brushRef="#br0" timeOffset="2062.27">1388 1090 4464 0 0,'-8'-8'4637'0'0,"8"-2"-2609"0"0,3 2-1404 0 0,2 6-408 0 0,8 0-4232 0 0,-5 2 1211 0 0,14 3-2091 0 0</inkml:trace>
  <inkml:trace contextRef="#ctx0" brushRef="#br0" timeOffset="2403.87">1637 1185 4368 0 0,'5'-4'4305'0'0,"4"1"-2137"0"0,-6-2-968 0 0,-1 0-1580 0 0</inkml:trace>
  <inkml:trace contextRef="#ctx0" brushRef="#br0" timeOffset="4283.34">2036 385 4852 0 0,'0'-1'276'0'0,"1"0"-1"0"0,0 0 0 0 0,0 0 0 0 0,0 0 0 0 0,0 0 0 0 0,0 0 0 0 0,0 0 0 0 0,0 0 0 0 0,0 1 0 0 0,0-1 0 0 0,1 0 0 0 0,-1 0 0 0 0,0 1 0 0 0,1-1 0 0 0,-1 1 0 0 0,0-1 0 0 0,1 1 1 0 0,-1 0-1 0 0,0 0 0 0 0,1-1 0 0 0,-1 1 0 0 0,3 0 0 0 0,37-4 1597 0 0,43-6 23 0 0,11 0-2484 0 0,-34 15-7019 0 0,-52-2 4934 0 0,0 0 275 0 0</inkml:trace>
  <inkml:trace contextRef="#ctx0" brushRef="#br0" timeOffset="4623.3">2114 593 4892 0 0,'0'0'5388'0'0,"5"0"-4594"0"0,114-15 4021 0 0,-71 7-6838 0 0,1 1-8140 0 0,-39 6 7716 0 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4:35.989"/>
    </inkml:context>
    <inkml:brush xml:id="br0">
      <inkml:brushProperty name="width" value="0.1" units="cm"/>
      <inkml:brushProperty name="height" value="0.1" units="cm"/>
    </inkml:brush>
  </inkml:definitions>
  <inkml:trace contextRef="#ctx0" brushRef="#br0">43 14 4636 0 0,'11'-2'1937'0'0,"0"1"-93"0"0,3-2-248 0 0,1 1-152 0 0,4 0-196 0 0,-2 2-72 0 0,5-1-224 0 0,4-1-140 0 0,-4 4-352 0 0,0-4-328 0 0,0 1-448 0 0,1 2-648 0 0,-6-1-2384 0 0,-3 2 340 0 0,4-1 148 0 0,-7-1 259 0 0,-3 4 257 0 0</inkml:trace>
  <inkml:trace contextRef="#ctx0" brushRef="#br0" timeOffset="1">2 218 4812 0 0,'-2'10'7098'0'0,"3"-9"-6961"0"0,18 4 2617 0 0,27-3-1958 0 0,-44-2-543 0 0,82-4-2206 0 0,-3-9-7722 0 0,-63 8 7213 0 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4:32.514"/>
    </inkml:context>
    <inkml:brush xml:id="br0">
      <inkml:brushProperty name="width" value="0.1" units="cm"/>
      <inkml:brushProperty name="height" value="0.1" units="cm"/>
    </inkml:brush>
  </inkml:definitions>
  <inkml:trace contextRef="#ctx0" brushRef="#br0">70 545 5208 0 0,'-26'23'5762'0'0,"20"-13"-5366"0"0,1 1 1 0 0,1-1 0 0 0,0 1-1 0 0,0 0 1 0 0,1 0 0 0 0,1 0 0 0 0,0 0-1 0 0,0 1 1 0 0,1-1 0 0 0,0 1-1 0 0,1-1 1 0 0,2 16 0 0 0,0-9-281 0 0,0 0 1 0 0,2 0-1 0 0,0 0 1 0 0,1-1-1 0 0,1 0 1 0 0,0 0-1 0 0,10 19 1 0 0,-13-31-129 0 0,1 1 0 0 0,0-1 0 0 0,0 0 0 0 0,0 0 0 0 0,0 0 1 0 0,1 0-1 0 0,-1-1 0 0 0,1 0 0 0 0,0 0 0 0 0,1 0 0 0 0,-1 0 0 0 0,1-1 0 0 0,-1 0 0 0 0,1 0 0 0 0,0-1 1 0 0,10 4-1 0 0,-11-5 16 0 0,-1 0 1 0 0,0-1-1 0 0,1 1 1 0 0,-1-1 0 0 0,1 0-1 0 0,-1 0 1 0 0,0 0-1 0 0,1 0 1 0 0,-1-1-1 0 0,1 0 1 0 0,-1 0 0 0 0,0 0-1 0 0,0 0 1 0 0,1-1-1 0 0,-1 0 1 0 0,0 0-1 0 0,0 0 1 0 0,-1 0 0 0 0,1 0-1 0 0,0-1 1 0 0,-1 0-1 0 0,1 1 1 0 0,-1-2-1 0 0,0 1 1 0 0,3-4 0 0 0,-4 3 20 0 0,1 0 1 0 0,-1 0 0 0 0,-1 0 0 0 0,1 0-1 0 0,-1 0 1 0 0,1-1 0 0 0,-1 1 0 0 0,0 0-1 0 0,-1-1 1 0 0,1 1 0 0 0,-1-1-1 0 0,0 1 1 0 0,0-1 0 0 0,0 1 0 0 0,-1-1-1 0 0,1 1 1 0 0,-1-1 0 0 0,0 1 0 0 0,0 0-1 0 0,-1 0 1 0 0,0-1 0 0 0,1 1 0 0 0,-1 0-1 0 0,0 0 1 0 0,-1 0 0 0 0,-2-4 0 0 0,-1-1 11 0 0,0 0-1 0 0,0 0 1 0 0,-1 0 0 0 0,-1 1 0 0 0,1 0 0 0 0,-1 0 0 0 0,0 1 0 0 0,-1 0 0 0 0,-15-9 0 0 0,18 13-182 0 0,-1 0 0 0 0,1 0 0 0 0,-1 1 1 0 0,1 1-1 0 0,-1-1 0 0 0,0 1 0 0 0,0 0 1 0 0,0 0-1 0 0,0 1 0 0 0,1 0 0 0 0,-1 0 1 0 0,-9 2-1 0 0,-16 6-4095 0 0,4 8-4413 0 0,22-12 6204 0 0</inkml:trace>
  <inkml:trace contextRef="#ctx0" brushRef="#br0" timeOffset="416.86">698 353 4924 0 0,'-15'23'4077'0'0,"7"1"-2862"0"0,1-1-1 0 0,2 1 0 0 0,0 1 0 0 0,-2 36 0 0 0,5-29-769 0 0,2-1 0 0 0,2 1-1 0 0,1-1 1 0 0,1 1 0 0 0,13 51-1 0 0,-16-82-425 0 0,-1 0 0 0 0,1-1 1 0 0,-1 1-1 0 0,1 0 0 0 0,-1 0 0 0 0,0 0 0 0 0,0 0 0 0 0,1 0 0 0 0,-1 0 0 0 0,0 0 0 0 0,0 0 0 0 0,0 0 1 0 0,0 0-1 0 0,0 0 0 0 0,-1 0 0 0 0,1 0 0 0 0,0 0 0 0 0,0 0 0 0 0,0 0 0 0 0,-1 0 0 0 0,1 0 0 0 0,-1 0 0 0 0,1 0 1 0 0,-1 0-1 0 0,1-1 0 0 0,-1 1 0 0 0,1 0 0 0 0,-1 0 0 0 0,0-1 0 0 0,1 1 0 0 0,-1 0 0 0 0,0-1 0 0 0,0 1 1 0 0,1 0-1 0 0,-1-1 0 0 0,0 1 0 0 0,0-1 0 0 0,0 1 0 0 0,0-1 0 0 0,-2 1 0 0 0,-3 0 77 0 0,0-1 1 0 0,-1 0-1 0 0,1 0 0 0 0,-1 0 1 0 0,-10-2-1 0 0,-19 0 123 0 0,28 4-120 0 0,0 0-1 0 0,0 0 1 0 0,0 1 0 0 0,0 0 0 0 0,1 0 0 0 0,-1 1-1 0 0,1 0 1 0 0,0 1 0 0 0,0-1 0 0 0,0 1 0 0 0,-11 12-1 0 0,16-16-68 0 0,0 2-1 0 0,-1-1 1 0 0,1 0-1 0 0,0 0 1 0 0,0 1 0 0 0,0-1-1 0 0,1 1 1 0 0,-1 0-1 0 0,0-1 1 0 0,1 1-1 0 0,0 0 1 0 0,0 0-1 0 0,0 0 1 0 0,0 0-1 0 0,0 0 1 0 0,0 0-1 0 0,1 0 1 0 0,0 0-1 0 0,-1 0 1 0 0,1 1-1 0 0,0-1 1 0 0,1 0-1 0 0,-1 0 1 0 0,0 0 0 0 0,1 0-1 0 0,0 0 1 0 0,0 0-1 0 0,0 0 1 0 0,0 0-1 0 0,0 0 1 0 0,0 0-1 0 0,1-1 1 0 0,1 4-1 0 0,-2-5-95 0 0,0 0 0 0 0,0 0 0 0 0,1 0 0 0 0,-1 0 0 0 0,0 0-1 0 0,0 0 1 0 0,0 0 0 0 0,1 0 0 0 0,-1-1 0 0 0,0 1 0 0 0,1 0 0 0 0,-1-1-1 0 0,1 1 1 0 0,1-1 0 0 0,2 1-646 0 0,-1-1 0 0 0,1 1 0 0 0,-1-1 0 0 0,1 0-1 0 0,-1-1 1 0 0,1 1 0 0 0,8-3 0 0 0,57-23-9278 0 0,-46 13 7620 0 0,3-2 162 0 0</inkml:trace>
  <inkml:trace contextRef="#ctx0" brushRef="#br0" timeOffset="790.16">1143 266 4624 0 0,'0'0'3304'0'0,"-2"4"-1749"0"0,-6 8-682 0 0,2 2 0 0 0,-1-1 0 0 0,2 1 1 0 0,-1 0-1 0 0,2 0 0 0 0,0 0 0 0 0,1 1 0 0 0,-3 22 0 0 0,4-10 5 0 0,1 0-1 0 0,1 0 0 0 0,6 53 0 0 0,-5-79-842 0 0,-1 0 0 0 0,0 1 0 0 0,0-1 0 0 0,1 1 0 0 0,-1-1 1 0 0,0 1-1 0 0,0-1 0 0 0,0 1 0 0 0,-1-1 0 0 0,1 0 0 0 0,0 1 0 0 0,0-1 0 0 0,-1 1 1 0 0,1-1-1 0 0,-1 0 0 0 0,1 1 0 0 0,-1-1 0 0 0,0 0 0 0 0,1 0 0 0 0,-1 1 0 0 0,0-1 0 0 0,0 0 1 0 0,0 0-1 0 0,0 0 0 0 0,-1 1 0 0 0,-2 0 81 0 0,1 0 0 0 0,-1-1-1 0 0,1 0 1 0 0,-1 1 0 0 0,0-1 0 0 0,0-1 0 0 0,-6 2-1 0 0,-21 4 236 0 0,21-2-225 0 0,1 1-1 0 0,-1 0 1 0 0,1 0-1 0 0,0 0 1 0 0,0 1-1 0 0,-7 8 1 0 0,12-12-76 0 0,1 1-1 0 0,-1 0 1 0 0,1 0 0 0 0,0 0 0 0 0,0 1-1 0 0,0-1 1 0 0,1 1 0 0 0,-1 0 0 0 0,1-1 0 0 0,0 1-1 0 0,0 0 1 0 0,0 0 0 0 0,0 1 0 0 0,1-1-1 0 0,0 0 1 0 0,-2 8 0 0 0,3-11-76 0 0,0 1 1 0 0,0 0-1 0 0,0-1 1 0 0,0 1-1 0 0,1-1 0 0 0,-1 1 1 0 0,0 0-1 0 0,1-1 1 0 0,-1 1-1 0 0,1-1 0 0 0,-1 0 1 0 0,1 1-1 0 0,0-1 1 0 0,0 1-1 0 0,0-1 0 0 0,0 0 1 0 0,0 1-1 0 0,0-1 1 0 0,0 0-1 0 0,0 0 0 0 0,0 0 1 0 0,0 0-1 0 0,1 0 1 0 0,1 1-1 0 0,1 0-168 0 0,-1-1 0 0 0,1 0 0 0 0,0 0 0 0 0,-1 0 0 0 0,1-1-1 0 0,0 1 1 0 0,-1-1 0 0 0,1 0 0 0 0,0 0 0 0 0,4 0 0 0 0,10-3-2605 0 0,-1 0 1 0 0,0 0-1 0 0,24-10 1 0 0,-25 6 784 0 0,0 1 0 0 0,-1-2 0 0 0,15-10 0 0 0,-1 1-206 0 0</inkml:trace>
  <inkml:trace contextRef="#ctx0" brushRef="#br0" timeOffset="1145.5">1375 459 4740 0 0,'-2'-2'385'0'0,"1"0"0"0"0,-1 1 0 0 0,0-1 0 0 0,0 1 0 0 0,0 0 0 0 0,-1 0 0 0 0,1-1 0 0 0,0 1 0 0 0,0 0 0 0 0,-1 1 0 0 0,1-1 0 0 0,0 0 0 0 0,-1 1 0 0 0,-4-1 0 0 0,6 1-180 0 0,0 0-1 0 0,0 0 0 0 0,-1 1 1 0 0,1-1-1 0 0,0 0 0 0 0,0 1 1 0 0,0-1-1 0 0,0 1 0 0 0,0-1 1 0 0,0 1-1 0 0,0 0 0 0 0,0-1 1 0 0,0 1-1 0 0,0 0 0 0 0,0 0 1 0 0,0 0-1 0 0,1-1 0 0 0,-1 1 1 0 0,0 0-1 0 0,1 0 0 0 0,-2 2 1 0 0,0 2 117 0 0,0 0 0 0 0,1-1 0 0 0,-1 1 1 0 0,1 0-1 0 0,0 0 0 0 0,1 0 0 0 0,-1 0 1 0 0,1 0-1 0 0,0 0 0 0 0,0 0 0 0 0,0 0 1 0 0,2 8-1 0 0,13 42 865 0 0,-10-38-563 0 0,0-1-1 0 0,-1 0 0 0 0,-1 1 1 0 0,-1 0-1 0 0,1 21 1 0 0,-3-33-779 0 0,-1-1 0 0 0,1 0 1 0 0,-1 1-1 0 0,0-1 1 0 0,0 0-1 0 0,0 0 0 0 0,-1 1 1 0 0,0-1-1 0 0,1 0 1 0 0,-5 5-1 0 0,3-5-377 0 0,0-1 0 0 0,0 1 0 0 0,0-1 0 0 0,0 0 0 0 0,0 0 0 0 0,-1-1 0 0 0,1 1 0 0 0,-1-1 0 0 0,0 1 0 0 0,0-1 0 0 0,0 0 0 0 0,-5 1 0 0 0,-28-7-13895 0 0</inkml:trace>
  <inkml:trace contextRef="#ctx0" brushRef="#br0" timeOffset="1505.4">1936 168 3880 0 0,'-11'13'1133'0'0,"1"0"0"0"0,1 1 0 0 0,0 0 0 0 0,1 1 0 0 0,1 0 0 0 0,-10 28 0 0 0,-22 102 1255 0 0,25-89-1532 0 0,6-21-228 0 0,1 0 1 0 0,2 1-1 0 0,-1 44 0 0 0,6-61-357 0 0,0 0 0 0 0,2 0 0 0 0,0 0 0 0 0,1 0 0 0 0,0-1 0 0 0,2 1 0 0 0,12 32 0 0 0,-15-48-272 0 0,-1 0-1 0 0,1 0 1 0 0,-1-1 0 0 0,1 1 0 0 0,0 0-1 0 0,0-1 1 0 0,0 1 0 0 0,1-1 0 0 0,4 5 0 0 0,-5-6-384 0 0,1 1 0 0 0,-1-1 1 0 0,0 0-1 0 0,1 1 0 0 0,-1-1 1 0 0,1 0-1 0 0,-1-1 1 0 0,1 1-1 0 0,0 0 0 0 0,3-1 1 0 0,0 1-804 0 0,1-2-1 0 0,-1 1 1 0 0,0-1 0 0 0,0 0 0 0 0,1 0 0 0 0,-1 0 0 0 0,0-1 0 0 0,0 0 0 0 0,8-5 0 0 0,4-1-1216 0 0</inkml:trace>
  <inkml:trace contextRef="#ctx0" brushRef="#br0" timeOffset="1880.48">2289 374 3396 0 0,'-3'0'416'0'0,"-1"0"-1"0"0,1 0 1 0 0,0 0-1 0 0,-1 0 1 0 0,1 1-1 0 0,-1-1 1 0 0,1 1 0 0 0,0 0-1 0 0,0 0 1 0 0,-1 0-1 0 0,1 0 1 0 0,0 1-1 0 0,0 0 1 0 0,0-1-1 0 0,0 1 1 0 0,1 0-1 0 0,-1 0 1 0 0,-3 4-1 0 0,4-4-162 0 0,0 1 0 0 0,1 0 1 0 0,-1 0-1 0 0,1-1 0 0 0,0 1 0 0 0,0 1 0 0 0,0-1 0 0 0,0 0 0 0 0,0 0 0 0 0,0 0 0 0 0,1 0 1 0 0,0 1-1 0 0,0-1 0 0 0,0 0 0 0 0,0 6 0 0 0,4 10 247 0 0,0 0 0 0 0,1-1 0 0 0,1 0 0 0 0,0 0 0 0 0,11 20 0 0 0,-10-21 52 0 0,-4-12-414 0 0,0 1 0 0 0,-1-1 0 0 0,0 1 1 0 0,-1 0-1 0 0,1 0 0 0 0,-1 0 0 0 0,0 0 0 0 0,-1 0 0 0 0,1 0 0 0 0,-1 0 0 0 0,0 0 0 0 0,-1 0 1 0 0,1 0-1 0 0,-1 0 0 0 0,-2 6 0 0 0,1-8-69 0 0,0 0 1 0 0,0 0-1 0 0,0-1 0 0 0,-1 1 0 0 0,1-1 1 0 0,-1 1-1 0 0,0-1 0 0 0,0 0 0 0 0,0 0 1 0 0,0-1-1 0 0,-1 1 0 0 0,1-1 0 0 0,-1 1 1 0 0,1-1-1 0 0,-1 0 0 0 0,0 0 0 0 0,0-1 1 0 0,0 1-1 0 0,0-1 0 0 0,0 0 0 0 0,-8 1 1 0 0,5 0-134 0 0,0-1 0 0 0,0-1 0 0 0,1 1 1 0 0,-1-1-1 0 0,-13-2 0 0 0,18 2-217 0 0,0 0 0 0 0,0 0 0 0 0,1-1 0 0 0,-1 1 0 0 0,0 0 0 0 0,0-1 0 0 0,1 1 0 0 0,-1-1 0 0 0,1 0 0 0 0,-1 0 0 0 0,0 1 0 0 0,1-1 0 0 0,-1 0 0 0 0,1 0 0 0 0,0 0 0 0 0,-1 0 0 0 0,1-1 0 0 0,0 1 0 0 0,0 0 0 0 0,0-1 0 0 0,0 1 0 0 0,0 0 0 0 0,0-1 0 0 0,0 1 0 0 0,0-1 0 0 0,-1-2 0 0 0,4 1-463 0 0,-1 1 1 0 0,0-1 0 0 0,1 1 0 0 0,-1-1 0 0 0,1 1-1 0 0,0 0 1 0 0,0 0 0 0 0,0-1 0 0 0,0 2-1 0 0,0-1 1 0 0,0 0 0 0 0,3-2 0 0 0,4-3-1198 0 0,5-7-461 0 0</inkml:trace>
  <inkml:trace contextRef="#ctx0" brushRef="#br0" timeOffset="2683.52">2345 503 3520 0 0,'13'-10'7245'0'0,"-12"10"-6883"0"0,0 0 0 0 0,0 0 1 0 0,0 0-1 0 0,-1 0 0 0 0,1 0 0 0 0,2 1 1 0 0,0 19 4094 0 0,-2 5-3546 0 0,0-18-753 0 0,0-1-1 0 0,1 1 1 0 0,0 0 0 0 0,0-1-1 0 0,0 0 1 0 0,1 1-1 0 0,0-1 1 0 0,0 0 0 0 0,1 0-1 0 0,5 6 1 0 0,-8-10-140 0 0,1 0-1 0 0,0-1 1 0 0,-1 0 0 0 0,1 1-1 0 0,0-1 1 0 0,0 0 0 0 0,0 0 0 0 0,0 0-1 0 0,0 0 1 0 0,0 0 0 0 0,0 0-1 0 0,1-1 1 0 0,-1 1 0 0 0,0-1 0 0 0,0 1-1 0 0,0-1 1 0 0,1 0 0 0 0,-1 0-1 0 0,0 0 1 0 0,1 0 0 0 0,-1 0 0 0 0,0-1-1 0 0,0 1 1 0 0,0-1 0 0 0,1 1-1 0 0,-1-1 1 0 0,0 0 0 0 0,0 0 0 0 0,0 0-1 0 0,0 0 1 0 0,0 0 0 0 0,0 0-1 0 0,0-1 1 0 0,-1 1 0 0 0,3-3 0 0 0,4-3 234 0 0,0 0 1 0 0,-1-1 0 0 0,0 0 0 0 0,0-1-1 0 0,-1 0 1 0 0,0 0 0 0 0,-1 0 0 0 0,0 0-1 0 0,0-1 1 0 0,-1 0 0 0 0,0 0-1 0 0,3-12 1 0 0,-8 25-184 0 0,0 0 0 0 0,1 0 0 0 0,0 0 1 0 0,0-1-1 0 0,0 1 0 0 0,0 0 0 0 0,0 0 0 0 0,1 0 0 0 0,-1 0 0 0 0,1-1 0 0 0,-1 1 0 0 0,1 0 0 0 0,0 0 0 0 0,0-1 0 0 0,1 1 1 0 0,-1-1-1 0 0,0 1 0 0 0,1-1 0 0 0,2 4 0 0 0,-3-5-88 0 0,1 1 0 0 0,-1-1 0 0 0,0 0 0 0 0,1 0 0 0 0,-1 0 0 0 0,0 0 0 0 0,1 0 0 0 0,0 0 0 0 0,-1 0 0 0 0,1-1 0 0 0,-1 1 0 0 0,1-1 1 0 0,0 1-1 0 0,-1-1 0 0 0,1 1 0 0 0,0-1 0 0 0,0 0 0 0 0,-1 0 0 0 0,1 0 0 0 0,0 0 0 0 0,0 0 0 0 0,-1 0 0 0 0,1 0 0 0 0,0-1 0 0 0,-1 1 0 0 0,1 0 0 0 0,0-1 0 0 0,-1 0 0 0 0,1 1 0 0 0,0-1 1 0 0,-1 0-1 0 0,1 0 0 0 0,-1 0 0 0 0,0 0 0 0 0,1 0 0 0 0,-1 0 0 0 0,0 0 0 0 0,2-2 0 0 0,16-15 46 0 0,-1-1-1 0 0,-1-1 1 0 0,20-29 0 0 0,-4 6 981 0 0,-42 84-958 0 0,3 11-46 0 0,6-50-22 0 0,0 0 1 0 0,0 1-1 0 0,0-1 0 0 0,1 0 0 0 0,-1 0 1 0 0,1 0-1 0 0,-1 0 0 0 0,1 0 1 0 0,0 0-1 0 0,0 0 0 0 0,-1 0 0 0 0,1 0 1 0 0,1 0-1 0 0,-1 0 0 0 0,0 0 1 0 0,0-1-1 0 0,1 1 0 0 0,-1-1 0 0 0,1 1 1 0 0,-1-1-1 0 0,4 2 0 0 0,-3-2 13 0 0,0 0-1 0 0,1-1 1 0 0,-1 1-1 0 0,0-1 1 0 0,1 0-1 0 0,-1 1 1 0 0,1-1-1 0 0,-1 0 0 0 0,1-1 1 0 0,-1 1-1 0 0,0 0 1 0 0,1-1-1 0 0,-1 1 1 0 0,0-1-1 0 0,1 0 1 0 0,-1 0-1 0 0,0 0 1 0 0,0 0-1 0 0,0 0 1 0 0,0 0-1 0 0,0-1 0 0 0,0 1 1 0 0,0-1-1 0 0,2-1 1 0 0,41-42-13 0 0,-26 22 347 0 0,-20 24-2 0 0,-10 13-255 0 0,10-13-81 0 0,0 1 0 0 0,0-1 0 0 0,0 0 0 0 0,0 0 0 0 0,0 1 0 0 0,1-1 0 0 0,-1 0-1 0 0,0 1 1 0 0,1-1 0 0 0,-1 0 0 0 0,1 1 0 0 0,-1-1 0 0 0,1 1 0 0 0,0-1-1 0 0,0 1 1 0 0,-1-1 0 0 0,1 1 0 0 0,0 0 0 0 0,0-1 0 0 0,1 1 0 0 0,-1-1 0 0 0,0 1-1 0 0,0-1 1 0 0,1 1 0 0 0,-1-1 0 0 0,1 0 0 0 0,-1 1 0 0 0,1-1 0 0 0,1 3 0 0 0,-1-3 3 0 0,1 0 1 0 0,-1 0 0 0 0,0 0 0 0 0,1 0 0 0 0,-1-1 0 0 0,0 1 0 0 0,1 0 0 0 0,-1-1 0 0 0,1 1 0 0 0,-1-1 0 0 0,1 0 0 0 0,-1 1-1 0 0,1-1 1 0 0,0 0 0 0 0,-1 0 0 0 0,1 0 0 0 0,-1 0 0 0 0,1 0 0 0 0,-1 0 0 0 0,1-1 0 0 0,0 1 0 0 0,-1 0 0 0 0,1-1-1 0 0,-1 1 1 0 0,1-1 0 0 0,-1 0 0 0 0,0 1 0 0 0,2-2 0 0 0,10-3 64 0 0,0 1-1 0 0,0 0 1 0 0,0 0-1 0 0,0 2 1 0 0,1-1 0 0 0,-1 2-1 0 0,1 0 1 0 0,0 1-1 0 0,-1 0 1 0 0,1 1 0 0 0,-1 0-1 0 0,1 1 1 0 0,-1 1-1 0 0,0 0 1 0 0,15 6-1 0 0,-26-9-141 0 0,0 0-1 0 0,0 1 0 0 0,0-1 1 0 0,0 0-1 0 0,-1 0 0 0 0,1 0 1 0 0,0 0-1 0 0,0 0 0 0 0,0 0 1 0 0,0-1-1 0 0,-1 1 0 0 0,1-1 1 0 0,0 1-1 0 0,0-1 0 0 0,-1 0 0 0 0,1 1 1 0 0,0-1-1 0 0,-1 0 0 0 0,1 0 1 0 0,-1 0-1 0 0,1 0 0 0 0,-1-1 1 0 0,1 1-1 0 0,-1 0 0 0 0,0-1 1 0 0,2-1-1 0 0</inkml:trace>
  <inkml:trace contextRef="#ctx0" brushRef="#br0" timeOffset="3133.47">3493 0 5569 0 0,'22'15'1610'0'0,"0"1"0"0"0,-1 1 1 0 0,0 1-1 0 0,33 38 1 0 0,-42-41-1061 0 0,-1-1-1 0 0,0 2 1 0 0,-1-1 0 0 0,-1 1-1 0 0,0 1 1 0 0,-1 0 0 0 0,-1 0 0 0 0,5 18-1 0 0,-9-19-141 0 0,-1 0 0 0 0,0 0 1 0 0,-1 0-1 0 0,0 0 0 0 0,-2 1 0 0 0,0-1 0 0 0,-5 28 0 0 0,-14 35-2541 0 0,-5-6-10059 0 0,23-69 10393 0 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4:36.362"/>
    </inkml:context>
    <inkml:brush xml:id="br0">
      <inkml:brushProperty name="width" value="0.1" units="cm"/>
      <inkml:brushProperty name="height" value="0.1" units="cm"/>
    </inkml:brush>
  </inkml:definitions>
  <inkml:trace contextRef="#ctx0" brushRef="#br0">624 1340 4420 0 0,'-82'76'7561'0'0,"-52"30"-3063"0"0,50-42-1920 0 0,83-62-2558 0 0,-8 4 380 0 0,1 1-1 0 0,1 0 1 0 0,-1 0-1 0 0,-6 9 1 0 0,13-15-365 0 0,1 0-1 0 0,-1-1 1 0 0,1 1 0 0 0,-1 0 0 0 0,0 0 0 0 0,1-1-1 0 0,-1 1 1 0 0,1 0 0 0 0,0 0 0 0 0,-1 0 0 0 0,1 0 0 0 0,0 0-1 0 0,-1 0 1 0 0,1 0 0 0 0,0 0 0 0 0,0-1 0 0 0,0 1-1 0 0,0 0 1 0 0,0 0 0 0 0,0 0 0 0 0,0 0 0 0 0,0 0-1 0 0,0 0 1 0 0,0 0 0 0 0,1 0 0 0 0,-1 0 0 0 0,0 0-1 0 0,1 0 1 0 0,-1 0 0 0 0,1 0 0 0 0,-1-1 0 0 0,1 1-1 0 0,-1 0 1 0 0,1 0 0 0 0,-1-1 0 0 0,1 1 0 0 0,0 0-1 0 0,0-1 1 0 0,-1 1 0 0 0,1 0 0 0 0,0-1 0 0 0,0 1 0 0 0,-1-1-1 0 0,1 1 1 0 0,0-1 0 0 0,0 0 0 0 0,0 1 0 0 0,0-1-1 0 0,0 0 1 0 0,0 0 0 0 0,0 1 0 0 0,0-1 0 0 0,0 0-1 0 0,0 0 1 0 0,0 0 0 0 0,1 0 0 0 0,17 3-2 0 0,1-1 0 0 0,-1 0 0 0 0,1-2 0 0 0,0 0 0 0 0,28-5 0 0 0,98-22-2499 0 0,-68 2-2146 0 0,-70 22 3132 0 0,0-1 1 0 0,0 0-1 0 0,0 0 0 0 0,-1-1 0 0 0,0 0 0 0 0,1 0 0 0 0,6-8 0 0 0,-2-1-1080 0 0</inkml:trace>
  <inkml:trace contextRef="#ctx0" brushRef="#br0" timeOffset="327.31">754 1360 3756 0 0,'-1'0'297'0'0,"-1"-1"0"0"0,0 1-1 0 0,0 0 1 0 0,1 0-1 0 0,-1 0 1 0 0,0 0 0 0 0,0 0-1 0 0,0 0 1 0 0,1 1-1 0 0,-1-1 1 0 0,0 0 0 0 0,1 1-1 0 0,-1 0 1 0 0,0-1-1 0 0,1 1 1 0 0,-1 0-1 0 0,1 0 1 0 0,-1 0 0 0 0,1 0-1 0 0,-1 0 1 0 0,1 0-1 0 0,0 0 1 0 0,-1 0 0 0 0,1 1-1 0 0,0-1 1 0 0,0 0-1 0 0,0 1 1 0 0,0-1 0 0 0,0 1-1 0 0,0-1 1 0 0,-1 4-1 0 0,-4 7 496 0 0,1 1 0 0 0,0-1-1 0 0,-4 17 1 0 0,5-15 76 0 0,-94 332 4851 0 0,91-328-6156 0 0,-11 40 102 0 0,15-28-2134 0 0,8-6-3500 0 0,-4-23 5685 0 0,-1 0 0 0 0,1 0 1 0 0,-1-1-1 0 0,1 1 1 0 0,0 0-1 0 0,-1-1 0 0 0,1 2-283 0 0,0-2 284 0 0,0 1-1 0 0,0-1 1 0 0,-1 1-1 0 0,1-1 0 0 0,0 1 1 0 0,0-1-1 0 0,0 0 1 0 0,-1 1-1 0 0,1-1 0 0 0,0 0 1 0 0,0 0-1 0 0,0 0 1 0 0,0 0-1 0 0,0 1 0 0 0,0-1 1 0 0,0 0-1 0 0,0 0 1 0 0,-1-1-1 0 0,1 1 1 0 0,0 0-1 0 0,0 0 0 0 0,2-1 1 0 0,14 0-2285 0 0</inkml:trace>
  <inkml:trace contextRef="#ctx0" brushRef="#br0" timeOffset="716.72">1492 1325 4812 0 0,'-16'10'7491'0'0,"-3"4"-3279"0"0,-38 42-1747 0 0,32-31-1049 0 0,-320 332 4447 0 0,211-214-7143 0 0,122-131 445 0 0,-15 17-1567 0 0,15-9-6120 0 0,39-35-2412 0 0,-4-3 8708 0 0</inkml:trace>
  <inkml:trace contextRef="#ctx0" brushRef="#br0" timeOffset="717.72">1840 1320 4880 0 0,'-48'67'5580'0'0,"-35"28"-2058"0"0,39-45-2214 0 0,-175 186 1083 0 0,142-155-4683 0 0,1 0-3811 0 0,2-10 659 0 0,39-38 2942 0 0</inkml:trace>
  <inkml:trace contextRef="#ctx0" brushRef="#br0" timeOffset="3096.47">2367 1328 4248 0 0,'3'70'10747'0'0,"3"6"-4817"0"0,0 9-6834 0 0,-3-3-9499 0 0</inkml:trace>
  <inkml:trace contextRef="#ctx0" brushRef="#br0" timeOffset="3661.38">2383 1049 4892 0 0,'-11'-10'9125'0'0,"3"20"-12813"0"0</inkml:trace>
  <inkml:trace contextRef="#ctx0" brushRef="#br0" timeOffset="4041.66">2780 1224 4532 0 0,'-3'0'481'0'0,"-1"0"-1"0"0,1 1 1 0 0,0-1-1 0 0,-1 1 0 0 0,1 0 1 0 0,0 0-1 0 0,0 0 0 0 0,0 0 1 0 0,0 1-1 0 0,0-1 1 0 0,0 1-1 0 0,0-1 0 0 0,0 1 1 0 0,0 0-1 0 0,1 0 0 0 0,-1 1 1 0 0,-2 3-1 0 0,4-4-314 0 0,0 0-1 0 0,0 0 1 0 0,0 1 0 0 0,1-1-1 0 0,-1 0 1 0 0,1 1 0 0 0,0-1-1 0 0,0 0 1 0 0,0 1-1 0 0,0-1 1 0 0,0 1 0 0 0,0-1-1 0 0,1 0 1 0 0,-1 1 0 0 0,1-1-1 0 0,-1 0 1 0 0,1 0 0 0 0,0 1-1 0 0,0-1 1 0 0,0 0-1 0 0,0 0 1 0 0,0 0 0 0 0,1 0-1 0 0,-1 0 1 0 0,3 3 0 0 0,12 15 558 0 0,1-1 0 0 0,35 33-1 0 0,-35-37-396 0 0,-1 0-1 0 0,-1 2 0 0 0,0 0 0 0 0,18 28 0 0 0,-32-43-292 0 0,1 0 0 0 0,-1 0 0 0 0,0 0-1 0 0,0 0 1 0 0,0 0 0 0 0,0 1 0 0 0,-1-1 0 0 0,1 0 0 0 0,-1 1 0 0 0,1-1 0 0 0,-1 1-1 0 0,0-1 1 0 0,0 1 0 0 0,0-1 0 0 0,0 0 0 0 0,0 1 0 0 0,0-1 0 0 0,-1 1 0 0 0,1-1-1 0 0,-1 0 1 0 0,0 1 0 0 0,-1 2 0 0 0,0-2 10 0 0,-1 1 1 0 0,1-1-1 0 0,-1 1 1 0 0,0-1-1 0 0,0 0 0 0 0,0 0 1 0 0,0 0-1 0 0,-1 0 0 0 0,1-1 1 0 0,-1 1-1 0 0,-6 2 1 0 0,-4 2-154 0 0,-1-1 1 0 0,0 0-1 0 0,-1-1 1 0 0,1-1 0 0 0,-27 4-1 0 0,35-7 333 0 0,-42 3-6460 0 0,47-3 5589 0 0,0-1 0 0 0,0 0 0 0 0,0-1-1 0 0,0 1 1 0 0,0 0 0 0 0,0 0 0 0 0,0-1 0 0 0,0 1 0 0 0,0-1 0 0 0,1 0-1 0 0,-1 0 1 0 0,0 1 0 0 0,0-1 0 0 0,1 0 0 0 0,-1 0 0 0 0,0-1-1 0 0,1 1 1 0 0,-1 0 0 0 0,-2-4-647 0 0,-1-3-913 0 0</inkml:trace>
  <inkml:trace contextRef="#ctx0" brushRef="#br0" timeOffset="4397.22">3267 1015 4400 0 0,'0'0'3729'0'0,"14"24"501"0"0,-3 25-1433 0 0,-3 0 0 0 0,5 96 1 0 0,-2-6-2669 0 0,-3-75-3376 0 0,-2-2-10655 0 0,-6-54 11683 0 0</inkml:trace>
  <inkml:trace contextRef="#ctx0" brushRef="#br0" timeOffset="4739.35">3202 1334 5068 0 0,'8'-6'4097'0'0,"13"-9"-2062"0"0,6 3-1064 0 0,0 1 1 0 0,2 1-1 0 0,40-9 1 0 0,2-1-146 0 0,-65 19-756 0 0,13-6 628 0 0,0 1 0 0 0,0 1-1 0 0,1 1 1 0 0,31-2-1 0 0,-49 6-595 0 0,0 1 1 0 0,0-1-1 0 0,0 1 0 0 0,1 0 0 0 0,-1 0 0 0 0,-1 0 0 0 0,1 0 0 0 0,0 0 0 0 0,0 0 0 0 0,0 0 0 0 0,0 1 0 0 0,-1-1 0 0 0,1 0 0 0 0,-1 1 0 0 0,1 0 0 0 0,1 2 0 0 0,26 36 689 0 0,-16-21-502 0 0,-5-9-229 0 0,0-1 0 0 0,1 0 0 0 0,0 0 0 0 0,0-1 0 0 0,1-1 0 0 0,0 1-1 0 0,0-2 1 0 0,12 7 0 0 0,-16-10-51 0 0,1 0-1 0 0,-1 0 0 0 0,0-1 0 0 0,0 0 0 0 0,1 0 0 0 0,0-1 0 0 0,-1 1 1 0 0,1-1-1 0 0,0-1 0 0 0,-1 1 0 0 0,1-1 0 0 0,0-1 0 0 0,-1 1 0 0 0,1-1 0 0 0,0 0 1 0 0,8-3-1 0 0,-14 4 62 0 0,0 0 0 0 0,0 0 0 0 0,0-1 0 0 0,0 1 0 0 0,0-1 0 0 0,0 1 0 0 0,1-1 0 0 0,-1 1 0 0 0,0-1 0 0 0,-1 0 0 0 0,1 1 0 0 0,0-1 0 0 0,0 0 0 0 0,0 0 0 0 0,0 0 0 0 0,0 1 0 0 0,-1-1 0 0 0,1 0 0 0 0,0 0 0 0 0,-1 0 0 0 0,1 0 0 0 0,-1 0 0 0 0,1-1 0 0 0,-1 1 0 0 0,0 0 0 0 0,1-2 0 0 0,-1 1 21 0 0,0 0 1 0 0,-1 0 0 0 0,1 0-1 0 0,-1 0 1 0 0,1 0 0 0 0,-1 1 0 0 0,0-1-1 0 0,0 0 1 0 0,0 0 0 0 0,0 1-1 0 0,0-1 1 0 0,0 0 0 0 0,0 1-1 0 0,-2-3 1 0 0,-2-1-13 0 0,0 0 0 0 0,-1 0 0 0 0,1 1 1 0 0,-1-1-1 0 0,0 1 0 0 0,0 1 0 0 0,-12-7 0 0 0,-38-9-1354 0 0,-1 0-3659 0 0,17 6-5178 0 0,39 13 9682 0 0,-1-1-1 0 0,1 1 1 0 0,0 0-1 0 0,0-1 0 0 0,-1 0 1 0 0,1 1-1 0 0,0-1 0 0 0,0 0 1 0 0,0 1-1 0 0,-1-1 1 0 0,1 0-1 0 0,0 0 0 0 0,0 0 1 0 0,1 0-1 0 0,-1 0 1 0 0,0 0-1 0 0,0 0 0 0 0,-1-3 1 0 0,0-4-1921 0 0</inkml:trace>
  <inkml:trace contextRef="#ctx0" brushRef="#br0" timeOffset="5079.49">4209 727 5485 0 0,'11'12'1414'0'0,"-2"0"1"0"0,1 1-1 0 0,-2 0 1 0 0,0 1 0 0 0,7 15-1 0 0,-5-5 108 0 0,-1 0 1 0 0,10 39-1 0 0,-10-21-1017 0 0,-2 1 0 0 0,-2 0 0 0 0,-1 58 0 0 0,-10-1-4639 0 0,4-88 2018 0 0,-1 1-1 0 0,0-1 1 0 0,0 1 0 0 0,-1-1-1 0 0,-10 21 1 0 0,3-18-375 0 0</inkml:trace>
  <inkml:trace contextRef="#ctx0" brushRef="#br0" timeOffset="6193.94">1 716 3460 0 0,'22'-9'807'0'0,"1"0"-1"0"0,1 1 0 0 0,-1 1 0 0 0,1 1 1 0 0,32-3-1 0 0,-15 2-255 0 0,1016-156 4844 0 0,-126 24-3650 0 0,-635 86-1370 0 0,1540-242 1363 0 0,-1818 292-1720 0 0,0 0 72 0 0,0 1 0 0 0,0 0 0 0 0,0 2 0 0 0,0 0 0 0 0,24 3 0 0 0,-36-2-56 0 0,-1 0-1 0 0,0 1 1 0 0,0-1 0 0 0,-1 1 0 0 0,1 0 0 0 0,0 1-1 0 0,-1-1 1 0 0,1 1 0 0 0,-1 0 0 0 0,0 0-1 0 0,1 0 1 0 0,-2 1 0 0 0,1-1 0 0 0,0 1-1 0 0,-1 0 1 0 0,1 0 0 0 0,-1 0 0 0 0,0 1 0 0 0,-1-1-1 0 0,1 1 1 0 0,-1-1 0 0 0,0 1 0 0 0,2 6-1 0 0,16 56 331 0 0,-3 1-1 0 0,-3 0 0 0 0,8 118 1 0 0,-10-79-153 0 0,93 533 525 0 0,-71-501-574 0 0,5-1-1 0 0,88 202 1 0 0,-106-292-133 0 0,56 136 132 0 0,-69-159-129 0 0,0 0 0 0 0,-2 1-1 0 0,-1 0 1 0 0,-1 0 0 0 0,1 38 0 0 0,-5-55-22 0 0,0-1-1 0 0,-1 1 1 0 0,0-1 0 0 0,-1 1 0 0 0,0-1 0 0 0,0 0-1 0 0,-1 1 1 0 0,0-1 0 0 0,0 0 0 0 0,0-1-1 0 0,-1 1 1 0 0,-1-1 0 0 0,1 1 0 0 0,-7 6 0 0 0,2-5-1 0 0,0 1 1 0 0,0-1-1 0 0,-1-1 1 0 0,0 0-1 0 0,-1-1 1 0 0,1 0-1 0 0,-2 0 1 0 0,-17 7-1 0 0,-11 1 6 0 0,-1-1-1 0 0,-1-2 1 0 0,0-3-1 0 0,-67 8 0 0 0,-954 46-101 0 0,735-54 14 0 0,-1597 73 2055 0 0,1765-75-1972 0 0,76-3 71 0 0,-387 6 312 0 0,459-10-378 0 0,-1 0 1 0 0,0-2-1 0 0,1 1 0 0 0,-1-1 0 0 0,1-1 1 0 0,-24-9-1 0 0,33 11-11 0 0,0-1 0 0 0,-1 0 0 0 0,1 1 0 0 0,1-1 0 0 0,-1-1 0 0 0,0 1 0 0 0,0 0 0 0 0,1-1 0 0 0,-1 1 1 0 0,1-1-1 0 0,0 0 0 0 0,0 0 0 0 0,0 0 0 0 0,0 0 0 0 0,0 0 0 0 0,1 0 0 0 0,0-1 0 0 0,-1 1 0 0 0,1-1 0 0 0,0 1 0 0 0,0-1 0 0 0,1 1 0 0 0,-1-1 0 0 0,1 1 0 0 0,0-1 1 0 0,0 1-1 0 0,0-1 0 0 0,1-6 0 0 0,11-71 33 0 0,-6 49-24 0 0,-1 1 0 0 0,-1-36 0 0 0,-7-26 19 0 0,-4 2 1 0 0,-20-100 0 0 0,-55-181-277 0 0,45 215 151 0 0,-15-65-32 0 0,-137-369-1 0 0,187 585 142 0 0,-1-1-53 0 0,0 1 0 0 0,0-1 0 0 0,1 0 0 0 0,0 0 0 0 0,1 0 0 0 0,-2-13 0 0 0,3 18 14 0 0,0 0 1 0 0,1 0-1 0 0,-1 0 0 0 0,0 0 1 0 0,1 0-1 0 0,0 0 1 0 0,0 0-1 0 0,-1 0 1 0 0,1 0-1 0 0,0 1 0 0 0,0-1 1 0 0,1 0-1 0 0,-1 0 1 0 0,0 1-1 0 0,1-1 1 0 0,-1 1-1 0 0,0-1 0 0 0,1 1 1 0 0,0-1-1 0 0,-1 1 1 0 0,1 0-1 0 0,0 0 1 0 0,0 0-1 0 0,0 0 0 0 0,0 0 1 0 0,-1 1-1 0 0,1-1 1 0 0,3 0-1 0 0,53-17-1181 0 0,2 3 0 0 0,72-10 0 0 0,-58 12-1008 0 0,166-19-9728 0 0,-165 24 8226 0 0,-32 2 1348 0 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5:01.399"/>
    </inkml:context>
    <inkml:brush xml:id="br0">
      <inkml:brushProperty name="width" value="0.1" units="cm"/>
      <inkml:brushProperty name="height" value="0.1" units="cm"/>
    </inkml:brush>
  </inkml:definitions>
  <inkml:trace contextRef="#ctx0" brushRef="#br0">1 584 4544 0 0,'14'-7'1004'0'0,"1"0"0"0"0,0 1 0 0 0,0 1 1 0 0,0 0-1 0 0,1 1 0 0 0,29-3 0 0 0,-21 3-213 0 0,3-2-24 0 0,35-5 625 0 0,-58 11-1267 0 0,-1-1-1 0 0,1 1 1 0 0,0 0 0 0 0,-1 0 0 0 0,1 1 0 0 0,0-1 0 0 0,-1 1 0 0 0,1 0 0 0 0,0 0-1 0 0,-1 0 1 0 0,1 0 0 0 0,-1 1 0 0 0,4 1 0 0 0,-6-1-67 0 0,1-1 1 0 0,-1 1 0 0 0,0-1 0 0 0,0 1-1 0 0,0 0 1 0 0,0-1 0 0 0,0 1-1 0 0,0 0 1 0 0,-1 0 0 0 0,1 0-1 0 0,0 0 1 0 0,-1-1 0 0 0,0 1-1 0 0,1 0 1 0 0,-1 0 0 0 0,0 0-1 0 0,0 0 1 0 0,0 0 0 0 0,0 0-1 0 0,0 0 1 0 0,0 0 0 0 0,-1 0-1 0 0,1 0 1 0 0,-1 0 0 0 0,1 0-1 0 0,-1 0 1 0 0,0-1 0 0 0,0 1-1 0 0,-2 3 1 0 0,-31 54 610 0 0,34-59-659 0 0,-85 118 879 0 0,-27 38 511 0 0,110-153-1366 0 0,0-1 0 0 0,1 1 0 0 0,-1 0 0 0 0,1-1 0 0 0,-1 1 1 0 0,1 0-1 0 0,0 0 0 0 0,0 0 0 0 0,0 0 0 0 0,0 0 0 0 0,1 0 0 0 0,-1 0 1 0 0,1 0-1 0 0,0 0 0 0 0,0 0 0 0 0,0 0 0 0 0,0 0 0 0 0,1 0 1 0 0,-1 1-1 0 0,1-1 0 0 0,-1 0 0 0 0,1 0 0 0 0,2 2 0 0 0,-1-2-35 0 0,0 0-1 0 0,0-1 1 0 0,0 1 0 0 0,1-1-1 0 0,-1 0 1 0 0,1 1-1 0 0,-1-1 1 0 0,1-1-1 0 0,0 1 1 0 0,0 0-1 0 0,0-1 1 0 0,0 1 0 0 0,0-1-1 0 0,1 0 1 0 0,-1 0-1 0 0,0 0 1 0 0,0-1-1 0 0,1 1 1 0 0,-1-1-1 0 0,7 1 1 0 0,14-1-192 0 0,-1-1 1 0 0,1-1-1 0 0,-1 0 1 0 0,0-2-1 0 0,0-1 0 0 0,25-8 1 0 0,-31 7-674 0 0,-1 0 1 0 0,1-1-1 0 0,-1 0 0 0 0,-1-1 1 0 0,16-11-1 0 0,-31 18 724 0 0,1 1-1 0 0,0-1 1 0 0,0 1-1 0 0,0-1 1 0 0,0 1-1 0 0,-1-1 1 0 0,1 0-1 0 0,0 1 1 0 0,0-1-1 0 0,-1 0 1 0 0,1 0-1 0 0,0 1 1 0 0,-1-1-1 0 0,1 0 1 0 0,-1 0-1 0 0,0 0 1 0 0,1 0-1 0 0,-1 0 1 0 0,1 0 0 0 0,-1 0-1 0 0,0 0 1 0 0,0 0-1 0 0,0 0 1 0 0,1 0-1 0 0,-1 0 1 0 0,0 0-1 0 0,0 0 1 0 0,-1 0-1 0 0,1 0 1 0 0,0-1-1 0 0,-1 0 11 0 0,0 0 0 0 0,-1 1-1 0 0,1-1 1 0 0,0 0 0 0 0,-1 1 0 0 0,1-1-1 0 0,-1 1 1 0 0,0 0 0 0 0,1-1 0 0 0,-1 1-1 0 0,0 0 1 0 0,0 0 0 0 0,-3-1-1 0 0,-5-3-12 0 0,-1 1 0 0 0,0 0 0 0 0,-1 1 0 0 0,-14-3-1 0 0,-20 3 1475 0 0,-1 1 0 0 0,1 3-1 0 0,-65 8 1 0 0,76-5-153 0 0,111-45 482 0 0,61-29-1592 0 0,101-47 2106 0 0,-236 116-2070 0 0,0 0-1 0 0,0 0 0 0 0,0 0 0 0 0,1 1 0 0 0,-1-1 1 0 0,0 1-1 0 0,0-1 0 0 0,1 1 0 0 0,-1 0 0 0 0,1 0 1 0 0,-1 0-1 0 0,0 0 0 0 0,1 0 0 0 0,-1 1 0 0 0,0-1 1 0 0,0 1-1 0 0,1-1 0 0 0,-1 1 0 0 0,0 0 0 0 0,0 0 0 0 0,0 0 1 0 0,1 0-1 0 0,-1 0 0 0 0,0 1 0 0 0,-1-1 0 0 0,1 0 1 0 0,0 1-1 0 0,0 0 0 0 0,-1-1 0 0 0,1 1 0 0 0,-1 0 1 0 0,3 3-1 0 0,3 6-34 0 0,-1 1 1 0 0,0 0-1 0 0,-1 0 0 0 0,7 25 1 0 0,9 15-8953 0 0</inkml:trace>
  <inkml:trace contextRef="#ctx0" brushRef="#br0" timeOffset="341.67">582 588 3468 0 0,'-8'-1'788'0'0,"4"-7"-920"0"0</inkml:trace>
  <inkml:trace contextRef="#ctx0" brushRef="#br0" timeOffset="713.14">740 546 3756 0 0,'28'66'6907'0'0,"-15"-39"-4260"0"0,25 40 0 0 0,-37-66-2529 0 0,-1 0 0 0 0,1-1 0 0 0,-1 1 0 0 0,1-1 0 0 0,0 1 0 0 0,-1-1 0 0 0,1 1 0 0 0,0-1 0 0 0,-1 1-1 0 0,1-1 1 0 0,0 1 0 0 0,0-1 0 0 0,0 0 0 0 0,-1 0 0 0 0,1 1 0 0 0,0-1 0 0 0,0 0 0 0 0,0 0 0 0 0,0 0 0 0 0,-1 0 0 0 0,1 0 0 0 0,0 0 0 0 0,0 0 0 0 0,0 0 0 0 0,0 0 0 0 0,-1 0 0 0 0,1-1 0 0 0,0 1 0 0 0,0 0 0 0 0,0-1 0 0 0,-1 1 0 0 0,1 0 0 0 0,0-1 0 0 0,0 1 0 0 0,-1-1 0 0 0,1 1 0 0 0,0-1 0 0 0,-1 1 0 0 0,1-1-1 0 0,0-1 1 0 0,36-35 1216 0 0,-16 14-166 0 0,-17 22-1039 0 0,0 0 0 0 0,0 0 0 0 0,0 1 0 0 0,0-1 0 0 0,0 1 0 0 0,0 0 0 0 0,0 0 0 0 0,0 0 0 0 0,0 0 0 0 0,0 1 0 0 0,0-1 0 0 0,0 1 0 0 0,0 0 0 0 0,6 3 1049 0 0,22-3 1360 0 0,-6-3-2499 0 0,-4-6-3691 0 0,-17 5 2016 0 0,-1 0-1 0 0,0-1 1 0 0,0 1-1 0 0,0-1 1 0 0,0 1-1 0 0,-1-1 1 0 0,0 0-1 0 0,0-1 1 0 0,0 1-1 0 0,0 0 1 0 0,0-1-1 0 0,3-9 1 0 0,1 0-698 0 0</inkml:trace>
  <inkml:trace contextRef="#ctx0" brushRef="#br0" timeOffset="1057.91">1133 222 4328 0 0,'-9'4'7951'0'0,"9"-3"-7803"0"0,2 23 2486 0 0,12 24-1690 0 0,99 235 556 0 0,-100-257-966 0 0,-13-26-501 0 0,0 1-1 0 0,1-1 0 0 0,-1 0 0 0 0,0 1 0 0 0,0-1 0 0 0,0 0 1 0 0,1 0-1 0 0,-1 1 0 0 0,0-1 0 0 0,1 0 0 0 0,-1 0 0 0 0,0 0 1 0 0,1 1-1 0 0,-1-1 0 0 0,0 0 0 0 0,1 0 0 0 0,-1 0 0 0 0,0 0 1 0 0,1 0-1 0 0,-1 0 0 0 0,0 0 0 0 0,1 0 0 0 0,-1 1 0 0 0,0-1 1 0 0,1-1-1 0 0,-1 1 0 0 0,1 0 0 0 0,-1 0 0 0 0,0 0 0 0 0,1 0 1 0 0,-1 0-1 0 0,1 0 0 0 0,1-3 202 0 0,0 1-1 0 0,0-1 1 0 0,0 1 0 0 0,0-1 0 0 0,0 0 0 0 0,0 0-1 0 0,-1 0 1 0 0,1 0 0 0 0,0-5 0 0 0,18-29 308 0 0,-13 29-361 0 0,0-1 0 0 0,0 1 0 0 0,1 0 0 0 0,0 1 0 0 0,11-8 1 0 0,-17 14-136 0 0,-1-1 0 0 0,1 1 0 0 0,0-1 0 0 0,0 1 0 0 0,0 0 0 0 0,0 0 0 0 0,0 0 0 0 0,0 0 0 0 0,1 0 0 0 0,-1 0 0 0 0,0 1 0 0 0,0-1 0 0 0,1 1 0 0 0,-1 0 1 0 0,0-1-1 0 0,1 1 0 0 0,-1 0 0 0 0,0 0 0 0 0,1 0 0 0 0,-1 1 0 0 0,0-1 0 0 0,0 1 0 0 0,1-1 0 0 0,-1 1 0 0 0,0 0 0 0 0,0 0 0 0 0,0-1 0 0 0,1 2 0 0 0,-1-1 0 0 0,0 0 1 0 0,2 2-1 0 0,-3-1-31 0 0,0 0 1 0 0,0 0 0 0 0,0 0 0 0 0,0-1 0 0 0,0 1-1 0 0,-1 0 1 0 0,1 0 0 0 0,-1 0 0 0 0,1 0-1 0 0,-1 0 1 0 0,0 0 0 0 0,0 0 0 0 0,0 1 0 0 0,0-1-1 0 0,0 0 1 0 0,0 0 0 0 0,0 0 0 0 0,-1 0-1 0 0,1 0 1 0 0,-1 0 0 0 0,0 0 0 0 0,0 0 0 0 0,1-1-1 0 0,-1 1 1 0 0,0 0 0 0 0,0 0 0 0 0,-1-1 0 0 0,1 1-1 0 0,0 0 1 0 0,-2 1 0 0 0,-5 7-592 0 0,1-1 0 0 0,-1 0 0 0 0,-15 13 0 0 0,-9 0-4494 0 0,21-19 465 0 0</inkml:trace>
  <inkml:trace contextRef="#ctx0" brushRef="#br0" timeOffset="1447.27">1682 276 4196 0 0,'-6'3'705'0'0,"0"-1"-1"0"0,0 1 1 0 0,1 1-1 0 0,-1-1 1 0 0,1 1-1 0 0,0 0 1 0 0,0 0-1 0 0,1 0 0 0 0,-1 1 1 0 0,-6 9-1 0 0,8-11-418 0 0,1 1-1 0 0,-1-1 0 0 0,1 1 1 0 0,0-1-1 0 0,0 1 0 0 0,0 0 1 0 0,1 0-1 0 0,-1-1 0 0 0,1 1 0 0 0,0 0 1 0 0,0 0-1 0 0,0 1 0 0 0,1-1 1 0 0,-1 0-1 0 0,1 0 0 0 0,0 0 1 0 0,1 6-1 0 0,-1-9-253 0 0,0-1 0 0 0,0 1 0 0 0,0-1-1 0 0,1 1 1 0 0,-1-1 0 0 0,0 1 0 0 0,0-1 0 0 0,1 1 0 0 0,-1-1 0 0 0,0 1-1 0 0,0-1 1 0 0,1 0 0 0 0,-1 1 0 0 0,0-1 0 0 0,1 0 0 0 0,-1 1 0 0 0,1-1 0 0 0,-1 0-1 0 0,1 1 1 0 0,-1-1 0 0 0,0 0 0 0 0,1 0 0 0 0,-1 1 0 0 0,1-1 0 0 0,-1 0 0 0 0,1 0-1 0 0,-1 0 1 0 0,1 0 0 0 0,-1 0 0 0 0,1 0 0 0 0,-1 0 0 0 0,1 0 0 0 0,-1 0-1 0 0,1 0 1 0 0,0 0 0 0 0,24-9 470 0 0,16-22 91 0 0,-24 13-193 0 0,-6 8 212 0 0,0-1 1 0 0,-1 0 0 0 0,10-15 658 0 0,-19 26-1334 0 0,1 1-1 0 0,-1-1 0 0 0,1 1 1 0 0,-1-1-1 0 0,1 1 1 0 0,-1 0-1 0 0,0 0 1 0 0,1-1-1 0 0,-1 1 0 0 0,0 0 1 0 0,0 0-1 0 0,1 0 1 0 0,-1 1-1 0 0,0-1 1 0 0,0 0-1 0 0,0 0 1 0 0,0 1-1 0 0,-1-1 0 0 0,1 0 1 0 0,0 1-1 0 0,0-1 1 0 0,-1 1-1 0 0,1-1 1 0 0,0 3-1 0 0,10 16-5704 0 0</inkml:trace>
  <inkml:trace contextRef="#ctx0" brushRef="#br0" timeOffset="1944.04">1886 23 4328 0 0,'-3'-22'7799'0'0,"12"69"-4548"0"0,9 13-1347 0 0,-3-12-1166 0 0,-2 0 0 0 0,-2 1 0 0 0,6 59 1 0 0,-13-65 3558 0 0,14-68-3787 0 0,-3 3-253 0 0,-11 14-183 0 0,0 1-1 0 0,1 0 1 0 0,0 0-1 0 0,0 0 1 0 0,1 1 0 0 0,-1 0-1 0 0,2 0 1 0 0,-1 0-1 0 0,1 1 1 0 0,7-6-1 0 0,-14 11-68 0 0,0 0-1 0 0,0 0 0 0 0,0 0 0 0 0,0 0 0 0 0,1 0 0 0 0,-1 0 0 0 0,0 0 1 0 0,0 0-1 0 0,0 0 0 0 0,0 0 0 0 0,0 0 0 0 0,0 0 0 0 0,1 0 0 0 0,-1 0 1 0 0,0 0-1 0 0,0 0 0 0 0,0 0 0 0 0,0 0 0 0 0,0 0 0 0 0,0 0 0 0 0,1 0 1 0 0,-1 0-1 0 0,0 0 0 0 0,0 0 0 0 0,0 0 0 0 0,0 0 0 0 0,0 0 0 0 0,0 0 1 0 0,1 0-1 0 0,-1 0 0 0 0,0 0 0 0 0,0 0 0 0 0,0 1 0 0 0,0-1 1 0 0,0 0-1 0 0,0 0 0 0 0,0 0 0 0 0,0 0 0 0 0,0 0 0 0 0,1 0 0 0 0,-1 0 1 0 0,0 1-1 0 0,0-1 0 0 0,0 0 0 0 0,0 0 0 0 0,0 0 0 0 0,0 0 0 0 0,0 0 1 0 0,0 0-1 0 0,0 1 0 0 0,0-1 0 0 0,0 0 0 0 0,0 0 0 0 0,0 0 0 0 0,0 0 1 0 0,0 0-1 0 0,0 0 0 0 0,0 1 0 0 0,0-1 0 0 0,0 0 0 0 0,0 0 0 0 0,0 0 1 0 0,0 0-1 0 0,-1 0 0 0 0,1 0 0 0 0,0 1 0 0 0,-7 16-20 0 0,-12 14-547 0 0,13-22 86 0 0,3-6 97 0 0,-1 1 1 0 0,1-1-1 0 0,1 1 1 0 0,-1 0-1 0 0,0 0 1 0 0,1 0-1 0 0,0 0 1 0 0,0 1-1 0 0,0-1 1 0 0,1 1-1 0 0,-2 4 1 0 0,5-9 216 0 0,-1 1 1 0 0,1-1-1 0 0,-1 0 1 0 0,1 0-1 0 0,-1-1 1 0 0,1 1-1 0 0,-1 0 1 0 0,1 0-1 0 0,-1-1 1 0 0,1 1-1 0 0,-1-1 1 0 0,0 1-1 0 0,1-1 1 0 0,-1 1-1 0 0,1-1 1 0 0,-1 0-1 0 0,2-1 0 0 0,-3 2 226 0 0,14-11-301 0 0,-1 0 1 0 0,0 0-1 0 0,-1-1 0 0 0,0-1 0 0 0,0 0 1 0 0,-2-1-1 0 0,0 0 0 0 0,10-19 0 0 0,12-14 786 0 0,-17 32 1654 0 0,-15 15-2158 0 0,0-1 0 0 0,0 1 0 0 0,0 0 0 0 0,0 0 0 0 0,0 0 0 0 0,0 0 0 0 0,1 0 0 0 0,6 14 812 0 0,-6-14-887 0 0,0 1-1 0 0,0-1 1 0 0,0 1 0 0 0,1 0-1 0 0,-1-1 1 0 0,0 0-1 0 0,0 1 1 0 0,1-1 0 0 0,-1 0-1 0 0,0 0 1 0 0,1 0 0 0 0,-1 0-1 0 0,0 0 1 0 0,1 0-1 0 0,-1 0 1 0 0,0 0 0 0 0,1 0-1 0 0,-1-1 1 0 0,0 1-1 0 0,0 0 1 0 0,1-1 0 0 0,-1 1-1 0 0,0-1 1 0 0,0 0 0 0 0,0 1-1 0 0,1-1 1 0 0,-1 0-1 0 0,1-1 1 0 0,34-22-2262 0 0,16-17-11412 0 0,-43 33 11494 0 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4:56.570"/>
    </inkml:context>
    <inkml:brush xml:id="br0">
      <inkml:brushProperty name="width" value="0.1" units="cm"/>
      <inkml:brushProperty name="height" value="0.1" units="cm"/>
    </inkml:brush>
  </inkml:definitions>
  <inkml:trace contextRef="#ctx0" brushRef="#br0">91 491 4616 0 0,'0'0'10731'0'0,"-1"4"-9496"0"0,-4 21 8 0 0,2 1 0 0 0,1-1 0 0 0,1 0 1 0 0,3 32-1 0 0,-1 36 204 0 0,-9 26 82 0 0,4-73-6420 0 0,2-23-1739 0 0</inkml:trace>
  <inkml:trace contextRef="#ctx0" brushRef="#br0" timeOffset="357.22">29 322 4984 0 0,'0'0'1761'0'0,"-10"-5"1239"0"0,2 4-724 0 0,0-2-628 0 0,5 12-1692 0 0,3 2-3752 0 0,11 10-4161 0 0</inkml:trace>
  <inkml:trace contextRef="#ctx0" brushRef="#br0" timeOffset="699.95">292 596 5116 0 0,'5'52'4367'0'0,"-5"-40"-3267"0"0,1-1 0 0 0,0 1-1 0 0,1-1 1 0 0,9 17 3566 0 0,-2-36-2752 0 0,10-26-906 0 0,-5 10-362 0 0,-11 21-621 0 0,0-1-1 0 0,0 1 1 0 0,0 0 0 0 0,1 0-1 0 0,-1 1 1 0 0,1-1 0 0 0,-1 1-1 0 0,1-1 1 0 0,0 1 0 0 0,0 0-1 0 0,0 1 1 0 0,0-1 0 0 0,0 1-1 0 0,1 0 1 0 0,-1 0 0 0 0,0 0-1 0 0,1 0 1 0 0,-1 1 0 0 0,0-1-1 0 0,1 1 1 0 0,-1 1 0 0 0,1-1-1 0 0,-1 0 1 0 0,0 1 0 0 0,1 0-1 0 0,-1 0 1 0 0,0 0 0 0 0,0 1-1 0 0,0-1 1 0 0,0 1 0 0 0,0 0-1 0 0,0 0 1 0 0,0 1 0 0 0,-1-1-1 0 0,1 1 1 0 0,-1 0 0 0 0,1-1-1 0 0,-1 2 1 0 0,0-1 0 0 0,0 0-1 0 0,3 6 1 0 0,9 10 22 0 0,15 19-7017 0 0,4-3-6595 0 0,-28-32 11361 0 0</inkml:trace>
  <inkml:trace contextRef="#ctx0" brushRef="#br0" timeOffset="1084.97">710 623 4032 0 0,'1'7'470'0'0,"1"1"-1"0"0,0-1 0 0 0,1 1 0 0 0,0-1 1 0 0,0 0-1 0 0,1 0 0 0 0,-1 0 0 0 0,1 0 1 0 0,1-1-1 0 0,-1 1 0 0 0,1-1 1 0 0,1-1-1 0 0,-1 1 0 0 0,1 0 0 0 0,0-1 1 0 0,0 0-1 0 0,0-1 0 0 0,1 0 0 0 0,-1 0 1 0 0,1 0-1 0 0,0 0 0 0 0,0-1 0 0 0,10 3 1 0 0,-15-6-310 0 0,0 0 0 0 0,0 1 0 0 0,0-1 0 0 0,0 0 1 0 0,0 0-1 0 0,0 0 0 0 0,1 0 0 0 0,-1 0 0 0 0,0-1 0 0 0,0 1 1 0 0,0 0-1 0 0,0-1 0 0 0,0 0 0 0 0,0 0 0 0 0,0 1 0 0 0,0-1 1 0 0,0 0-1 0 0,0 0 0 0 0,-1-1 0 0 0,1 1 0 0 0,0 0 0 0 0,-1-1 1 0 0,1 1-1 0 0,-1-1 0 0 0,1 1 0 0 0,-1-1 0 0 0,0 0 0 0 0,1 1 1 0 0,-1-1-1 0 0,0 0 0 0 0,0 0 0 0 0,0 0 0 0 0,-1 0 0 0 0,1 0 1 0 0,0 0-1 0 0,-1 0 0 0 0,1-3 0 0 0,2-9 309 0 0,-1 1 0 0 0,-1-1 0 0 0,0 0 0 0 0,-1-20 0 0 0,0 21-444 0 0,-1-18 63 0 0,0 23-570 0 0,0 1 1 0 0,1-1 0 0 0,0 0-1 0 0,1 1 1 0 0,2-14 0 0 0,10-3-4550 0 0,15 6-3758 0 0,-17 12 6173 0 0,0 2 157 0 0</inkml:trace>
  <inkml:trace contextRef="#ctx0" brushRef="#br0" timeOffset="1085.97">1183 481 5344 0 0,'-2'9'765'0'0,"2"0"-1"0"0,-1 0 1 0 0,1 0-1 0 0,0 1 1 0 0,1-1-1 0 0,0 0 1 0 0,1 0-1 0 0,-1 0 1 0 0,2 0-1 0 0,-1 0 1 0 0,8 16-1 0 0,3 0 547 0 0,1-1-1 0 0,27 35 1 0 0,-27-40-736 0 0,-1 0 0 0 0,0 1 0 0 0,-2 1 1 0 0,14 32-1 0 0,-24-50-709 0 0,-1-1-1 0 0,1 1 1 0 0,-1 0 0 0 0,0 0 0 0 0,0 0 0 0 0,-1-1-1 0 0,1 1 1 0 0,0 0 0 0 0,-1 0 0 0 0,0-1-1 0 0,1 1 1 0 0,-3 3 0 0 0,-9 11-5095 0 0,-22-17-8387 0 0</inkml:trace>
  <inkml:trace contextRef="#ctx0" brushRef="#br0" timeOffset="3225.21">998 1 4708 0 0,'2'20'9559'0'0,"5"54"-7601"0"0,30 251 1747 0 0,-32-263-3416 0 0,3 81 295 0 0,-8-142-572 0 0,-1-5-36 0 0,-1-6 30 0 0,-1-1 1 0 0,-1 0 0 0 0,0 1 0 0 0,0 0 0 0 0,-1-1 0 0 0,0 2 0 0 0,-12-18 0 0 0,13 22 29 0 0,-1-1 1 0 0,1 1-1 0 0,-1 0 1 0 0,0 1-1 0 0,0-1 1 0 0,0 1-1 0 0,-1 0 1 0 0,1 0-1 0 0,-1 1 1 0 0,0 0-1 0 0,0 0 1 0 0,0 0-1 0 0,0 0 1 0 0,-13-2-1 0 0,15 5-22 0 0,-1 0 0 0 0,1 0-1 0 0,-1 1 1 0 0,1-1-1 0 0,-1 1 1 0 0,1 0 0 0 0,0 0-1 0 0,-1 1 1 0 0,1-1-1 0 0,0 1 1 0 0,0 0 0 0 0,0 0-1 0 0,0 0 1 0 0,0 1 0 0 0,1-1-1 0 0,-1 1 1 0 0,-5 5-1 0 0,-3 3 27 0 0,0 0-1 0 0,1 1 0 0 0,-14 21 0 0 0,14-18-9 0 0,2 0-1 0 0,0 1 1 0 0,1 0 0 0 0,0 1 0 0 0,-6 23 0 0 0,11-33-33 0 0,1 1 0 0 0,0 0 0 0 0,1 0 0 0 0,0 0 0 0 0,0 1 1 0 0,0-1-1 0 0,1 0 0 0 0,0 0 0 0 0,1 0 0 0 0,0 0 0 0 0,0 1 0 0 0,1-1 0 0 0,0 0 1 0 0,3 7-1 0 0,-3-11-14 0 0,-1-1 0 0 0,1 0 0 0 0,0 0 0 0 0,0 0 0 0 0,0 0 0 0 0,0 0 0 0 0,1-1 0 0 0,-1 1 0 0 0,1-1 0 0 0,0 1 0 0 0,0-1 0 0 0,-1 0 0 0 0,2 0 0 0 0,-1 0 0 0 0,0-1 0 0 0,5 3 0 0 0,-2-2-97 0 0,1 0 0 0 0,-1-1 0 0 0,1 0 0 0 0,-1 0 0 0 0,1 0 0 0 0,0-1 0 0 0,0 0 0 0 0,7-1 0 0 0,59-13-3277 0 0,-13-6-3997 0 0,4-6 1903 0 0,-34 11 3077 0 0</inkml:trace>
  <inkml:trace contextRef="#ctx0" brushRef="#br0" timeOffset="3733.15">1792 324 4144 0 0,'0'0'4140'0'0,"3"3"-2785"0"0,34 40 2429 0 0,-17-18-1959 0 0,45 42 0 0 0,-59-62-1666 0 0,0 1 0 0 0,1-1 0 0 0,-1-1-1 0 0,1 1 1 0 0,0-1 0 0 0,0-1 0 0 0,1 1 0 0 0,-1-1 0 0 0,1 0 0 0 0,-1-1 0 0 0,1 0 0 0 0,14 2-1 0 0,-19-4-79 0 0,-1 1 0 0 0,0-1 0 0 0,1 0 0 0 0,-1-1 0 0 0,0 1 0 0 0,1 0 0 0 0,-1-1 0 0 0,0 1 0 0 0,1-1 0 0 0,-1 0 0 0 0,0 0 0 0 0,0 1 0 0 0,0-2 0 0 0,0 1 0 0 0,0 0 0 0 0,0 0 0 0 0,0-1 0 0 0,0 1 0 0 0,0-1 0 0 0,2-2-1 0 0,-1 0 27 0 0,-1 1-1 0 0,0-1 0 0 0,0 0 0 0 0,0 0 0 0 0,0 0 0 0 0,-1 0 1 0 0,1 0-1 0 0,-1 0 0 0 0,0 0 0 0 0,0-7 0 0 0,1-9 203 0 0,-2-1 0 0 0,0 1 1 0 0,-6-37-1 0 0,5 47-215 0 0,-1-1-483 0 0,1 0 610 0 0,-1-1-1 0 0,2 0 0 0 0,0-20 0 0 0,10 3-3255 0 0,-9 27 2397 0 0,0 1 1 0 0,22-14-7679 0 0,13 7-51 0 0,-22 5 5975 0 0</inkml:trace>
  <inkml:trace contextRef="#ctx0" brushRef="#br0" timeOffset="4073.96">2312 187 4556 0 0,'-2'1'284'0'0,"0"0"-1"0"0,1 1 1 0 0,-1-1 0 0 0,0 1-1 0 0,0 0 1 0 0,1-1-1 0 0,-1 1 1 0 0,1 0-1 0 0,-1 0 1 0 0,1 0-1 0 0,0 0 1 0 0,0 0-1 0 0,0 0 1 0 0,0 1-1 0 0,0-1 1 0 0,1 0-1 0 0,-1 0 1 0 0,0 1-1 0 0,1-1 1 0 0,0 0-1 0 0,-1 4 1 0 0,2-3-86 0 0,0 0 0 0 0,1 0 0 0 0,-1 0-1 0 0,0 0 1 0 0,1 0 0 0 0,0 0 0 0 0,-1-1 0 0 0,1 1 0 0 0,0-1 0 0 0,1 1 0 0 0,-1-1-1 0 0,0 1 1 0 0,1-1 0 0 0,-1 0 0 0 0,4 2 0 0 0,17 12 472 0 0,1-1 0 0 0,1-1 0 0 0,0-1 0 0 0,37 13 0 0 0,-28-13 51 0 0,58 34 0 0 0,-90-46-702 0 0,-1 0 1 0 0,1 1-1 0 0,0-1 0 0 0,-1 0 0 0 0,1 0 0 0 0,-1 1 0 0 0,0-1 0 0 0,1 1 0 0 0,-1-1 1 0 0,0 1-1 0 0,0 0 0 0 0,0-1 0 0 0,0 1 0 0 0,0 0 0 0 0,0 0 0 0 0,0 0 0 0 0,-1-1 0 0 0,1 1 1 0 0,-1 0-1 0 0,1 0 0 0 0,-1 0 0 0 0,0 0 0 0 0,0 3 0 0 0,0-1-42 0 0,-1 0 0 0 0,0 0-1 0 0,0 0 1 0 0,0-1 0 0 0,0 1-1 0 0,-1 0 1 0 0,1 0 0 0 0,-1-1 0 0 0,0 1-1 0 0,0-1 1 0 0,-3 4 0 0 0,-36 37-3958 0 0,2-15-6666 0 0,30-25 8267 0 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5:06.099"/>
    </inkml:context>
    <inkml:brush xml:id="br0">
      <inkml:brushProperty name="width" value="0.1" units="cm"/>
      <inkml:brushProperty name="height" value="0.1" units="cm"/>
    </inkml:brush>
  </inkml:definitions>
  <inkml:trace contextRef="#ctx0" brushRef="#br0">249 290 4636 0 0,'-1'-2'358'0'0,"0"1"-1"0"0,-1 0 0 0 0,1 0 0 0 0,0-1 0 0 0,-1 1 0 0 0,1 0 0 0 0,-1 0 0 0 0,1 0 0 0 0,-1 0 0 0 0,1 0 0 0 0,-1 1 1 0 0,0-1-1 0 0,1 1 0 0 0,-1-1 0 0 0,0 1 0 0 0,1-1 0 0 0,-1 1 0 0 0,-3 0 0 0 0,1 0-57 0 0,0 0 0 0 0,0 0 0 0 0,0 1 1 0 0,1 0-1 0 0,-1 0 0 0 0,0 0 0 0 0,0 0 0 0 0,-4 3 0 0 0,-4 3 21 0 0,0 0 1 0 0,1 0-1 0 0,0 1 0 0 0,-10 10 0 0 0,4-3 161 0 0,1 1 0 0 0,-28 35 1 0 0,40-46-427 0 0,0 0 1 0 0,1 0 0 0 0,0 0 0 0 0,0 0-1 0 0,0 0 1 0 0,1 1 0 0 0,-1-1-1 0 0,1 1 1 0 0,0 0 0 0 0,1 0 0 0 0,0-1-1 0 0,0 1 1 0 0,0 0 0 0 0,0 0 0 0 0,1 0-1 0 0,1 8 1 0 0,-1-12-39 0 0,0-1-1 0 0,0 1 1 0 0,1 0 0 0 0,-1-1-1 0 0,1 1 1 0 0,-1-1-1 0 0,1 1 1 0 0,0-1 0 0 0,-1 1-1 0 0,1-1 1 0 0,0 0 0 0 0,0 1-1 0 0,0-1 1 0 0,0 0-1 0 0,0 0 1 0 0,0 1 0 0 0,1-1-1 0 0,-1 0 1 0 0,0 0 0 0 0,1 0-1 0 0,-1-1 1 0 0,0 1 0 0 0,1 0-1 0 0,-1 0 1 0 0,4 0-1 0 0,-2 0-1 0 0,1-1-1 0 0,-1 0 0 0 0,0 0 0 0 0,1 0 0 0 0,-1-1 0 0 0,0 1 0 0 0,1-1 1 0 0,-1 0-1 0 0,0 0 0 0 0,1 0 0 0 0,-1 0 0 0 0,3-2 0 0 0,5-2 29 0 0,-1-1-1 0 0,0 0 1 0 0,0 0-1 0 0,0-2 1 0 0,-1 1 0 0 0,12-12-1 0 0,-5-2 552 0 0,0-2 0 0 0,-2 1-1 0 0,0-2 1 0 0,20-49 0 0 0,-32 79-310 0 0,1 0 1 0 0,-1 0 0 0 0,0 0 0 0 0,0 0 0 0 0,0 1-1 0 0,-1-1 1 0 0,1 13 0 0 0,-3 65 52 0 0,5 175-5439 0 0,3-212 664 0 0,-7-44 3309 0 0,1 1 0 0 0,0 0-1 0 0,0 0 1 0 0,1-1 0 0 0,-1 1 0 0 0,1-1-1 0 0,-1 1 1 0 0,1-1 0 0 0,5 6-1 0 0</inkml:trace>
  <inkml:trace contextRef="#ctx0" brushRef="#br0" timeOffset="372.84">461 341 5044 0 0,'0'0'1361'0'0,"-27"20"3284"0"0,23-12-4253 0 0,0 1-1 0 0,0-1 1 0 0,1 1 0 0 0,0 0 0 0 0,1 0 0 0 0,0 0-1 0 0,0 0 1 0 0,1 0 0 0 0,0 0 0 0 0,1 1 0 0 0,0-1 0 0 0,0 0-1 0 0,1 1 1 0 0,0-1 0 0 0,0 0 0 0 0,4 11 0 0 0,-3-15-323 0 0,-1 0 1 0 0,1 0-1 0 0,0 0 0 0 0,0 0 1 0 0,1 0-1 0 0,0 0 1 0 0,-1-1-1 0 0,1 1 1 0 0,1-1-1 0 0,-1 0 1 0 0,1 0-1 0 0,-1 0 0 0 0,1-1 1 0 0,0 1-1 0 0,1-1 1 0 0,-1 0-1 0 0,0 0 1 0 0,1 0-1 0 0,0-1 1 0 0,0 1-1 0 0,0-1 0 0 0,0 0 1 0 0,0-1-1 0 0,0 1 1 0 0,0-1-1 0 0,0 0 1 0 0,1 0-1 0 0,9 0 0 0 0,-2-2 20 0 0,-1 1 0 0 0,0-2 0 0 0,0 1 0 0 0,0-2-1 0 0,0 1 1 0 0,0-2 0 0 0,-1 0 0 0 0,1 0 0 0 0,17-10-1 0 0,-25 12-32 0 0,0 0 0 0 0,-1 0 0 0 0,1-1 0 0 0,-1 1 0 0 0,0-1 0 0 0,1 0-1 0 0,-1 0 1 0 0,-1 0 0 0 0,1 0 0 0 0,0-1 0 0 0,-1 1 0 0 0,0-1 0 0 0,1 1-1 0 0,-1-1 1 0 0,-1 0 0 0 0,1 0 0 0 0,0 0 0 0 0,-1 0 0 0 0,0 0 0 0 0,0 0-1 0 0,0 0 1 0 0,-1-1 0 0 0,0 1 0 0 0,1 0 0 0 0,-1 0 0 0 0,-1-1 0 0 0,1 1-1 0 0,0 0 1 0 0,-1 0 0 0 0,-2-7 0 0 0,0 2-7 0 0,0 0 1 0 0,-1 0-1 0 0,0 0 0 0 0,0 1 1 0 0,-1-1-1 0 0,0 1 1 0 0,-1 0-1 0 0,0 1 0 0 0,0-1 1 0 0,-1 1-1 0 0,1 1 0 0 0,-2-1 1 0 0,1 1-1 0 0,-1 0 0 0 0,-13-8 1 0 0,17 12-184 0 0,0 0 1 0 0,-1 0 0 0 0,1 1 0 0 0,0-1-1 0 0,-1 1 1 0 0,0 0 0 0 0,1 0 0 0 0,-1 0-1 0 0,0 1 1 0 0,0-1 0 0 0,1 1 0 0 0,-1 0-1 0 0,-9 2 1 0 0,9-1-179 0 0,1 1-1 0 0,-1 0 1 0 0,1-1-1 0 0,-1 2 1 0 0,1-1-1 0 0,0 0 1 0 0,0 1-1 0 0,0 0 1 0 0,0 0-1 0 0,1 0 1 0 0,-1 0-1 0 0,1 1 1 0 0,0-1 0 0 0,-1 1-1 0 0,2 0 1 0 0,-4 4-1 0 0,2-2-2096 0 0,4-5 1927 0 0,-1 0 0 0 0,1 0 0 0 0,-1 1 0 0 0,1-1 1 0 0,0 0-1 0 0,0 1 0 0 0,-1-1 0 0 0,1 0 0 0 0,0 1 0 0 0,0-1 0 0 0,0 0 1 0 0,0 1-1 0 0,0-1 0 0 0,1 0 0 0 0,-1 1 0 0 0,0-1 0 0 0,1 0 0 0 0,-1 0 1 0 0,1 2-1 0 0,5 2-1924 0 0</inkml:trace>
  <inkml:trace contextRef="#ctx0" brushRef="#br0" timeOffset="718.52">1274 0 5292 0 0,'1'16'9040'0'0,"-5"30"-7630"0"0,4-43-800 0 0,-46 304 4007 0 0,-25-4-3569 0 0,69-292-2308 0 0,-4 22 2759 0 0,1-19-6062 0 0</inkml:trace>
  <inkml:trace contextRef="#ctx0" brushRef="#br0" timeOffset="1074.31">1027 260 4320 0 0,'-5'-1'2909'0'0,"-2"-3"-617"0"0,-1-1-768 0 0,8 1-684 0 0,15 0-1556 0 0,-7 2-2080 0 0,6 4-133 0 0,0-2 605 0 0,2 0 12 0 0</inkml:trace>
  <inkml:trace contextRef="#ctx0" brushRef="#br0" timeOffset="1075.31">1601 322 3744 0 0,'3'1'2461'0'0,"5"5"199"0"0,-5-4-2188 0 0</inkml:trace>
  <inkml:trace contextRef="#ctx0" brushRef="#br0" timeOffset="1447.26">251 1220 5036 0 0,'13'-9'1164'0'0,"0"0"0"0"0,1 1-1 0 0,23-11 1 0 0,94-26 685 0 0,-77 29-1278 0 0,-28 8-667 0 0,486-151 2707 0 0,-339 112-5703 0 0,0 5-5517 0 0,-151 38 6336 0 0</inkml:trace>
  <inkml:trace contextRef="#ctx0" brushRef="#br0" timeOffset="1773.49">303 1412 3652 0 0,'0'0'2793'0'0,"4"-1"-1576"0"0,129-51 2568 0 0,-19 6-2659 0 0,3 4-403 0 0,39-14-262 0 0,210-46 1 0 0,-338 96-1237 0 0,2-1-2105 0 0,4 5-3782 0 0,-23 3 4244 0 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5:08.864"/>
    </inkml:context>
    <inkml:brush xml:id="br0">
      <inkml:brushProperty name="width" value="0.1" units="cm"/>
      <inkml:brushProperty name="height" value="0.1" units="cm"/>
    </inkml:brush>
  </inkml:definitions>
  <inkml:trace contextRef="#ctx0" brushRef="#br0">4 370 5016 0 0,'-3'-3'7021'0'0,"30"157"-1077"0"0,11 81-4629 0 0,-37-228-1582 0 0,13 62-687 0 0,4-30-5765 0 0,-17-38 6328 0 0,0 0-1 0 0,-1 0 0 0 0,1 0 0 0 0,0 0 0 0 0,0-1 0 0 0,0 1 0 0 0,0 0 1 0 0,0-1-1 0 0,1 1 0 0 0,-1 0 0 0 0,0-1 0 0 0,0 1 0 0 0,0-1 1 0 0,1 0-1 0 0,-1 1 0 0 0,0-1 0 0 0,0 0 0 0 0,1 0 0 0 0,-1 0 0 0 0,2 0 1 0 0,5-1-1797 0 0</inkml:trace>
  <inkml:trace contextRef="#ctx0" brushRef="#br0" timeOffset="371.82">302 390 4308 0 0,'-1'-1'135'0'0,"1"1"-1"0"0,-1 0 1 0 0,1-1-1 0 0,-1 1 1 0 0,1-1-1 0 0,-1 1 1 0 0,1 0-1 0 0,-1-1 1 0 0,0 1-1 0 0,1 0 1 0 0,-1 0-1 0 0,0-1 0 0 0,1 1 1 0 0,-1 0-1 0 0,0 0 1 0 0,1 0-1 0 0,-1 0 1 0 0,0 0-1 0 0,0 0 1 0 0,1 0-1 0 0,-1 0 1 0 0,0 0-1 0 0,1 0 1 0 0,-1 0-1 0 0,0 1 1 0 0,1-1-1 0 0,-1 0 0 0 0,0 0 1 0 0,1 1-1 0 0,-1-1 1 0 0,1 0-1 0 0,-1 1 1 0 0,0-1-1 0 0,1 1 1 0 0,-1-1-1 0 0,1 1 1 0 0,-1-1-1 0 0,1 1 1 0 0,-1-1-1 0 0,1 1 1 0 0,0-1-1 0 0,-1 1 0 0 0,1-1 1 0 0,0 1-1 0 0,-1 0 1 0 0,1 1-1 0 0,-18 31 2549 0 0,15-25-2419 0 0,1 1 0 0 0,0-1 1 0 0,0 1-1 0 0,1 0 0 0 0,0 0 1 0 0,0 0-1 0 0,1 0 0 0 0,1 0 1 0 0,-1 0-1 0 0,1 0 0 0 0,1-1 1 0 0,-1 1-1 0 0,2 0 0 0 0,-1-1 1 0 0,1 1-1 0 0,0-1 0 0 0,1 0 1 0 0,0 0-1 0 0,0 0 0 0 0,6 8 1 0 0,-5-10-187 0 0,-1 0 0 0 0,1-1 0 0 0,0 1 0 0 0,0-1 0 0 0,1 0 0 0 0,-1 0 0 0 0,1 0 0 0 0,0-1 0 0 0,0 0 0 0 0,1 0 0 0 0,-1-1 0 0 0,1 1 0 0 0,0-2 0 0 0,0 1 0 0 0,0-1 0 0 0,0 0 0 0 0,0 0 0 0 0,1-1 0 0 0,-1 0 0 0 0,1 0 0 0 0,-1-1 0 0 0,0 0 0 0 0,1 0 0 0 0,8-2 0 0 0,-9 1-6 0 0,0 0 1 0 0,0-1 0 0 0,0 1-1 0 0,-1-2 1 0 0,1 1-1 0 0,-1-1 1 0 0,0 0-1 0 0,1 0 1 0 0,-1-1-1 0 0,0 0 1 0 0,-1 0-1 0 0,1 0 1 0 0,-1-1-1 0 0,0 0 1 0 0,8-8-1 0 0,-11 8-11 0 0,1 1-1 0 0,-1 0 1 0 0,1 0 0 0 0,-1-1-1 0 0,0 0 1 0 0,-1 1-1 0 0,1-1 1 0 0,-1 0-1 0 0,0 0 1 0 0,0 1-1 0 0,-1-1 1 0 0,1 0-1 0 0,-1 0 1 0 0,0 0-1 0 0,-1 0 1 0 0,1 0-1 0 0,-1 0 1 0 0,0 0-1 0 0,0 0 1 0 0,0 1-1 0 0,-1-1 1 0 0,-3-7-1 0 0,-1 0 76 0 0,-1-1 0 0 0,0 1 0 0 0,-1 0 0 0 0,0 0 0 0 0,-1 1 0 0 0,-1 0 0 0 0,1 1 0 0 0,-2 0 0 0 0,-14-12 0 0 0,19 18-196 0 0,1 0-1 0 0,-1 0 1 0 0,1 0-1 0 0,-1 0 1 0 0,0 1 0 0 0,-1 0-1 0 0,1 0 1 0 0,0 1-1 0 0,-1 0 1 0 0,0 0 0 0 0,1 0-1 0 0,-1 1 1 0 0,0 0 0 0 0,0 1-1 0 0,0-1 1 0 0,0 1-1 0 0,1 0 1 0 0,-1 1 0 0 0,0 0-1 0 0,0 0 1 0 0,-8 2-1 0 0</inkml:trace>
  <inkml:trace contextRef="#ctx0" brushRef="#br0" timeOffset="710.02">1100 2 3500 0 0,'2'-1'7105'0'0,"-2"10"-3951"0"0,-3 21-2114 0 0,2-20 246 0 0,-27 185 2772 0 0,-1 18-3238 0 0,27-173-1230 0 0,-5 39-3525 0 0,8-67 1505 0 0</inkml:trace>
  <inkml:trace contextRef="#ctx0" brushRef="#br0" timeOffset="1097.82">808 131 4624 0 0,'-17'-21'8921'0'0,"11"15"-7601"0"0,23 6-1584 0 0,5 1-2268 0 0,-1 4-744 0 0,1-2 616 0 0,8 2 67 0 0,-1-2 453 0 0</inkml:trace>
  <inkml:trace contextRef="#ctx0" brushRef="#br0" timeOffset="1098.82">1366 230 5372 0 0,'8'8'4937'0'0,"-8"0"-1833"0"0,-8-3-3240 0 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5:22.370"/>
    </inkml:context>
    <inkml:brush xml:id="br0">
      <inkml:brushProperty name="width" value="0.1" units="cm"/>
      <inkml:brushProperty name="height" value="0.1" units="cm"/>
    </inkml:brush>
  </inkml:definitions>
  <inkml:trace contextRef="#ctx0" brushRef="#br0">6 48 3408 0 0,'6'-4'1312'0'0,"2"-2"-127"0"0,-3 2-169 0 0,7-1-24 0 0,-4 0-284 0 0,7-1-176 0 0,-4 0-256 0 0,0 4-512 0 0,0-4-632 0 0,0 6-1808 0 0,3-2 107 0 0,-6 1 417 0 0</inkml:trace>
  <inkml:trace contextRef="#ctx0" brushRef="#br0" timeOffset="372.91">6 213 4144 0 0,'-5'4'7793'0'0,"27"-5"-6269"0"0,0-3-1052 0 0,-7 1-132 0 0,1 0-424 0 0,-2 1-468 0 0,3-4-492 0 0,-1 2-2180 0 0,2-1 408 0 0,1-1 163 0 0,-2 0 377 0 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5:19.287"/>
    </inkml:context>
    <inkml:brush xml:id="br0">
      <inkml:brushProperty name="width" value="0.1" units="cm"/>
      <inkml:brushProperty name="height" value="0.1" units="cm"/>
    </inkml:brush>
  </inkml:definitions>
  <inkml:trace contextRef="#ctx0" brushRef="#br0">1 547 3928 0 0,'0'0'3995'0'0,"0"4"-2849"0"0,5 35 1210 0 0,4 20 462 0 0,1 107 0 0 0,-14-109-2290 0 0,0 16-857 0 0,7-27-4775 0 0,7-25-3504 0 0,-4-17 6216 0 0</inkml:trace>
  <inkml:trace contextRef="#ctx0" brushRef="#br0" timeOffset="383.33">490 547 4412 0 0,'-3'1'1605'0'0,"-1"2"-1256"0"0,-1-1 0 0 0,1 1 0 0 0,1 0 0 0 0,-1 1 0 0 0,0-1 0 0 0,1 1 0 0 0,0-1 1 0 0,0 1-1 0 0,0 0 0 0 0,0 0 0 0 0,0 0 0 0 0,1 1 0 0 0,0-1 0 0 0,0 1 0 0 0,0-1 0 0 0,0 1 1 0 0,1-1-1 0 0,0 1 0 0 0,0 0 0 0 0,0 0 0 0 0,1 0 0 0 0,-1 0 0 0 0,1 0 0 0 0,0 0 1 0 0,1 5-1 0 0,0 3-34 0 0,-1 0 0 0 0,2 0 0 0 0,0-1 0 0 0,0 1 0 0 0,2 0 0 0 0,-1-1 0 0 0,1 0 1 0 0,11 22-1 0 0,-12-29-265 0 0,0 0 0 0 0,0 0 1 0 0,1 0-1 0 0,0-1 1 0 0,-1 1-1 0 0,1-1 0 0 0,1 0 1 0 0,-1 0-1 0 0,1 0 1 0 0,-1-1-1 0 0,1 0 0 0 0,0 0 1 0 0,0 0-1 0 0,1 0 1 0 0,-1-1-1 0 0,1 0 0 0 0,-1 0 1 0 0,1 0-1 0 0,-1-1 1 0 0,1 0-1 0 0,0 0 0 0 0,0 0 1 0 0,0-1-1 0 0,0 0 1 0 0,-1 0-1 0 0,1 0 0 0 0,0-1 1 0 0,0 0-1 0 0,0 0 1 0 0,-1-1-1 0 0,1 1 0 0 0,-1-1 1 0 0,1 0-1 0 0,-1-1 1 0 0,0 1-1 0 0,1-1 0 0 0,-1 0 1 0 0,-1 0-1 0 0,1-1 1 0 0,0 1-1 0 0,-1-1 0 0 0,0 0 1 0 0,0-1-1 0 0,0 1 1 0 0,0-1-1 0 0,-1 1 0 0 0,1-1 1 0 0,4-10-1 0 0,-6 9 5 0 0,0 1 0 0 0,0-1 0 0 0,0 0-1 0 0,-1 1 1 0 0,0-1 0 0 0,0 0 0 0 0,-1 0 0 0 0,0 1-1 0 0,0-1 1 0 0,0 0 0 0 0,0 0 0 0 0,-1 0 0 0 0,0 1-1 0 0,0-1 1 0 0,-1 0 0 0 0,1 1 0 0 0,-1-1 0 0 0,-1 1-1 0 0,1 0 1 0 0,-1-1 0 0 0,0 1 0 0 0,0 0 0 0 0,0 1 0 0 0,-1-1-1 0 0,-7-8 1 0 0,5 6-51 0 0,-1 0 0 0 0,0 1 0 0 0,0 0-1 0 0,0 0 1 0 0,-1 1 0 0 0,1-1 0 0 0,-1 2 0 0 0,-1-1 0 0 0,1 1-1 0 0,-1 0 1 0 0,1 1 0 0 0,-1 0 0 0 0,0 1 0 0 0,0-1 0 0 0,-14 0-1 0 0,-5 5-307 0 0,-1 6-3368 0 0,26-7 2902 0 0,1 0 1 0 0,-1 0 0 0 0,1 0-1 0 0,0 1 1 0 0,-1-1-1 0 0,1 1 1 0 0,0-1 0 0 0,0 1-1 0 0,0 0 1 0 0,0 0-1 0 0,0 0 1 0 0,1 0 0 0 0,-1 0-1 0 0,0 0 1 0 0,1 1-1 0 0,0-1 1 0 0,-1 0 0 0 0,-1 6-1 0 0,2 0-1476 0 0</inkml:trace>
  <inkml:trace contextRef="#ctx0" brushRef="#br0" timeOffset="1093.83">1072 523 4596 0 0,'36'146'11196'0'0,"-15"-193"-6183"0"0,-20 43-4992 0 0,2 0 0 0 0,-1 1 0 0 0,0-1 0 0 0,1 1 0 0 0,0-1 0 0 0,-1 1 0 0 0,1 0 0 0 0,1 0-1 0 0,-1 0 1 0 0,0 0 0 0 0,1 0 0 0 0,-1 1 0 0 0,1 0 0 0 0,0 0 0 0 0,0 0 0 0 0,0 0 0 0 0,5-1 0 0 0,-3 2 0 0 0,0 0 0 0 0,0 1 0 0 0,0 0 0 0 0,1 0 0 0 0,-1 0 0 0 0,0 1 0 0 0,0 0 0 0 0,0 0 0 0 0,0 1 0 0 0,0 0 0 0 0,8 3 0 0 0,-10-4 59 0 0,-1 1-1 0 0,0 0 1 0 0,1 0 0 0 0,-1 0 0 0 0,0 0-1 0 0,0 0 1 0 0,0 0 0 0 0,-1 1 0 0 0,1 0 0 0 0,0-1-1 0 0,-1 1 1 0 0,0 0 0 0 0,0 0 0 0 0,0 1 0 0 0,0-1-1 0 0,0 0 1 0 0,0 0 0 0 0,-1 1 0 0 0,2 5 2994 0 0,0-41-2377 0 0,-1 28-649 0 0,1 1 0 0 0,0-1 0 0 0,-1 1 0 0 0,1 0-1 0 0,1 0 1 0 0,-1 0 0 0 0,0 1 0 0 0,1-1 0 0 0,-1 1 0 0 0,1 0 0 0 0,0 0 0 0 0,0 0-1 0 0,0 0 1 0 0,0 1 0 0 0,0-1 0 0 0,0 1 0 0 0,6-1 0 0 0,10-1-1314 0 0,0 1-1 0 0,32 0 1 0 0,-15 1-4097 0 0,-4-2-3296 0 0,0-4 3205 0 0,-18 4 3070 0 0</inkml:trace>
  <inkml:trace contextRef="#ctx0" brushRef="#br0" timeOffset="2011.25">1880 392 3900 0 0,'-8'2'715'0'0,"0"1"0"0"0,1 0 0 0 0,-1 0-1 0 0,1 1 1 0 0,0-1 0 0 0,0 2-1 0 0,0-1 1 0 0,0 1 0 0 0,1 0 0 0 0,0 1-1 0 0,0-1 1 0 0,0 1 0 0 0,1 0 0 0 0,-6 8-1 0 0,11-14-698 0 0,0 0-1 0 0,-1 1 0 0 0,1-1 0 0 0,0 0 1 0 0,0 0-1 0 0,-1 1 0 0 0,1-1 0 0 0,0 0 0 0 0,0 1 1 0 0,-1-1-1 0 0,1 0 0 0 0,0 1 0 0 0,0-1 1 0 0,0 1-1 0 0,0-1 0 0 0,0 0 0 0 0,0 1 1 0 0,-1-1-1 0 0,1 0 0 0 0,0 1 0 0 0,0-1 1 0 0,0 1-1 0 0,0-1 0 0 0,0 0 0 0 0,1 1 0 0 0,-1-1 1 0 0,0 1-1 0 0,0-1 0 0 0,0 0 0 0 0,0 1 1 0 0,0-1-1 0 0,0 0 0 0 0,1 1 0 0 0,-1-1 1 0 0,0 0-1 0 0,0 1 0 0 0,0-1 0 0 0,1 0 1 0 0,-1 1-1 0 0,1-1 0 0 0,17-1 461 0 0,17-14 105 0 0,-32 13-540 0 0,0 0 1 0 0,1 1-1 0 0,-1-1 1 0 0,0 1-1 0 0,1 0 1 0 0,-1 0 0 0 0,1 0-1 0 0,-1 0 1 0 0,1 1-1 0 0,0-1 1 0 0,-1 1-1 0 0,1 0 1 0 0,4 1-1 0 0,-4-1-74 0 0,0 0 1 0 0,1 0-1 0 0,-1 0 0 0 0,0 0 0 0 0,0-1 0 0 0,0 0 1 0 0,0 1-1 0 0,0-2 0 0 0,-1 1 0 0 0,1 0 0 0 0,0-1 0 0 0,0 1 1 0 0,5-5-1 0 0,-2-1 275 0 0,0 1-1 0 0,-1-1 1 0 0,0 0 0 0 0,0-1 0 0 0,-1 0 0 0 0,0 0 0 0 0,-1 0-1 0 0,1 0 1 0 0,-2-1 0 0 0,1 1 0 0 0,-1-1 0 0 0,0 0-1 0 0,-1 0 1 0 0,0 0 0 0 0,-1-1 0 0 0,1-11 0 0 0,-1-7 481 0 0,-1 1 1 0 0,-1 0 0 0 0,-2 0 0 0 0,-8-38-1 0 0,13 91-1904 0 0,-2 0 0 0 0,-3 33-1 0 0,-8 29-11731 0 0,9-69 9516 0 0,-6 15 1279 0 0,8-32 2236 0 0,-1 0 1 0 0,0 0 0 0 0,0 0-1 0 0,0-1 1 0 0,-1 1 0 0 0,1 0-1 0 0,0 0 1 0 0,-1-1 0 0 0,1 1-1 0 0,-1-1 1 0 0,-8 6 4034 0 0,21-33-1947 0 0,11 3-968 0 0,1 1 0 0 0,1 1 0 0 0,1 1 0 0 0,0 1 0 0 0,47-26 0 0 0,-72 45-1214 0 0,1 0 0 0 0,-1 0 0 0 0,1-1 0 0 0,-1 1 0 0 0,1 0 0 0 0,-1 0 0 0 0,1 0 0 0 0,-1-1 0 0 0,1 1 0 0 0,-1 0 0 0 0,1 0 0 0 0,-1 0 0 0 0,1 0 0 0 0,-1 0 0 0 0,1 0 0 0 0,-1 0 0 0 0,1 0 0 0 0,0 0 0 0 0,-1 0 0 0 0,1 1 0 0 0,-1-1 0 0 0,1 0 0 0 0,-1 0 0 0 0,1 0 0 0 0,-1 1 0 0 0,0-1 0 0 0,1 0 0 0 0,-1 1 0 0 0,1-1 0 0 0,-1 0 1 0 0,1 1-1 0 0,-1-1 0 0 0,0 0 0 0 0,1 1 0 0 0,-1-1 0 0 0,0 1 0 0 0,0-1 0 0 0,1 1 0 0 0,-1-1 0 0 0,0 1 0 0 0,0-1 0 0 0,1 1 0 0 0,5 31 52 0 0,-6-29-96 0 0,0 0-1 0 0,0-1 1 0 0,0 1 0 0 0,0 0-1 0 0,1 0 1 0 0,-1-1 0 0 0,1 1-1 0 0,0 0 1 0 0,0 0 0 0 0,0-1-1 0 0,0 1 1 0 0,1-1 0 0 0,-1 1-1 0 0,0-1 1 0 0,3 3 0 0 0,-1-4 13 0 0,0 0 0 0 0,0 0 1 0 0,0 0-1 0 0,0 0 0 0 0,0-1 1 0 0,0 1-1 0 0,0-1 0 0 0,0 0 1 0 0,0 0-1 0 0,0 0 0 0 0,1 0 1 0 0,-1 0-1 0 0,0-1 0 0 0,0 1 1 0 0,0-1-1 0 0,0 0 0 0 0,0 0 1 0 0,0 0-1 0 0,0 0 0 0 0,-1-1 1 0 0,4-1-1 0 0,10-6 290 0 0,-1-1-1 0 0,22-17 1 0 0,-16 11 510 0 0,-18 14-414 0 0,1 0-1 0 0,-1 0 1 0 0,0 0 0 0 0,1 0 0 0 0,-1 0 0 0 0,1 1 0 0 0,0-1 0 0 0,5 0-1 0 0,-8 2-394 0 0,0 0-1 0 0,0 0 0 0 0,-1 0 0 0 0,1 0 1 0 0,0 0-1 0 0,0 1 0 0 0,0-1 0 0 0,-1 0 1 0 0,1 0-1 0 0,0 1 0 0 0,0-1 0 0 0,-1 1 1 0 0,1-1-1 0 0,0 1 0 0 0,-1-1 0 0 0,1 1 1 0 0,-1-1-1 0 0,1 1 0 0 0,0-1 0 0 0,-1 1 1 0 0,1 0-1 0 0,-1-1 0 0 0,1 1 1 0 0,-1 0-1 0 0,0-1 0 0 0,1 1 0 0 0,-1 0 1 0 0,0 0-1 0 0,0-1 0 0 0,1 1 0 0 0,-1 0 1 0 0,0 0-1 0 0,0 0 0 0 0,0 0 0 0 0,0-1 1 0 0,0 1-1 0 0,0 0 0 0 0,0 0 0 0 0,0 0 1 0 0,0-1-1 0 0,0 1 0 0 0,-1 1 0 0 0,-3 17-7494 0 0</inkml:trace>
  <inkml:trace contextRef="#ctx0" brushRef="#br0" timeOffset="2353.35">2418 86 2896 0 0,'-2'-2'-2160'0'0</inkml:trace>
  <inkml:trace contextRef="#ctx0" brushRef="#br0" timeOffset="2724.92">2345 0 3552 0 0,'-12'96'7718'0'0,"12"-87"-7162"0"0,0 0 0 0 0,0 0 0 0 0,1-1 0 0 0,0 1 0 0 0,0 0 0 0 0,1-1 0 0 0,0 1 0 0 0,6 14-1 0 0,-7-22-472 0 0,0 0-1 0 0,-1 0 0 0 0,1 0 0 0 0,0 0 1 0 0,0 0-1 0 0,-1-1 0 0 0,1 1 0 0 0,0 0 0 0 0,0 0 1 0 0,0 0-1 0 0,0-1 0 0 0,0 1 0 0 0,0-1 1 0 0,0 1-1 0 0,0-1 0 0 0,0 1 0 0 0,1-1 0 0 0,-1 1 1 0 0,0-1-1 0 0,0 0 0 0 0,0 0 0 0 0,1 0 0 0 0,-1 1 1 0 0,0-1-1 0 0,3-1 0 0 0,36-6 699 0 0,-14 1-219 0 0,73-16-613 0 0,-90 18-1818 0 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5:12.454"/>
    </inkml:context>
    <inkml:brush xml:id="br0">
      <inkml:brushProperty name="width" value="0.1" units="cm"/>
      <inkml:brushProperty name="height" value="0.1" units="cm"/>
    </inkml:brush>
  </inkml:definitions>
  <inkml:trace contextRef="#ctx0" brushRef="#br0">743 735 4504 0 0,'-4'-2'475'0'0,"0"0"-1"0"0,0 0 1 0 0,-1 0-1 0 0,1 1 1 0 0,-1 0-1 0 0,0 0 1 0 0,1 0-1 0 0,-1 0 1 0 0,0 1-1 0 0,0-1 1 0 0,1 1-1 0 0,-1 1 1 0 0,0-1-1 0 0,0 1 0 0 0,1-1 1 0 0,-1 2-1 0 0,-8 2 1 0 0,6-1-152 0 0,-1 1 0 0 0,1 0 0 0 0,0 0 0 0 0,0 1 0 0 0,0 0 0 0 0,1 0 0 0 0,0 1 0 0 0,0 0 0 0 0,-8 10 0 0 0,-2 5 92 0 0,2 0 1 0 0,0 1 0 0 0,2 1 0 0 0,0 0-1 0 0,-14 43 1 0 0,24-58-320 0 0,-1 0-1 0 0,2 1 1 0 0,-1 0 0 0 0,1-1 0 0 0,1 1-1 0 0,-1 0 1 0 0,1 0 0 0 0,1-1-1 0 0,0 1 1 0 0,0 0 0 0 0,3 11-1 0 0,-3-17-71 0 0,0-1 0 0 0,0 1 0 0 0,0-1 0 0 0,0 0 0 0 0,0 1 0 0 0,1-1 0 0 0,-1 0 0 0 0,1 0 0 0 0,-1 0 0 0 0,1 0-1 0 0,0 0 1 0 0,0 0 0 0 0,0 0 0 0 0,0 0 0 0 0,0-1 0 0 0,0 1 0 0 0,3 0 0 0 0,-2-1-6 0 0,-1 0 0 0 0,1 0 0 0 0,0-1 0 0 0,0 1 0 0 0,0-1 0 0 0,0 0 0 0 0,0 0 0 0 0,0 0 0 0 0,0 0 0 0 0,0-1 0 0 0,0 1 0 0 0,0-1 0 0 0,0 1 0 0 0,0-1 0 0 0,0 0 0 0 0,0-1 0 0 0,-1 1 1 0 0,5-3-1 0 0,1 0 52 0 0,-1 0 0 0 0,1-1 1 0 0,-1-1-1 0 0,-1 1 1 0 0,1-1-1 0 0,-1 0 0 0 0,0-1 1 0 0,0 1-1 0 0,-1-1 1 0 0,8-12-1 0 0,2-7 458 0 0,20-49 1 0 0,-19 38 241 0 0,-16 37-752 0 0,0 0 0 0 0,0-1 0 0 0,0 1 0 0 0,0-1 0 0 0,0 1 0 0 0,0 0 0 0 0,0-1 0 0 0,0 1 0 0 0,0 0 0 0 0,0-1 0 0 0,1 1 0 0 0,-1 0 0 0 0,0-1 0 0 0,0 1 0 0 0,0 0 0 0 0,1-1 0 0 0,-1 1 0 0 0,0 0 0 0 0,0 0 0 0 0,1-1 0 0 0,-1 1 0 0 0,0 0 0 0 0,0 0 0 0 0,1-1 0 0 0,-1 1 0 0 0,0 0 0 0 0,1 0 0 0 0,-1 0 0 0 0,0 0 0 0 0,1 0 0 0 0,-1-1 0 0 0,1 1 0 0 0,-1 0 0 0 0,0 0 0 0 0,1 0 0 0 0,-1 0 0 0 0,0 0 0 0 0,1 0 0 0 0,-1 0 0 0 0,0 0 0 0 0,1 1 0 0 0,7 15 228 0 0,-1 27-53 0 0,-3 69 204 0 0,-4-73-883 0 0,1-1 1 0 0,2 1-1 0 0,2-1 0 0 0,11 44 0 0 0,-3-58-2250 0 0,-11-23 2177 0 0,-1 0 0 0 0,1 0 0 0 0,-1 1 0 0 0,1-2 0 0 0,-1 1 0 0 0,1 0 0 0 0,0 0 0 0 0,-1 0 0 0 0,1-1 0 0 0,0 1 0 0 0,0-1 0 0 0,-1 1 0 0 0,1-1 0 0 0,0 0-1 0 0,0 0 1 0 0,0 1 0 0 0,0-2 0 0 0,-1 1 0 0 0,1 0 0 0 0,0 0 0 0 0,0 0 0 0 0,0-1 0 0 0,0 1 0 0 0,-1-1 0 0 0,1 1 0 0 0,0-1 0 0 0,-1 0 0 0 0,1 0 0 0 0,2-1 0 0 0,7-6-1785 0 0</inkml:trace>
  <inkml:trace contextRef="#ctx0" brushRef="#br0" timeOffset="354.66">1074 838 3940 0 0,'-14'1'4155'0'0,"10"2"-3830"0"0,0 0 0 0 0,0 1 0 0 0,0 0 0 0 0,0-1 1 0 0,0 1-1 0 0,1 0 0 0 0,0 1 0 0 0,0-1 0 0 0,0 0 1 0 0,0 1-1 0 0,1 0 0 0 0,0 0 0 0 0,0 0 0 0 0,0 0 1 0 0,0 0-1 0 0,1 0 0 0 0,0 0 0 0 0,0 0 0 0 0,0 10 0 0 0,-1-3-76 0 0,1 0 0 0 0,1 1-1 0 0,0-1 1 0 0,1 0 0 0 0,0 0-1 0 0,0 0 1 0 0,7 21 0 0 0,-6-27-183 0 0,0 0 1 0 0,1 0 0 0 0,-1-1 0 0 0,2 1 0 0 0,-1-1-1 0 0,0 0 1 0 0,1 0 0 0 0,0 0 0 0 0,0-1 0 0 0,1 1-1 0 0,-1-1 1 0 0,1 0 0 0 0,0 0 0 0 0,0 0-1 0 0,0-1 1 0 0,1 0 0 0 0,-1 0 0 0 0,1 0 0 0 0,0-1-1 0 0,0 1 1 0 0,-1-2 0 0 0,2 1 0 0 0,-1 0 0 0 0,0-1-1 0 0,0 0 1 0 0,0-1 0 0 0,0 0 0 0 0,1 1 0 0 0,-1-2-1 0 0,0 1 1 0 0,0-1 0 0 0,1 0 0 0 0,-1 0 0 0 0,0-1-1 0 0,0 0 1 0 0,0 0 0 0 0,-1 0 0 0 0,1-1 0 0 0,0 0-1 0 0,-1 0 1 0 0,0 0 0 0 0,1-1 0 0 0,-1 1 0 0 0,-1-1-1 0 0,1 0 1 0 0,-1-1 0 0 0,7-7 0 0 0,-8 8 3 0 0,0-1 1 0 0,-1 1 0 0 0,1-1-1 0 0,-1 0 1 0 0,0 0 0 0 0,0 0-1 0 0,-1 0 1 0 0,1 0 0 0 0,-1 0-1 0 0,0 0 1 0 0,-1 0 0 0 0,1-1-1 0 0,-1 1 1 0 0,0 0 0 0 0,-1-1-1 0 0,1 1 1 0 0,-1 0 0 0 0,0 0-1 0 0,0-1 1 0 0,0 1 0 0 0,-1 0-1 0 0,0 0 1 0 0,0 0 0 0 0,-4-7-1 0 0,3 7-64 0 0,1 1 0 0 0,-1 0 0 0 0,0 0 0 0 0,0 0 0 0 0,0 0 0 0 0,0 0 0 0 0,-1 1 0 0 0,0 0 1 0 0,1-1-1 0 0,-1 1 0 0 0,-1 1 0 0 0,1-1 0 0 0,0 0 0 0 0,0 1 0 0 0,-1 0 0 0 0,0 0 0 0 0,1 1 0 0 0,-1-1 0 0 0,0 1 0 0 0,0 0 0 0 0,0 0 0 0 0,0 0 0 0 0,0 1 0 0 0,1 0 0 0 0,-1 0 0 0 0,-6 1 0 0 0,6 0-286 0 0,0 0-1 0 0,0 0 1 0 0,0 1 0 0 0,1 0 0 0 0,-1 0 0 0 0,0 1 0 0 0,-6 4 0 0 0,-7 10-4205 0 0</inkml:trace>
  <inkml:trace contextRef="#ctx0" brushRef="#br0" timeOffset="683.23">1761 625 5741 0 0,'1'3'5967'0'0,"3"13"-4012"0"0,-32 139 4032 0 0,-27 75-6532 0 0,43-182-148 0 0,2 2-3643 0 0,4 0-6391 0 0,6-43 8398 0 0</inkml:trace>
  <inkml:trace contextRef="#ctx0" brushRef="#br0" timeOffset="1066.99">1497 816 5681 0 0,'-6'-3'3316'0'0,"-2"0"136"0"0,38 9-13273 0 0,-15-4 7673 0 0</inkml:trace>
  <inkml:trace contextRef="#ctx0" brushRef="#br0" timeOffset="1067.99">1901 916 4032 0 0,'0'0'5253'0'0,"8"1"-5713"0"0</inkml:trace>
  <inkml:trace contextRef="#ctx0" brushRef="#br0" timeOffset="1423.28">1 1859 4952 0 0,'8'1'5398'0'0,"40"-10"-4023"0"0,500-128 3212 0 0,-350 93-3838 0 0,1576-313 2261 0 0,-1389 313-5798 0 0,-367 46 890 0 0</inkml:trace>
  <inkml:trace contextRef="#ctx0" brushRef="#br0" timeOffset="3305.4">1137 2218 4512 0 0,'0'0'4336'0'0,"0"4"-3338"0"0,9 124 4765 0 0,0-38-4609 0 0,-10-2-4041 0 0,1-85 2226 0 0,1 0 0 0 0,-1 0-1 0 0,0 0 1 0 0,1 0 0 0 0,-1 0 0 0 0,1 0 0 0 0,0 0-1 0 0,0-1 1 0 0,0 1 0 0 0,0 0 0 0 0,1 0 0 0 0,-1-1-1 0 0,1 1 1 0 0,-1-1 0 0 0,1 0 0 0 0,3 4 0 0 0,2-2-1579 0 0</inkml:trace>
  <inkml:trace contextRef="#ctx0" brushRef="#br0" timeOffset="3633.14">1474 2216 3604 0 0,'0'0'1410'0'0,"-19"26"3146"0"0,17-19-4375 0 0,1-1 1 0 0,0 1 0 0 0,0 0 0 0 0,1 0 0 0 0,-1 0 0 0 0,2 0 0 0 0,-1-1 0 0 0,1 1 0 0 0,0 0 0 0 0,0 0 0 0 0,1 0 0 0 0,0-1 0 0 0,0 1 0 0 0,0-1 0 0 0,1 0 0 0 0,0 1 0 0 0,0-1 0 0 0,1-1 0 0 0,0 1-1 0 0,0 0 1 0 0,0-1 0 0 0,1 0 0 0 0,-1 0 0 0 0,1 0 0 0 0,1 0 0 0 0,-1-1 0 0 0,0 0 0 0 0,1 0 0 0 0,8 4 0 0 0,-8-4-93 0 0,2 0 0 0 0,-1-1 0 0 0,0 1 0 0 0,1-1 0 0 0,-1-1 0 0 0,1 1 0 0 0,0-1 0 0 0,0-1 0 0 0,0 1 0 0 0,0-1 0 0 0,0-1 0 0 0,0 0 0 0 0,0 0 0 0 0,1 0 0 0 0,-1-1 0 0 0,0 0 0 0 0,0-1 0 0 0,0 0 0 0 0,-1 0 0 0 0,1 0 0 0 0,0-1 0 0 0,-1 0 1 0 0,1-1-1 0 0,11-7 0 0 0,-17 9 46 0 0,1 0 0 0 0,0 0 0 0 0,-1 0 0 0 0,1 0 0 0 0,-1 0 1 0 0,0-1-1 0 0,0 1 0 0 0,0-1 0 0 0,0 0 0 0 0,0 1 1 0 0,0-1-1 0 0,-1 0 0 0 0,0 0 0 0 0,1 0 0 0 0,-1 0 0 0 0,0 0 1 0 0,0-1-1 0 0,-1 1 0 0 0,1 0 0 0 0,-1 0 0 0 0,1-4 0 0 0,-2 2 11 0 0,0 1 0 0 0,0-1 0 0 0,0 1 0 0 0,0-1 0 0 0,-1 1-1 0 0,1 0 1 0 0,-1 0 0 0 0,-1 0 0 0 0,1 0 0 0 0,0 0-1 0 0,-1 0 1 0 0,0 0 0 0 0,-4-4 0 0 0,-6-5 134 0 0,0 1 0 0 0,-1 0 0 0 0,-1 1 1 0 0,0 0-1 0 0,0 1 0 0 0,-24-10 0 0 0,27 14-376 0 0,-1 1 0 0 0,1 1 0 0 0,-1 0 1 0 0,0 1-1 0 0,0 0 0 0 0,-21-2 0 0 0,28 5-237 0 0,1 0 0 0 0,-1 0-1 0 0,1 1 1 0 0,-1-1 0 0 0,1 1 0 0 0,-1 0 0 0 0,1 1 0 0 0,-7 2 0 0 0,9-3-235 0 0,0 1 1 0 0,0-1-1 0 0,1 1 1 0 0,-1-1-1 0 0,1 1 1 0 0,-1 0-1 0 0,1 0 1 0 0,0 0-1 0 0,0 0 1 0 0,0 1-1 0 0,0-1 1 0 0,0 1-1 0 0,0-1 1 0 0,1 1-1 0 0,-1-1 1 0 0,0 4-1 0 0,1-5 22 0 0,0 1 1 0 0,1-1-1 0 0,-1 1 0 0 0,1-1 1 0 0,0 1-1 0 0,-1-1 0 0 0,1 1 1 0 0,0-1-1 0 0,0 1 0 0 0,0-1 1 0 0,0 1-1 0 0,0 0 1 0 0,0-1-1 0 0,1 3 0 0 0,5 2-1578 0 0</inkml:trace>
  <inkml:trace contextRef="#ctx0" brushRef="#br0" timeOffset="3971.25">2134 1984 3724 0 0,'3'8'10180'0'0,"-2"19"-6975"0"0,-6 33-1535 0 0,-4-6-1203 0 0,-22 114 1493 0 0,19-113-5202 0 0,-3-1-3993 0 0</inkml:trace>
  <inkml:trace contextRef="#ctx0" brushRef="#br0" timeOffset="4329.49">1953 1992 4688 0 0,'-11'-8'5961'0'0,"37"20"-9865"0"0,-12-5 1559 0 0,2 1-91 0 0</inkml:trace>
  <inkml:trace contextRef="#ctx0" brushRef="#br0" timeOffset="4330.49">2469 2175 3480 0 0,'-3'5'3973'0'0,"-11"-2"-4413"0"0</inkml:trace>
  <inkml:trace contextRef="#ctx0" brushRef="#br0" timeOffset="4689.29">2340 1902 5569 0 0,'-32'12'3127'0'0,"-54"27"1"0"0,-79 60 186 0 0,66-37-1994 0 0,-92 53 422 0 0,-241 139-213 0 0,426-250-1727 0 0,-85 42 23 0 0,42-29-2207 0 0,3-12-5056 0 0,24-11 1944 0 0,11-5 3180 0 0</inkml:trace>
  <inkml:trace contextRef="#ctx0" brushRef="#br0" timeOffset="5047.02">1797 727 4800 0 0,'-18'3'1296'0'0,"0"0"0"0"0,0 2 0 0 0,0 0 0 0 0,-31 13-1 0 0,21-4-320 0 0,0 1-1 0 0,-30 21 1 0 0,-7 13 491 0 0,-70 67 1 0 0,-34 50-1099 0 0,135-129-4352 0 0,0 0-3861 0 0</inkml:trace>
  <inkml:trace contextRef="#ctx0" brushRef="#br0" timeOffset="5541.7">1761 0 4020 0 0,'-14'4'868'0'0,"0"1"-1"0"0,1 0 0 0 0,-1 1 0 0 0,1 0 1 0 0,1 1-1 0 0,-1 1 0 0 0,1 0 1 0 0,-22 18-1 0 0,21-14-428 0 0,0 1 0 0 0,1 0 0 0 0,0 1 0 0 0,1 0 0 0 0,1 1 0 0 0,0 0 0 0 0,1 1 0 0 0,0 0 0 0 0,1 0 0 0 0,1 1 0 0 0,-6 23 0 0 0,12-38-391 0 0,0 0-1 0 0,0 1 1 0 0,1-1-1 0 0,-1 0 1 0 0,1 0 0 0 0,0 1-1 0 0,-1-1 1 0 0,1 1-1 0 0,0-1 1 0 0,0 0-1 0 0,1 1 1 0 0,-1-1-1 0 0,0 0 1 0 0,1 1 0 0 0,0-1-1 0 0,-1 0 1 0 0,1 0-1 0 0,0 1 1 0 0,0-1-1 0 0,0 0 1 0 0,0 0-1 0 0,1 0 1 0 0,-1 0 0 0 0,0 0-1 0 0,1-1 1 0 0,1 3-1 0 0,0-3-8 0 0,0 1 0 0 0,0-1 0 0 0,0 0-1 0 0,0 0 1 0 0,0 0 0 0 0,0 0 0 0 0,0-1 0 0 0,1 1 0 0 0,-1-1-1 0 0,0 0 1 0 0,0 0 0 0 0,0 0 0 0 0,1 0 0 0 0,-1-1-1 0 0,0 1 1 0 0,0-1 0 0 0,0 0 0 0 0,6-2 0 0 0,8-3 121 0 0,0-2 1 0 0,0 0 0 0 0,-1-1-1 0 0,17-12 1 0 0,30-16 1460 0 0,-62 37-1581 0 0,1-1 0 0 0,-1 1 0 0 0,0-1 0 0 0,1 1 0 0 0,-1 0 1 0 0,0 0-1 0 0,1 0 0 0 0,-1-1 0 0 0,0 1 0 0 0,1 1 0 0 0,-1-1 0 0 0,1 0 0 0 0,-1 0 0 0 0,0 0 1 0 0,1 1-1 0 0,-1-1 0 0 0,0 1 0 0 0,1-1 0 0 0,-1 1 0 0 0,0-1 0 0 0,0 1 0 0 0,0 0 0 0 0,0 0 0 0 0,1-1 1 0 0,-1 1-1 0 0,0 0 0 0 0,0 0 0 0 0,0 0 0 0 0,-1 0 0 0 0,1 0 0 0 0,0 1 0 0 0,0-1 0 0 0,-1 0 1 0 0,1 0-1 0 0,0 0 0 0 0,-1 1 0 0 0,1-1 0 0 0,-1 0 0 0 0,1 3 0 0 0,3 8-38 0 0,1 1 0 0 0,-2 0 0 0 0,3 16 0 0 0,-4-16-140 0 0,2 5 450 0 0,11 46-3205 0 0,-9-42-450 0 0,0 1 1 0 0,2-1-1 0 0,0-1 1 0 0,19 34-1 0 0,-14-34 1023 0 0</inkml:trace>
  <inkml:trace contextRef="#ctx0" brushRef="#br0" timeOffset="5542.7">2872 883 4236 0 0,'0'0'1353'0'0,"17"-4"-125"0"0,-9 2-284 0 0,2 0-476 0 0,3-9-784 0 0,1 9-2437 0 0,0 0 273 0 0,1 2 208 0 0</inkml:trace>
  <inkml:trace contextRef="#ctx0" brushRef="#br0" timeOffset="5883">2961 1141 3140 0 0,'29'-7'504'0'0,"-15"5"-64"0"0,-11-2-892 0 0,13 0-1708 0 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5:24.280"/>
    </inkml:context>
    <inkml:brush xml:id="br0">
      <inkml:brushProperty name="width" value="0.1" units="cm"/>
      <inkml:brushProperty name="height" value="0.1" units="cm"/>
    </inkml:brush>
  </inkml:definitions>
  <inkml:trace contextRef="#ctx0" brushRef="#br0">217 2 3264 0 0,'-4'-1'275'0'0,"1"1"-1"0"0,0 0 1 0 0,-1-1-1 0 0,1 1 1 0 0,0 0 0 0 0,0 1-1 0 0,-1-1 1 0 0,1 0-1 0 0,0 1 1 0 0,0 0-1 0 0,0 0 1 0 0,-1 0-1 0 0,1 0 1 0 0,0 0-1 0 0,0 1 1 0 0,0-1-1 0 0,1 1 1 0 0,-1 0 0 0 0,0 0-1 0 0,1 0 1 0 0,-1 0-1 0 0,1 0 1 0 0,-3 4-1 0 0,-8 8 402 0 0,1 0-1 0 0,-19 28 0 0 0,27-36-348 0 0,-5 7 23 0 0,-6 8 271 0 0,1 1 0 0 0,-14 29 0 0 0,26-46-512 0 0,-1 0 0 0 0,1 0 0 0 0,0 1 0 0 0,1-1 0 0 0,-1 0 0 0 0,1 1 0 0 0,0-1 0 0 0,0 1 0 0 0,1-1 0 0 0,0 1 0 0 0,0-1 0 0 0,0 1 0 0 0,0-1 0 0 0,1 1 0 0 0,0-1 0 0 0,3 11-1 0 0,-4-16-83 0 0,1 1-1 0 0,-1 0 0 0 0,1 0 0 0 0,-1 0 1 0 0,1-1-1 0 0,-1 1 0 0 0,1 0 0 0 0,-1-1 1 0 0,1 1-1 0 0,0 0 0 0 0,0-1 0 0 0,-1 1 1 0 0,1-1-1 0 0,0 1 0 0 0,0-1 0 0 0,-1 1 1 0 0,1-1-1 0 0,0 0 0 0 0,0 1 0 0 0,0-1 1 0 0,0 0-1 0 0,0 0 0 0 0,-1 0 0 0 0,1 1 1 0 0,0-1-1 0 0,1 0 0 0 0,29-8 304 0 0,22-25 97 0 0,-41 23-414 0 0,-1-1 0 0 0,-1-1 0 0 0,1 0 0 0 0,-2-1 1 0 0,15-24-1 0 0,-15 23 209 0 0,0 0-1 0 0,1 0 1 0 0,1 1 0 0 0,21-21 0 0 0,-31 33-198 0 0,-1 1-1 0 0,0 0 1 0 0,1-1 0 0 0,-1 1-1 0 0,1 0 1 0 0,-1 0 0 0 0,1-1-1 0 0,-1 1 1 0 0,1 0-1 0 0,0 0 1 0 0,-1 0 0 0 0,1 0-1 0 0,-1 0 1 0 0,1 0 0 0 0,-1 0-1 0 0,1 0 1 0 0,-1 0 0 0 0,1 0-1 0 0,0 0 1 0 0,-1 0-1 0 0,1 0 1 0 0,-1 0 0 0 0,1 1-1 0 0,-1-1 1 0 0,1 0 0 0 0,-1 0-1 0 0,1 1 1 0 0,-1-1 0 0 0,1 0-1 0 0,-1 1 1 0 0,0-1-1 0 0,1 0 1 0 0,-1 1 0 0 0,1-1-1 0 0,-1 1 1 0 0,0-1 0 0 0,1 0-1 0 0,-1 1 1 0 0,0-1 0 0 0,0 1-1 0 0,1-1 1 0 0,-1 1-1 0 0,0-1 1 0 0,0 1 0 0 0,0-1-1 0 0,0 1 1 0 0,0 0 0 0 0,1-1-1 0 0,-1 1 1 0 0,0-1-1 0 0,0 2 1 0 0,6 30 601 0 0,-5-30-555 0 0,12 191 1334 0 0,-1-7-3657 0 0,-4-164-1426 0 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5:25.180"/>
    </inkml:context>
    <inkml:brush xml:id="br0">
      <inkml:brushProperty name="width" value="0.1" units="cm"/>
      <inkml:brushProperty name="height" value="0.1" units="cm"/>
    </inkml:brush>
  </inkml:definitions>
  <inkml:trace contextRef="#ctx0" brushRef="#br0">345 894 4124 0 0,'-11'-6'936'0'0,"0"0"-1"0"0,0-1 0 0 0,1-1 0 0 0,0 1 0 0 0,1-2 1 0 0,-1 1-1 0 0,1-1 0 0 0,1-1 0 0 0,-10-14 1 0 0,8 9-372 0 0,1 0 0 0 0,0-1 1 0 0,1 0-1 0 0,1 0 0 0 0,1-1 1 0 0,-7-24-1 0 0,9 24-337 0 0,0-1-1 0 0,1 1 1 0 0,1 0-1 0 0,1-1 1 0 0,0 0 0 0 0,2 1-1 0 0,0-1 1 0 0,1 1-1 0 0,0-1 1 0 0,1 1-1 0 0,1 0 1 0 0,1 0-1 0 0,1 1 1 0 0,0-1-1 0 0,9-15 1 0 0,-13 29-175 0 0,0 0 1 0 0,0 0-1 0 0,0 1 1 0 0,0-1-1 0 0,0 1 1 0 0,1-1-1 0 0,-1 1 0 0 0,1 0 1 0 0,0 0-1 0 0,0 0 1 0 0,-1 1-1 0 0,1-1 1 0 0,5-1-1 0 0,-7 2-36 0 0,0 1-1 0 0,-1 0 1 0 0,1 0-1 0 0,0-1 1 0 0,0 1-1 0 0,0 0 1 0 0,-1 0 0 0 0,1 0-1 0 0,0 0 1 0 0,0 0-1 0 0,0 0 1 0 0,0 1-1 0 0,-1-1 1 0 0,1 0-1 0 0,0 0 1 0 0,0 0 0 0 0,0 1-1 0 0,-1-1 1 0 0,1 0-1 0 0,0 1 1 0 0,0-1-1 0 0,0 1 1 0 0,0 0-10 0 0,0 1 0 0 0,0-1 0 0 0,-1 0 0 0 0,1 0 0 0 0,0 1 0 0 0,0-1-1 0 0,-1 1 1 0 0,1-1 0 0 0,-1 0 0 0 0,0 1 0 0 0,1-1 0 0 0,-1 1 0 0 0,0-1 0 0 0,0 1 0 0 0,0-1 0 0 0,0 4 0 0 0,-1 8-24 0 0,-1 1 1 0 0,0-1-1 0 0,-1 1 1 0 0,0-1 0 0 0,-1 0-1 0 0,-1 0 1 0 0,0-1-1 0 0,-13 24 1 0 0,-64 91-239 0 0,81-126 254 0 0,-11 16-23 0 0,-115 150-41 0 0,127-167 73 0 0,0 0 0 0 0,-1 0 0 0 0,1 1 0 0 0,-1-1-1 0 0,1 0 1 0 0,0 0 0 0 0,-1 0 0 0 0,1 1 0 0 0,0-1-1 0 0,-1 0 1 0 0,1 1 0 0 0,0-1 0 0 0,0 0 0 0 0,-1 1 0 0 0,1-1-1 0 0,0 0 1 0 0,0 1 0 0 0,0-1 0 0 0,-1 0 0 0 0,1 1-1 0 0,0-1 1 0 0,0 0 0 0 0,0 1 0 0 0,0-1 0 0 0,0 1-1 0 0,0-1 1 0 0,0 1 0 0 0,0-1 0 0 0,0 0 0 0 0,0 1 0 0 0,0-1-1 0 0,0 1 1 0 0,0-1 0 0 0,0 0 0 0 0,0 1 0 0 0,0-1-1 0 0,0 1 1 0 0,1-1 0 0 0,-1 0 0 0 0,0 1 0 0 0,0-1-1 0 0,0 0 1 0 0,1 1 0 0 0,21-2 105 0 0,26-13-60 0 0,97-41-627 0 0,49-17-3883 0 0,-62 29-9031 0 0,-107 35 11128 0 0</inkml:trace>
  <inkml:trace contextRef="#ctx0" brushRef="#br0" timeOffset="1026.94">956 1 3684 0 0,'5'13'6147'0'0,"7"11"-3538"0"0,8 17-614 0 0,52 181 2915 0 0,-10 2-3858 0 0,-56-190-1248 0 0,-4-1-3279 0 0,4 25-11004 0 0,-4-51 12384 0 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6:24.643"/>
    </inkml:context>
    <inkml:brush xml:id="br0">
      <inkml:brushProperty name="width" value="0.1" units="cm"/>
      <inkml:brushProperty name="height" value="0.1" units="cm"/>
    </inkml:brush>
  </inkml:definitions>
  <inkml:trace contextRef="#ctx0" brushRef="#br0">12 173 5497 0 0,'11'-9'8780'0'0,"-5"18"-8226"0"0,0 0-1 0 0,0 0 0 0 0,-1 0 0 0 0,-1 0 1 0 0,0 1-1 0 0,0 0 0 0 0,0 0 1 0 0,-2 0-1 0 0,4 15 0 0 0,8 104-13 0 0,-10-73 59 0 0,-1-16-410 0 0,-2-1 1 0 0,-2 1 0 0 0,-1-1 0 0 0,-10 49-1 0 0,-44 152-665 0 0,50-219 331 0 0,1-2-998 0 0,-1 1 3068 0 0,2-7-3759 0 0</inkml:trace>
  <inkml:trace contextRef="#ctx0" brushRef="#br0" timeOffset="692.68">341 657 4564 0 0,'-29'13'4586'0'0,"23"-8"-4131"0"0,0-1 1 0 0,1 1 0 0 0,-1 0-1 0 0,1 0 1 0 0,0 0 0 0 0,0 1 0 0 0,1-1-1 0 0,-1 1 1 0 0,1 1 0 0 0,1-1-1 0 0,-1 0 1 0 0,1 1 0 0 0,0 0 0 0 0,0 0-1 0 0,1 0 1 0 0,-3 14 0 0 0,4-15-356 0 0,-1 0 1 0 0,1 0-1 0 0,1 0 1 0 0,-1 0-1 0 0,1 1 1 0 0,0-1-1 0 0,0 0 1 0 0,1 0-1 0 0,0 1 1 0 0,0-1-1 0 0,0 0 0 0 0,1 0 1 0 0,0 0-1 0 0,0 0 1 0 0,0-1-1 0 0,1 1 1 0 0,0 0-1 0 0,0-1 1 0 0,8 10-1 0 0,-8-12-73 0 0,1 0-1 0 0,0 0 1 0 0,0 0-1 0 0,0-1 1 0 0,0 0-1 0 0,0 0 0 0 0,0 0 1 0 0,1 0-1 0 0,-1 0 1 0 0,1-1-1 0 0,0 0 1 0 0,-1 0-1 0 0,1 0 0 0 0,0-1 1 0 0,-1 1-1 0 0,1-1 1 0 0,0 0-1 0 0,0 0 1 0 0,-1-1-1 0 0,1 0 0 0 0,0 1 1 0 0,-1-2-1 0 0,1 1 1 0 0,0 0-1 0 0,-1-1 1 0 0,0 0-1 0 0,1 0 0 0 0,-1 0 1 0 0,0-1-1 0 0,4-2 1 0 0,-3 2-19 0 0,0-1 1 0 0,0 1-1 0 0,0-1 1 0 0,-1 0-1 0 0,1 0 1 0 0,-1 0-1 0 0,0-1 1 0 0,0 1-1 0 0,0-1 1 0 0,-1 0-1 0 0,0 0 0 0 0,0 0 1 0 0,0 0-1 0 0,-1-1 1 0 0,1 1-1 0 0,-1-1 1 0 0,-1 0-1 0 0,1 0 1 0 0,-1 0-1 0 0,0 1 1 0 0,0-1-1 0 0,-1 0 1 0 0,0-11-1 0 0,-1 9 39 0 0,-1 0 0 0 0,0 0 0 0 0,0 1 0 0 0,-1-1-1 0 0,0 0 1 0 0,-1 1 0 0 0,1 0 0 0 0,-1 0 0 0 0,-7-8 0 0 0,9 12-170 0 0,0 1 0 0 0,0 0 0 0 0,0-1 0 0 0,0 1 0 0 0,-1 0 1 0 0,1 0-1 0 0,-1 1 0 0 0,1-1 0 0 0,-1 0 0 0 0,0 1 0 0 0,-5-2 0 0 0,6 2-282 0 0,-1 1 0 0 0,1-1 0 0 0,-1 1-1 0 0,1 0 1 0 0,0 0 0 0 0,-1 0-1 0 0,1 0 1 0 0,-1 0 0 0 0,1 1 0 0 0,-1-1-1 0 0,1 1 1 0 0,0-1 0 0 0,-1 1 0 0 0,1 0-1 0 0,0 0 1 0 0,-5 2 0 0 0,-8 17-8118 0 0</inkml:trace>
  <inkml:trace contextRef="#ctx0" brushRef="#br0" timeOffset="1142.33">831 612 4400 0 0,'-16'3'1309'0'0,"0"0"0"0"0,0 0 0 0 0,0 2-1 0 0,1 0 1 0 0,-26 12 0 0 0,31-13-866 0 0,0 1 1 0 0,0 1-1 0 0,1 0 1 0 0,0 0-1 0 0,0 1 1 0 0,1 0-1 0 0,0 0 1 0 0,0 1-1 0 0,-9 11 1 0 0,16-18-409 0 0,1 0 1 0 0,0-1-1 0 0,-1 1 1 0 0,1 0-1 0 0,0 0 1 0 0,-1-1-1 0 0,1 1 1 0 0,0 0-1 0 0,0 0 1 0 0,0 0-1 0 0,0-1 1 0 0,0 1-1 0 0,0 0 1 0 0,0 0-1 0 0,0 0 1 0 0,0 0-1 0 0,0-1 1 0 0,0 1-1 0 0,0 0 1 0 0,0 0-1 0 0,1 0 1 0 0,-1-1-1 0 0,0 1 1 0 0,1 0-1 0 0,-1 0 1 0 0,1-1-1 0 0,-1 1 1 0 0,1 0-1 0 0,-1-1 1 0 0,1 1-1 0 0,-1 0 1 0 0,1-1-1 0 0,-1 1 1 0 0,1-1-1 0 0,0 1 1 0 0,0-1-1 0 0,-1 1 1 0 0,1-1-1 0 0,0 0 1 0 0,-1 1-1 0 0,2-1 1 0 0,44 18 469 0 0,-25-11-277 0 0,-14-3-194 0 0,0 1 1 0 0,1 0 0 0 0,-1 0-1 0 0,-1 0 1 0 0,1 1 0 0 0,-1 0 0 0 0,0 0-1 0 0,-1 0 1 0 0,1 1 0 0 0,-1 0-1 0 0,0 0 1 0 0,-1 0 0 0 0,0 1-1 0 0,0-1 1 0 0,-1 1 0 0 0,0 0-1 0 0,0 0 1 0 0,0 1 0 0 0,-1-1-1 0 0,-1 0 1 0 0,1 1 0 0 0,-2-1-1 0 0,1 1 1 0 0,-1-1 0 0 0,0 1 0 0 0,-1 0-1 0 0,1-1 1 0 0,-2 1 0 0 0,1-1-1 0 0,-2 0 1 0 0,1 1 0 0 0,-1-1-1 0 0,0 0 1 0 0,0-1 0 0 0,-1 1-1 0 0,0 0 1 0 0,-1-1 0 0 0,1 0-1 0 0,-1 0 1 0 0,-1 0 0 0 0,1-1-1 0 0,-10 9 1 0 0,2-3 114 0 0,0 0 1 0 0,0-1-1 0 0,-1 0 0 0 0,-1-1 1 0 0,0 0-1 0 0,0-2 0 0 0,-1 1 1 0 0,0-2-1 0 0,0 0 0 0 0,-1-1 0 0 0,-24 5 1 0 0,39-10-168 0 0,0-1 1 0 0,0 0 0 0 0,0 0 0 0 0,0 0 0 0 0,0 0-1 0 0,0 0 1 0 0,0-1 0 0 0,0 1 0 0 0,0 0-1 0 0,0-1 1 0 0,0 0 0 0 0,-3-1 0 0 0,4 2-264 0 0,0-1 1 0 0,0 0-1 0 0,0 1 0 0 0,0-1 1 0 0,0 0-1 0 0,0 0 0 0 0,0 0 1 0 0,1 0-1 0 0,-1 0 1 0 0,0 0-1 0 0,1 0 0 0 0,-1 0 1 0 0,0 0-1 0 0,1 0 0 0 0,0 0 1 0 0,-1-2-1 0 0,0 0-525 0 0,1 0 0 0 0,0 0 0 0 0,0 0 1 0 0,0-1-1 0 0,0 1 0 0 0,0 0 0 0 0,1 0 0 0 0,-1 0 0 0 0,1 0 0 0 0,0 0 0 0 0,0 0 0 0 0,0 0 0 0 0,0 0 1 0 0,0 0-1 0 0,3-2 0 0 0,6-11-1568 0 0</inkml:trace>
  <inkml:trace contextRef="#ctx0" brushRef="#br0" timeOffset="1516.59">1044 618 4432 0 0,'0'0'3081'0'0,"-4"46"2596"0"0,-2-12-4149 0 0,-2-1-1 0 0,-22 59 1 0 0,13-42-4382 0 0,2 1-5083 0 0,14-42 5256 0 0,1-1 232 0 0</inkml:trace>
  <inkml:trace contextRef="#ctx0" brushRef="#br0" timeOffset="1517.59">965 508 4656 0 0,'-5'-8'6481'0'0,"16"4"-6817"0"0,8 12-5533 0 0,-8-2 3393 0 0,-1-4 284 0 0</inkml:trace>
  <inkml:trace contextRef="#ctx0" brushRef="#br0" timeOffset="1842.56">1254 575 5096 0 0,'-3'2'372'0'0,"1"1"-1"0"0,-1-1 1 0 0,1 0-1 0 0,0 1 1 0 0,0-1-1 0 0,0 1 1 0 0,1 0-1 0 0,-1-1 0 0 0,1 1 1 0 0,-1 0-1 0 0,1 0 1 0 0,0 0-1 0 0,0 0 1 0 0,0 0-1 0 0,0 1 0 0 0,1-1 1 0 0,0 0-1 0 0,-1 0 1 0 0,1 0-1 0 0,0 1 1 0 0,0-1-1 0 0,1 4 0 0 0,2 6 189 0 0,0 0 0 0 0,1 0-1 0 0,0 0 1 0 0,9 15 0 0 0,9 36 935 0 0,-21-58-1346 0 0,1 0 0 0 0,-2 0 0 0 0,1 1 0 0 0,-1-1 0 0 0,0 0 0 0 0,0 1 0 0 0,-1-1 0 0 0,-2 12 0 0 0,2-15-111 0 0,0 0 0 0 0,-1 0-1 0 0,1 0 1 0 0,-1 0 0 0 0,0 0 0 0 0,0-1 0 0 0,0 1-1 0 0,0 0 1 0 0,0-1 0 0 0,0 0 0 0 0,-1 0-1 0 0,1 1 1 0 0,-1-1 0 0 0,0-1 0 0 0,0 1 0 0 0,1 0-1 0 0,-1-1 1 0 0,-6 3 0 0 0,-47 10-431 0 0,25-16-2177 0 0,30 2 2149 0 0,-1 0 0 0 0,1-1 0 0 0,0 1 1 0 0,0-1-1 0 0,0 1 0 0 0,0-1 0 0 0,0 0 0 0 0,-1 1 0 0 0,1-1 0 0 0,0 0 1 0 0,-4-5-2105 0 0,5 5 2104 0 0,-2-2 0 0 0,0-11-4976 0 0,2 5 3153 0 0</inkml:trace>
  <inkml:trace contextRef="#ctx0" brushRef="#br0" timeOffset="2217.34">1545 364 4904 0 0,'3'1'7268'0'0,"6"11"-4814"0"0,11 107 2812 0 0,-16-84-5315 0 0,-1 1-1 0 0,-1-1 1 0 0,-4 39-1 0 0,3-26-3675 0 0,10-3-9494 0 0,-9-39 10917 0 0</inkml:trace>
  <inkml:trace contextRef="#ctx0" brushRef="#br0" timeOffset="2576.81">1400 638 4184 0 0,'0'0'7522'0'0,"4"0"-6831"0"0,70-11 694 0 0,107-29 0 0 0,-4-1 773 0 0,-176 41-2089 0 0,1-1 0 0 0,-1 1 0 0 0,0-1 0 0 0,0 1 0 0 0,1 0 0 0 0,-1 0 0 0 0,0 0 0 0 0,1 0 0 0 0,-1 0 0 0 0,0 0 0 0 0,1 0 0 0 0,-1 0-1 0 0,0 0 1 0 0,1 1 0 0 0,-1-1 0 0 0,0 1 0 0 0,1-1 0 0 0,-1 1 0 0 0,0-1 0 0 0,0 1 0 0 0,0 0 0 0 0,0-1 0 0 0,1 1 0 0 0,-1 0 0 0 0,0 0 0 0 0,0 0 0 0 0,0 0 0 0 0,-1 0 0 0 0,1 0 0 0 0,0 0 0 0 0,0 0 0 0 0,-1 0 0 0 0,1 0 0 0 0,0 0 0 0 0,-1 1 0 0 0,1-1 0 0 0,-1 0 0 0 0,1 1 0 0 0,-1-1 0 0 0,0 0 0 0 0,0 0 0 0 0,1 1-1 0 0,-1-1 1 0 0,0 0 0 0 0,0 1 0 0 0,0-1 0 0 0,-1 1 0 0 0,1-1 0 0 0,0 0 0 0 0,0 0 0 0 0,-1 1 0 0 0,0 0 0 0 0,-2 14 63 0 0,-1 0-1 0 0,-1 0 0 0 0,-11 24 1 0 0,7-16-854 0 0,-1-2-991 0 0,2-6-3240 0 0</inkml:trace>
  <inkml:trace contextRef="#ctx0" brushRef="#br0" timeOffset="2577.81">1825 405 4852 0 0,'-8'-6'1749'0'0,"-6"-5"4335"0"0,10 1-6628 0 0,33 13-10389 0 0</inkml:trace>
  <inkml:trace contextRef="#ctx0" brushRef="#br0" timeOffset="2916.02">2012 471 5096 0 0,'-6'7'872'0'0,"-1"1"0"0"0,1 0-1 0 0,1 0 1 0 0,-1 0-1 0 0,1 0 1 0 0,1 1 0 0 0,0 0-1 0 0,0 0 1 0 0,0 0-1 0 0,1 1 1 0 0,-3 15 0 0 0,6-21-752 0 0,-1-1-1 0 0,1 0 1 0 0,0 0 0 0 0,0 0 0 0 0,0 1 0 0 0,0-1 0 0 0,1 0-1 0 0,0 0 1 0 0,-1 0 0 0 0,1 1 0 0 0,0-1 0 0 0,0 0 0 0 0,1 0-1 0 0,-1 0 1 0 0,0-1 0 0 0,1 1 0 0 0,0 0 0 0 0,0-1 0 0 0,0 1-1 0 0,0-1 1 0 0,0 1 0 0 0,0-1 0 0 0,1 0 0 0 0,-1 0 0 0 0,1 0-1 0 0,-1 0 1 0 0,1 0 0 0 0,0-1 0 0 0,0 1 0 0 0,0-1-1 0 0,0 0 1 0 0,0 1 0 0 0,0-2 0 0 0,0 1 0 0 0,0 0 0 0 0,0-1-1 0 0,1 1 1 0 0,5-1 0 0 0,50 5-3216 0 0,-51-6 921 0 0,0 1 0 0 0,0-2-1 0 0,0 1 1 0 0,0-1 0 0 0,10-3 0 0 0,-10 2-187 0 0</inkml:trace>
  <inkml:trace contextRef="#ctx0" brushRef="#br0" timeOffset="3241.11">3093 416 3232 0 0,'9'-20'1222'0'0,"-1"1"1"0"0,-1-1-1 0 0,-1-1 0 0 0,-1 1 0 0 0,0-1 0 0 0,-2 0 1 0 0,2-29-1 0 0,-4 20 232 0 0,-1-1-1 0 0,-2 1 1 0 0,-1 0 0 0 0,-10-47 0 0 0,13 75-1370 0 0,0 1 0 0 0,0 0 0 0 0,0 0 0 0 0,0 0 0 0 0,-1-1 0 0 0,1 1 0 0 0,0 0 0 0 0,-1 0 0 0 0,1 0 0 0 0,-1 0 0 0 0,1 0 0 0 0,-1 0 1 0 0,0 0-1 0 0,1 0 0 0 0,-1 0 0 0 0,0 0 0 0 0,0 0 0 0 0,0 0 0 0 0,0 0 0 0 0,0 0 0 0 0,0 1 0 0 0,0-1 0 0 0,0 0 0 0 0,-1 0 1 0 0,1 1-8 0 0,0 0 1 0 0,-1 1 0 0 0,1-1 0 0 0,0 0 0 0 0,0 1 0 0 0,0-1 0 0 0,0 1-1 0 0,0-1 1 0 0,0 1 0 0 0,0-1 0 0 0,0 1 0 0 0,0 0 0 0 0,0-1 0 0 0,0 1 0 0 0,0 0-1 0 0,0 0 1 0 0,1 0 0 0 0,-1 0 0 0 0,-1 1 0 0 0,-4 8 241 0 0,-1-1 0 0 0,2 2 1 0 0,-9 16-1 0 0,-9 34 146 0 0,3 1-1 0 0,2 1 1 0 0,-12 84-1 0 0,-10 197-353 0 0,36-307-189 0 0,-10 245-4807 0 0,14-261 1924 0 0</inkml:trace>
  <inkml:trace contextRef="#ctx0" brushRef="#br0" timeOffset="3592.51">2622 844 4012 0 0,'-11'-6'4875'0'0,"10"6"-4688"0"0,1-1 1 0 0,0 1-1 0 0,0-1 1 0 0,-1 1-1 0 0,1 0 1 0 0,0-1-1 0 0,0 0 0 0 0,11-13 3101 0 0,25-6-789 0 0,100-13 698 0 0,51-15-2412 0 0,-166 41-1312 0 0,84-30-1964 0 0,-71 22-2246 0 0,-1-1-4086 0 0,-26 11 6494 0 0</inkml:trace>
  <inkml:trace contextRef="#ctx0" brushRef="#br0" timeOffset="4400.57">3326 468 4432 0 0,'-3'11'11324'0'0,"-8"59"-7071"0"0,11-65-4141 0 0,-1 1 1 0 0,1 0 0 0 0,0 0-1 0 0,1-1 1 0 0,-1 1 0 0 0,1 0 0 0 0,1-1-1 0 0,-1 1 1 0 0,1-1 0 0 0,0 1 0 0 0,0-1-1 0 0,0 0 1 0 0,1 0 0 0 0,-1 0-1 0 0,1 0 1 0 0,1 0 0 0 0,-1-1 0 0 0,1 1-1 0 0,0-1 1 0 0,0 0 0 0 0,0 0 0 0 0,0 0-1 0 0,1-1 1 0 0,4 4 0 0 0,-8-7-95 0 0,1 1 0 0 0,-1-1 0 0 0,0 0 0 0 0,0 0 1 0 0,1 1-1 0 0,-1-1 0 0 0,0 0 0 0 0,1 0 0 0 0,-1-1 0 0 0,0 1 0 0 0,0 0 1 0 0,1 0-1 0 0,-1-1 0 0 0,0 1 0 0 0,0 0 0 0 0,1-1 0 0 0,-1 1 0 0 0,0-1 1 0 0,0 0-1 0 0,0 1 0 0 0,0-1 0 0 0,0 0 0 0 0,0 0 0 0 0,0 0 1 0 0,0 1-1 0 0,0-1 0 0 0,0 0 0 0 0,-1 0 0 0 0,1-1 0 0 0,0 1 0 0 0,1-2 1 0 0,18-34 441 0 0,19-91 775 0 0,-34 128-968 0 0,0 10-168 0 0,6 22-91 0 0,-6-20 103 0 0,4 10-146 0 0,10 16-72 0 0,-19-38 134 0 0,3 0-8 0 0,0 0-1 0 0,0-1 1 0 0,0 0-1 0 0,0 0 1 0 0,0 0-1 0 0,0 0 1 0 0,0 0-1 0 0,-1-1 1 0 0,1 1-1 0 0,0-1 1 0 0,1-1-1 0 0,0-1 25 0 0,0 1 0 0 0,0 0 0 0 0,0 0 0 0 0,0 0 0 0 0,1 0 1 0 0,-1 1-1 0 0,1 0 0 0 0,-1-1 0 0 0,1 2 0 0 0,0-1 0 0 0,0 1 0 0 0,8-2 0 0 0,-11 3-27 0 0,0 0-1 0 0,0-1 1 0 0,0 1-1 0 0,0 1 1 0 0,0-1 0 0 0,0 0-1 0 0,0 0 1 0 0,0 1 0 0 0,0-1-1 0 0,0 1 1 0 0,0 0-1 0 0,0 0 1 0 0,0-1 0 0 0,0 1-1 0 0,-1 0 1 0 0,1 1-1 0 0,0-1 1 0 0,0 0 0 0 0,-1 0-1 0 0,1 1 1 0 0,-1-1-1 0 0,0 1 1 0 0,1-1 0 0 0,-1 1-1 0 0,0 0 1 0 0,0 0-1 0 0,0-1 1 0 0,0 1 0 0 0,0 0-1 0 0,0 0 1 0 0,1 4-1 0 0,-2-5 11 0 0,0-1 0 0 0,0 1 0 0 0,0 0 0 0 0,0 0 0 0 0,0 0 0 0 0,1-1 0 0 0,-1 1 0 0 0,0 0 0 0 0,1 0 0 0 0,-1 0 0 0 0,0-1 0 0 0,1 1-1 0 0,-1 0 1 0 0,1-1 0 0 0,-1 1 0 0 0,1 0 0 0 0,-1-1 0 0 0,1 1 0 0 0,0-1 0 0 0,-1 1 0 0 0,1-1 0 0 0,0 1 0 0 0,-1-1 0 0 0,1 1 0 0 0,0-1 0 0 0,0 0-1 0 0,-1 1 1 0 0,2-1 0 0 0,16-14 817 0 0,4-7-711 0 0,-19 19-129 0 0,-1 1 1 0 0,0 0-1 0 0,0 0 0 0 0,1 0 0 0 0,-1 0 0 0 0,1 1 0 0 0,-1-1 1 0 0,1 1-1 0 0,-1-1 0 0 0,1 1 0 0 0,-1 0 0 0 0,1 0 0 0 0,-1 0 1 0 0,1 0-1 0 0,-1 1 0 0 0,1-1 0 0 0,-1 1 0 0 0,4 0 0 0 0,28 12-3141 0 0,-5-1-3617 0 0,10-9-8041 0 0,-25-6 12364 0 0</inkml:trace>
  <inkml:trace contextRef="#ctx0" brushRef="#br0" timeOffset="4726.24">4167 406 5649 0 0,'-26'8'4509'0'0,"18"-4"-3895"0"0,0 0 0 0 0,1 1 1 0 0,-1 0-1 0 0,1 1 0 0 0,0-1 1 0 0,0 1-1 0 0,0 1 0 0 0,1-1 1 0 0,0 1-1 0 0,0 0 0 0 0,1 1 1 0 0,0 0-1 0 0,0-1 0 0 0,1 1 1 0 0,0 1-1 0 0,0-1 0 0 0,1 1 1 0 0,-3 9-1 0 0,5-13-548 0 0,0 0 1 0 0,0 0-1 0 0,0-1 0 0 0,0 1 1 0 0,1 0-1 0 0,0 0 0 0 0,0 0 1 0 0,0 0-1 0 0,1-1 0 0 0,-1 1 1 0 0,1 0-1 0 0,0 0 0 0 0,1-1 1 0 0,-1 1-1 0 0,1 0 1 0 0,0-1-1 0 0,0 0 0 0 0,0 1 1 0 0,0-1-1 0 0,1 0 0 0 0,0 0 1 0 0,0 0-1 0 0,0-1 0 0 0,0 1 1 0 0,1-1-1 0 0,-1 1 0 0 0,1-1 1 0 0,0 0-1 0 0,0-1 0 0 0,0 1 1 0 0,0-1-1 0 0,1 1 1 0 0,-1-1-1 0 0,9 2 0 0 0,36 6-3433 0 0,-35-10 817 0 0,-1 0 1 0 0,1-1-1 0 0,-1 0 0 0 0,0-1 1 0 0,1 0-1 0 0,18-7 1 0 0,-17 4 131 0 0</inkml:trace>
  <inkml:trace contextRef="#ctx0" brushRef="#br0" timeOffset="5098.71">4682 439 4892 0 0,'0'0'9345'0'0,"5"1"-8436"0"0,6 0-187 0 0,1 0 1 0 0,0-1-1 0 0,20-2 0 0 0,9 0-2232 0 0,-20 3-2651 0 0,0 1-3309 0 0,-12 1 5040 0 0</inkml:trace>
  <inkml:trace contextRef="#ctx0" brushRef="#br0" timeOffset="5454.18">4614 637 4320 0 0,'0'0'4473'0'0,"28"-4"-3245"0"0,-16 1-212 0 0,-1 2-136 0 0,0 0 20 0 0,3-2-160 0 0,0-2-188 0 0,1 3-164 0 0,-1-3-244 0 0,-1 3-228 0 0,-2-2-232 0 0,1 0-492 0 0,0 3-2612 0 0,-5-3 584 0 0,1 1 59 0 0,4-1 525 0 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6:30.845"/>
    </inkml:context>
    <inkml:brush xml:id="br0">
      <inkml:brushProperty name="width" value="0.1" units="cm"/>
      <inkml:brushProperty name="height" value="0.1" units="cm"/>
    </inkml:brush>
  </inkml:definitions>
  <inkml:trace contextRef="#ctx0" brushRef="#br0">1197 1 5208 0 0,'-3'2'5250'0'0,"0"1"-4899"0"0,0 1 0 0 0,1-1 0 0 0,-1 1 0 0 0,1 0 0 0 0,0 0 0 0 0,-1 0 0 0 0,2 0 0 0 0,-1 0 0 0 0,0 0 0 0 0,1 1 0 0 0,0-1 0 0 0,-1 7 0 0 0,-7 69 1258 0 0,6-42-949 0 0,-66 435 2972 0 0,68-469-3650 0 0,-1 14-2680 0 0,0 1-1 0 0,2 34 1 0 0,1-48 2176 0 0,-1 0 0 0 0,1 0 0 0 0,0-1-1 0 0,0 1 1 0 0,0-1 0 0 0,1 1 0 0 0,0-1 0 0 0,0 1 0 0 0,0-1 0 0 0,0 0 0 0 0,1 0 0 0 0,-1 0 0 0 0,1 0 0 0 0,0 0 0 0 0,0 0 0 0 0,5 3 0 0 0,-2-2-1900 0 0</inkml:trace>
  <inkml:trace contextRef="#ctx0" brushRef="#br0" timeOffset="339.6">21 967 4780 0 0,'-21'6'7333'0'0,"33"-2"-4383"0"0,51 0-2326 0 0,-44-3 455 0 0,506 8 2575 0 0,-295-8-3067 0 0,265-5 148 0 0,-391 3-636 0 0,1280-34-967 0 0,-1317 28-2038 0 0,-105 7-10894 0 0,10 1 11373 0 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6:35.410"/>
    </inkml:context>
    <inkml:brush xml:id="br0">
      <inkml:brushProperty name="width" value="0.1" units="cm"/>
      <inkml:brushProperty name="height" value="0.1" units="cm"/>
    </inkml:brush>
  </inkml:definitions>
  <inkml:trace contextRef="#ctx0" brushRef="#br0">1 14 3880 0 0,'2'-1'427'0'0,"1"-1"-1"0"0,-1 0 0 0 0,1 1 0 0 0,0 0 1 0 0,-1 0-1 0 0,1 0 0 0 0,0 0 0 0 0,0 0 1 0 0,0 0-1 0 0,0 1 0 0 0,0-1 1 0 0,0 1-1 0 0,0 0 0 0 0,0 0 0 0 0,0 0 1 0 0,0 0-1 0 0,0 1 0 0 0,4 0 0 0 0,-3 0-110 0 0,0 1 0 0 0,0 0 0 0 0,0-1 0 0 0,0 1 0 0 0,-1 1 0 0 0,1-1 0 0 0,-1 1 0 0 0,1-1 0 0 0,-1 1 0 0 0,0 0 0 0 0,5 6 0 0 0,-3-4-150 0 0,-1 1 1 0 0,0 0-1 0 0,0-1 0 0 0,-1 2 1 0 0,0-1-1 0 0,0 0 0 0 0,0 1 0 0 0,-1-1 1 0 0,0 1-1 0 0,0 0 0 0 0,0 0 1 0 0,-1-1-1 0 0,0 1 0 0 0,-1 0 0 0 0,0 11 1 0 0,-1-7-255 0 0,-1-1 0 0 0,-1 0-1 0 0,0 0 1 0 0,0 0 0 0 0,-1-1 0 0 0,0 1 0 0 0,-1-1 0 0 0,-5 9 0 0 0,-32 35-4018 0 0,24-25-6841 0 0</inkml:trace>
  <inkml:trace contextRef="#ctx0" brushRef="#br0" timeOffset="341.34">244 26 4412 0 0,'-7'4'611'0'0,"0"0"-1"0"0,1 1 1 0 0,0 0-1 0 0,0 0 1 0 0,0 0-1 0 0,1 0 0 0 0,0 1 1 0 0,0 0-1 0 0,0 0 1 0 0,0 1-1 0 0,1-1 0 0 0,0 1 1 0 0,1 0-1 0 0,0 0 1 0 0,0 1-1 0 0,0-1 1 0 0,1 0-1 0 0,-2 12 0 0 0,3-15-551 0 0,0 0 0 0 0,1 1 0 0 0,-1-1 0 0 0,1 1 0 0 0,0-1 0 0 0,0 1-1 0 0,1-1 1 0 0,-1 0 0 0 0,1 1 0 0 0,0-1 0 0 0,1 0 0 0 0,-1 1 0 0 0,0-1-1 0 0,1 0 1 0 0,0 0 0 0 0,0 0 0 0 0,1 0 0 0 0,-1-1 0 0 0,1 1 0 0 0,-1-1 0 0 0,1 1-1 0 0,0-1 1 0 0,0 0 0 0 0,1 0 0 0 0,-1 0 0 0 0,1 0 0 0 0,-1-1 0 0 0,1 0-1 0 0,0 1 1 0 0,0-1 0 0 0,0-1 0 0 0,0 1 0 0 0,7 1 0 0 0,1 1-1873 0 0,0-1 0 0 0,1 0 0 0 0,-1-1 1 0 0,1-1-1 0 0,0 0 0 0 0,0 0 0 0 0,13-2 1 0 0,-5-1-565 0 0</inkml:trace>
  <inkml:trace contextRef="#ctx0" brushRef="#br0" timeOffset="697.09">628 94 4420 0 0,'14'-8'1273'0'0,"-6"6"-149"0"0,-2 1-172 0 0,5-2-40 0 0,0 2-112 0 0,7-2-44 0 0,-2 1-192 0 0,3-1-216 0 0,-2 3-460 0 0,2-9-892 0 0,-4 9-1872 0 0,-1 0 111 0 0,-3 4 325 0 0</inkml:trace>
  <inkml:trace contextRef="#ctx0" brushRef="#br0" timeOffset="698.09">701 240 4136 0 0,'3'3'5474'0'0,"15"10"-2103"0"0,28-9-904 0 0,30-8-8783 0 0,-45 2 1934 0 0,-7 1 1884 0 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6:31.710"/>
    </inkml:context>
    <inkml:brush xml:id="br0">
      <inkml:brushProperty name="width" value="0.1" units="cm"/>
      <inkml:brushProperty name="height" value="0.1" units="cm"/>
    </inkml:brush>
  </inkml:definitions>
  <inkml:trace contextRef="#ctx0" brushRef="#br0">82 220 5733 0 0,'0'0'3162'0'0,"-1"3"-1745"0"0,-5 14 726 0 0,0 1 0 0 0,-5 31-1 0 0,-3 89 1456 0 0,5-33-1903 0 0,-2-3-390 0 0,-11 67-1746 0 0,21-149 156 0 0,1-11-285 0 0</inkml:trace>
  <inkml:trace contextRef="#ctx0" brushRef="#br0" timeOffset="388.59">733 247 4964 0 0,'0'0'6926'0'0,"-2"4"-5719"0"0,-9 23 164 0 0,1 2-1 0 0,2-1 1 0 0,1 1-1 0 0,1 0 1 0 0,-4 55 0 0 0,5-44-973 0 0,-3 59-2987 0 0,10-66-3019 0 0,3-1-5017 0 0,-4-26 8360 0 0</inkml:trace>
  <inkml:trace contextRef="#ctx0" brushRef="#br0" timeOffset="731.33">457 538 4228 0 0,'0'0'1791'0'0,"33"-9"3940"0"0,100 11-292 0 0,0 10-4607 0 0,-81-6-1541 0 0,-20-4-1178 0 0,41 2-9675 0 0,-65-4 10703 0 0,8 0-1429 0 0</inkml:trace>
  <inkml:trace contextRef="#ctx0" brushRef="#br0" timeOffset="1182.58">1166 695 3508 0 0,'4'-1'1347'0'0,"14"-5"598"0"0,-1-1-1 0 0,30-17 1 0 0,-29 13-1080 0 0,0-1-1 0 0,0 0 1 0 0,-1-2-1 0 0,-1 0 1 0 0,0 0-1 0 0,-1-2 1 0 0,-1 0-1 0 0,17-24 1 0 0,-29 37-719 0 0,0 0 1 0 0,0 0 0 0 0,-1-1 0 0 0,1 1-1 0 0,-1 0 1 0 0,0-1 0 0 0,0 1 0 0 0,0-1-1 0 0,0 1 1 0 0,-1-1 0 0 0,1 0 0 0 0,-1 1-1 0 0,0-1 1 0 0,0-7 0 0 0,-1 10-97 0 0,1 0 0 0 0,-1-1 0 0 0,1 1 0 0 0,-1 0 0 0 0,0 0 0 0 0,1-1 0 0 0,-1 1 0 0 0,0 0 0 0 0,0 0 0 0 0,0 0 0 0 0,0 0 1 0 0,0 0-1 0 0,0 0 0 0 0,0 0 0 0 0,0 0 0 0 0,0 1 0 0 0,0-1 0 0 0,0 0 0 0 0,-1 1 0 0 0,1-1 0 0 0,0 1 0 0 0,-1-1 0 0 0,1 1 0 0 0,0-1 0 0 0,-1 1 0 0 0,1 0 0 0 0,0 0 0 0 0,-1 0 0 0 0,1 0 0 0 0,-1 0 0 0 0,1 0 0 0 0,0 0 0 0 0,-1 0 1 0 0,1 0-1 0 0,-1 1 0 0 0,1-1 0 0 0,0 1 0 0 0,0-1 0 0 0,-2 1 0 0 0,-3 1 76 0 0,1 1-1 0 0,0-1 1 0 0,-1 1 0 0 0,1 0 0 0 0,0 0 0 0 0,0 0 0 0 0,1 1-1 0 0,-1 0 1 0 0,1 0 0 0 0,0 0 0 0 0,0 0 0 0 0,0 1 0 0 0,0-1-1 0 0,1 1 1 0 0,0 0 0 0 0,0 0 0 0 0,0 0 0 0 0,1 1 0 0 0,-1-1 0 0 0,-1 8-1 0 0,0-2-17 0 0,1-1 1 0 0,0 0-1 0 0,1 1 0 0 0,0 0 0 0 0,1-1 0 0 0,0 1 0 0 0,1 0 1 0 0,0 0-1 0 0,1 0 0 0 0,1 12 0 0 0,0-15-172 0 0,1-1 1 0 0,-1 0-1 0 0,1 0 0 0 0,0 1 1 0 0,1-1-1 0 0,0-1 0 0 0,0 1 1 0 0,0-1-1 0 0,1 1 0 0 0,0-1 1 0 0,0-1-1 0 0,1 1 0 0 0,7 6 1 0 0,-9-9-252 0 0,1 1 1 0 0,0-1 0 0 0,-1 0-1 0 0,1-1 1 0 0,0 1 0 0 0,0-1 0 0 0,1 0-1 0 0,-1 0 1 0 0,0 0 0 0 0,1-1-1 0 0,-1 0 1 0 0,1 0 0 0 0,-1 0 0 0 0,1-1-1 0 0,0 0 1 0 0,-1 0 0 0 0,1 0-1 0 0,0-1 1 0 0,5 0 0 0 0,85-19-15470 0 0,-78 15 13384 0 0</inkml:trace>
  <inkml:trace contextRef="#ctx0" brushRef="#br0" timeOffset="2130.71">1686 221 4728 0 0,'0'0'4067'0'0,"55"-1"3523"0"0,1-1-4731 0 0,-18-1-4569 0 0,-7-1-3117 0 0,-1-1-3958 0 0,-21 4 6367 0 0</inkml:trace>
  <inkml:trace contextRef="#ctx0" brushRef="#br0" timeOffset="2563.95">2148 20 4616 0 0,'8'0'833'0'0,"1"0"0"0"0,-1 0 0 0 0,0 0 0 0 0,1 1 0 0 0,-1 0 0 0 0,0 1 0 0 0,0 0 0 0 0,0 0 0 0 0,0 1 0 0 0,0 0 0 0 0,0 0 0 0 0,-1 1 0 0 0,10 5 0 0 0,-15-7-680 0 0,1-1-1 0 0,-1 1 1 0 0,0-1 0 0 0,1 1-1 0 0,-1 0 1 0 0,0 0-1 0 0,0 0 1 0 0,0 0 0 0 0,0 0-1 0 0,0 1 1 0 0,0-1 0 0 0,-1 1-1 0 0,1-1 1 0 0,-1 1-1 0 0,0-1 1 0 0,0 1 0 0 0,0 0-1 0 0,0 0 1 0 0,0 0 0 0 0,0-1-1 0 0,-1 1 1 0 0,0 0 0 0 0,1 0-1 0 0,-1 0 1 0 0,0 0-1 0 0,0 0 1 0 0,-1 0 0 0 0,1 0-1 0 0,-1 0 1 0 0,1-1 0 0 0,-1 1-1 0 0,0 0 1 0 0,0 0 0 0 0,0-1-1 0 0,0 1 1 0 0,-1 0-1 0 0,1-1 1 0 0,-1 1 0 0 0,-2 3-1 0 0,-35 42-1047 0 0,9-24-2817 0 0,22-16 281 0 0</inkml:trace>
  <inkml:trace contextRef="#ctx0" brushRef="#br0" timeOffset="2892.52">2412 0 4360 0 0,'-4'2'283'0'0,"0"0"0"0"0,1 1 0 0 0,-1-1 0 0 0,1 1 0 0 0,0-1 0 0 0,0 1 0 0 0,0 0 0 0 0,0 0 0 0 0,1 1 0 0 0,-1-1 0 0 0,1 0 0 0 0,0 1 0 0 0,0 0 0 0 0,0-1 0 0 0,0 1 0 0 0,0 0 0 0 0,1 0 0 0 0,0 0 0 0 0,0 0 0 0 0,0 0 0 0 0,0 0 0 0 0,1 1 0 0 0,0-1 0 0 0,-1 0 0 0 0,2 0 0 0 0,-1 0 0 0 0,0 0 0 0 0,1 0 0 0 0,0 1 0 0 0,0-1 0 0 0,0 0-1 0 0,0 0 1 0 0,2 3 0 0 0,1 0-121 0 0,-1-1-1 0 0,1 0 1 0 0,1 0-1 0 0,-1 0 0 0 0,1 0 1 0 0,0-1-1 0 0,0 0 0 0 0,1 0 1 0 0,0 0-1 0 0,-1-1 1 0 0,1 0-1 0 0,1 0 0 0 0,-1 0 1 0 0,1-1-1 0 0,-1 0 0 0 0,1 0 1 0 0,0 0-1 0 0,8 1 1 0 0,4 0-919 0 0,0-1 0 0 0,1-1 0 0 0,20 1 0 0 0,26-6-10949 0 0,-52 1 9512 0 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6:43.275"/>
    </inkml:context>
    <inkml:brush xml:id="br0">
      <inkml:brushProperty name="width" value="0.1" units="cm"/>
      <inkml:brushProperty name="height" value="0.1" units="cm"/>
    </inkml:brush>
  </inkml:definitions>
  <inkml:trace contextRef="#ctx0" brushRef="#br0">2374 783 4072 0 0,'0'0'2962'0'0,"-13"36"2379"0"0,2 28-1131 0 0,7-35-1706 0 0,-16 55 1 0 0,54-164 1 0 0,-32 76-2451 0 0,-1 0 1 0 0,1 0-1 0 0,0 1 1 0 0,1-1 0 0 0,-1 0-1 0 0,0 1 1 0 0,1 0 0 0 0,0-1-1 0 0,0 1 1 0 0,0 0-1 0 0,0 0 1 0 0,1 1 0 0 0,-1-1-1 0 0,1 1 1 0 0,-1-1 0 0 0,1 1-1 0 0,0 0 1 0 0,0 1-1 0 0,0-1 1 0 0,6-1 0 0 0,-8 3 25 0 0,1 1 1 0 0,0-1 0 0 0,-1 1-1 0 0,1 0 1 0 0,0 0 0 0 0,-1 0-1 0 0,1 0 1 0 0,-1 0 0 0 0,1 0 0 0 0,-1 1-1 0 0,0-1 1 0 0,0 1 0 0 0,0 0-1 0 0,1 0 1 0 0,-2 0 0 0 0,1 0-1 0 0,0 0 1 0 0,0 0 0 0 0,-1 0-1 0 0,1 0 1 0 0,-1 1 0 0 0,1-1-1 0 0,-1 1 1 0 0,0-1 0 0 0,0 1 0 0 0,1 3-1 0 0,14 21 1175 0 0,7-45-1492 0 0,-8 3 85 0 0,1 2 0 0 0,0 0-1 0 0,21-13 1 0 0,-34 23 147 0 0,1 1 1 0 0,-1 0 0 0 0,0 0 0 0 0,1 0-1 0 0,-1 1 1 0 0,1-1 0 0 0,0 1 0 0 0,-1 0-1 0 0,1 0 1 0 0,0 0 0 0 0,0 0-1 0 0,0 1 1 0 0,-1-1 0 0 0,1 1 0 0 0,0 0-1 0 0,0 0 1 0 0,0 1 0 0 0,0-1-1 0 0,0 1 1 0 0,-1 0 0 0 0,1 0 0 0 0,0 0-1 0 0,0 0 1 0 0,-1 1 0 0 0,5 2 0 0 0,-6-2-25 0 0,0-1 0 0 0,0 1 0 0 0,-1 0 0 0 0,1 0 1 0 0,0 1-1 0 0,-1-1 0 0 0,1 0 0 0 0,-1 0 0 0 0,0 1 1 0 0,0-1-1 0 0,0 1 0 0 0,0-1 0 0 0,0 1 0 0 0,0 0 1 0 0,-1-1-1 0 0,1 1 0 0 0,-1 0 0 0 0,0-1 0 0 0,0 1 1 0 0,0 0-1 0 0,0-1 0 0 0,0 1 0 0 0,-1 0 0 0 0,0 3 0 0 0,0-2-763 0 0,1 0 0 0 0,0 0-1 0 0,-1 0 1 0 0,2 0-1 0 0,-1 0 1 0 0,0 0-1 0 0,1 0 1 0 0,0 0 0 0 0,2 6-1 0 0,36 3-14839 0 0,-28-15 13357 0 0</inkml:trace>
  <inkml:trace contextRef="#ctx0" brushRef="#br0" timeOffset="505.34">3189 729 4112 0 0,'0'0'6264'0'0,"-12"28"-2485"0"0,-42 63 1081 0 0,26-45-3805 0 0,1-1-3706 0 0,-4 16-10296 0 0,29-53 10511 0 0</inkml:trace>
  <inkml:trace contextRef="#ctx0" brushRef="#br0" timeOffset="506.34">2936 810 4564 0 0,'5'8'11223'0'0,"18"30"-8644"0"0,-11-24-2089 0 0,2 0 0 0 0,0-1-1 0 0,0-1 1 0 0,1 0-1 0 0,30 17 1 0 0,-34-23-1628 0 0,1 0 0 0 0,0-1 1 0 0,22 6-1 0 0,-25-9-1267 0 0,-1 0-1 0 0,2 0 1 0 0,-1-1 0 0 0,0-1 0 0 0,18 0 0 0 0,-13-3 195 0 0</inkml:trace>
  <inkml:trace contextRef="#ctx0" brushRef="#br0" timeOffset="903.38">3603 730 5641 0 0,'3'-3'10027'0'0,"-8"14"-8501"0"0,-1 19 1665 0 0,-2 49-1 0 0,7 29-4413 0 0,1-101 870 0 0,0 9-2539 0 0,9 22-11923 0 0,-7-31 12435 0 0</inkml:trace>
  <inkml:trace contextRef="#ctx0" brushRef="#br0" timeOffset="904.38">3465 843 5280 0 0,'2'-1'11942'0'0,"18"1"-11573"0"0,-3 3 695 0 0,65 12-3381 0 0,0-9-10397 0 0,-63-8 10430 0 0</inkml:trace>
  <inkml:trace contextRef="#ctx0" brushRef="#br0" timeOffset="1230.82">4221 655 4400 0 0,'-14'6'1608'0'0,"1"-1"-1"0"0,1 2 1 0 0,-1 0-1 0 0,-14 11 1 0 0,16-9-677 0 0,-1 0 0 0 0,1 1 1 0 0,1 0-1 0 0,-16 20 1 0 0,22-26-783 0 0,0 1 0 0 0,0 0 0 0 0,1 0 1 0 0,0 0-1 0 0,0 1 0 0 0,0-1 0 0 0,1 1 1 0 0,-1-1-1 0 0,1 1 0 0 0,0 0 0 0 0,1 0 0 0 0,0 0 1 0 0,0 0-1 0 0,0 0 0 0 0,1 0 0 0 0,-1 0 0 0 0,1 0 1 0 0,1 0-1 0 0,-1 0 0 0 0,1 0 0 0 0,0 0 0 0 0,1 0 1 0 0,-1 0-1 0 0,1 0 0 0 0,1 0 0 0 0,-1-1 1 0 0,1 1-1 0 0,3 5 0 0 0,-2-6-251 0 0,0 0 0 0 0,1 0-1 0 0,-1 0 1 0 0,1-1 0 0 0,0 0 0 0 0,0 0-1 0 0,0 0 1 0 0,1-1 0 0 0,-1 0 0 0 0,1 0 0 0 0,0 0-1 0 0,0-1 1 0 0,0 0 0 0 0,11 3 0 0 0,38 5-3986 0 0,-1-6-5991 0 0,-48-4 8204 0 0,5 0-532 0 0</inkml:trace>
  <inkml:trace contextRef="#ctx0" brushRef="#br0" timeOffset="1725.21">132 333 5509 0 0,'-1'6'1948'0'0,"-2"24"1274"0"0,1 50-1 0 0,16 95 486 0 0,-1-19-2338 0 0,-12-146-1590 0 0,16 227 1416 0 0,7-120-4122 0 0,-16-93-1063 0 0,0 0 0 0 0,18 36 1 0 0,-21-50 1446 0 0,1-4 216 0 0</inkml:trace>
  <inkml:trace contextRef="#ctx0" brushRef="#br0" timeOffset="2386.06">0 88 4696 0 0,'13'-8'784'0'0,"0"1"-1"0"0,0 1 0 0 0,0 0 0 0 0,1 1 0 0 0,0 1 1 0 0,26-6-1 0 0,93-6 1327 0 0,-102 13-1627 0 0,504-19 3272 0 0,8 28-1892 0 0,-342-1-1423 0 0,158 1 86 0 0,1463 46 653 0 0,-1072 15-142 0 0,-711-62-960 0 0,97 20 195 0 0,-120-21-177 0 0,0 1 1 0 0,-1 0-1 0 0,1 1 1 0 0,-1 1-1 0 0,0 0 1 0 0,15 11-1 0 0,-25-14-26 0 0,-1 1 0 0 0,1-1 0 0 0,-1 1 0 0 0,0 0 0 0 0,0 0 0 0 0,0 0-1 0 0,-1 0 1 0 0,1 1 0 0 0,-2-1 0 0 0,1 1 0 0 0,0 0 0 0 0,-1 0 0 0 0,0 0-1 0 0,-1 0 1 0 0,1 1 0 0 0,-1-1 0 0 0,1 13 0 0 0,-1 11 140 0 0,-1 0-1 0 0,-6 49 1 0 0,2-27-58 0 0,-47 513 424 0 0,48-541-614 0 0,-1-1 0 0 0,-1 1-1 0 0,-1-1 1 0 0,-2 0 0 0 0,0-1 0 0 0,-14 28 0 0 0,17-40 27 0 0,-2 0-1 0 0,0 0 1 0 0,0-1 0 0 0,0 0 0 0 0,-1 0-1 0 0,-1-1 1 0 0,1 0 0 0 0,-1 0 0 0 0,-1-1-1 0 0,1 0 1 0 0,-1-1 0 0 0,0 0-1 0 0,-1-1 1 0 0,-21 9 0 0 0,-11-1 15 0 0,-1-1 0 0 0,0-2 1 0 0,-1-2-1 0 0,-90 4 0 0 0,-190-17 4 0 0,254 2-21 0 0,-2755-48-340 0 0,2363 51-42 0 0,317-2-2107 0 0,0 2-3894 0 0,183 0-5295 0 0,-9 0 9282 0 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6:59.769"/>
    </inkml:context>
    <inkml:brush xml:id="br0">
      <inkml:brushProperty name="width" value="0.1" units="cm"/>
      <inkml:brushProperty name="height" value="0.1" units="cm"/>
    </inkml:brush>
  </inkml:definitions>
  <inkml:trace contextRef="#ctx0" brushRef="#br0">9 625 3888 0 0,'0'0'3161'0'0,"-1"4"-1995"0"0,-2 26 954 0 0,0 0 0 0 0,2 0 1 0 0,5 55-1 0 0,2-97-1772 0 0,0-1 0 0 0,1 1-1 0 0,1 0 1 0 0,0 1 0 0 0,1 0 0 0 0,0 0-1 0 0,0 1 1 0 0,12-10 0 0 0,-18 18-325 0 0,-1 1 0 0 0,0-1 0 0 0,1 1 0 0 0,-1 0 0 0 0,1 0 0 0 0,0 0 0 0 0,-1 0 0 0 0,1 0 0 0 0,0 1 1 0 0,0-1-1 0 0,-1 1 0 0 0,1-1 0 0 0,0 1 0 0 0,0 0 0 0 0,0 0 0 0 0,-1 0 0 0 0,1 1 0 0 0,0-1 0 0 0,0 1 0 0 0,0 0 0 0 0,3 1 0 0 0,1 1 8 0 0,0 1 0 0 0,-1 1 0 0 0,1-1 0 0 0,-1 1 0 0 0,0 0 0 0 0,6 7 0 0 0,-8-8-76 0 0,0 0 0 0 0,0 1 0 0 0,1-1 0 0 0,0-1-1 0 0,0 1 1 0 0,0-1 0 0 0,0 0 0 0 0,1 0-1 0 0,-1 0 1 0 0,1-1 0 0 0,6 2 0 0 0,-8-3 7 0 0,0-1 0 0 0,0 0 0 0 0,0 0 1 0 0,0-1-1 0 0,0 1 0 0 0,0-1 0 0 0,-1 0 0 0 0,1 0 1 0 0,0 0-1 0 0,0 0 0 0 0,-1-1 0 0 0,1 1 0 0 0,-1-1 1 0 0,1 0-1 0 0,-1 0 0 0 0,0-1 0 0 0,1 1 0 0 0,-1-1 0 0 0,-1 1 1 0 0,1-1-1 0 0,0 0 0 0 0,4-6 0 0 0,1-2 441 0 0,-1 1 0 0 0,-1-1 0 0 0,0 0 0 0 0,0 0 1 0 0,6-21-1 0 0,-11 40-286 0 0,0 0 1 0 0,0 0-1 0 0,1-1 1 0 0,0 1 0 0 0,0 0-1 0 0,1-1 1 0 0,3 8 0 0 0,-4-10-146 0 0,0-1 1 0 0,0 1-1 0 0,0-1 1 0 0,1 1 0 0 0,-1-1-1 0 0,1 0 1 0 0,0 0-1 0 0,1 0 1 0 0,-1 0-1 0 0,0 0 1 0 0,1-1 0 0 0,0 0-1 0 0,0 1 1 0 0,0-1-1 0 0,0-1 1 0 0,1 1 0 0 0,-1-1-1 0 0,8 3 1 0 0,-8-4 28 0 0,0 0 1 0 0,0-1-1 0 0,0 0 1 0 0,-1 0-1 0 0,1 0 1 0 0,0 0-1 0 0,0-1 1 0 0,0 0 0 0 0,0 1-1 0 0,0-1 1 0 0,-1-1-1 0 0,1 1 1 0 0,0-1-1 0 0,-1 1 1 0 0,7-5-1 0 0,-5 1 33 0 0,-1-1-1 0 0,-1 1 0 0 0,1-1 0 0 0,-1 0 1 0 0,1-1-1 0 0,-2 1 0 0 0,1 0 0 0 0,-1-1 1 0 0,3-13-1 0 0,-5 19-29 0 0,1 0-5 0 0,4-2 24 0 0,-4 2 2 0 0,0 1 5 0 0,4 0-12 0 0,-3 0 26 0 0,43 34 14 0 0,-40-24-32 0 0,-4-6-10 0 0,1 0 0 0 0,0 0 0 0 0,0 0 0 0 0,0 0 1 0 0,1 0-1 0 0,-1-1 0 0 0,1 1 0 0 0,0-1 0 0 0,0 1 1 0 0,4 2-1 0 0,-6-6 78 0 0,2 0-80 0 0,0-1-1 0 0,0 0 0 0 0,0 0 1 0 0,0 0-1 0 0,0-1 0 0 0,-1 1 1 0 0,1-1-1 0 0,0 1 0 0 0,-1-1 0 0 0,1 0 1 0 0,-1 0-1 0 0,1 0 0 0 0,-1 0 1 0 0,2-4-1 0 0,-2 4-7 0 0,-1 0 1 0 0,1 1-1 0 0,-1-1 0 0 0,1 0 1 0 0,0 0-1 0 0,-1 1 0 0 0,1-1 0 0 0,0 1 1 0 0,0-1-1 0 0,0 1 0 0 0,0 0 1 0 0,0 0-1 0 0,1 0 0 0 0,-1 0 1 0 0,0 0-1 0 0,1 1 0 0 0,-1-1 1 0 0,0 0-1 0 0,1 1 0 0 0,-1 0 1 0 0,0 0-1 0 0,1 0 0 0 0,-1 0 1 0 0,1 0-1 0 0,-1 0 0 0 0,5 1 0 0 0,-4 1 6 0 0,0 0-1 0 0,0 0 1 0 0,0 0-1 0 0,0 1 0 0 0,-1-1 1 0 0,1 1-1 0 0,-1 0 1 0 0,3 3-1 0 0,16 15 516 0 0,-20-21-377 0 0,7 1 757 0 0,5-6-765 0 0,-6 2-87 0 0,-1 0 0 0 0,1 0-1 0 0,1 1 1 0 0,-1 0 0 0 0,0 1-1 0 0,0-1 1 0 0,1 2 0 0 0,-1-1 0 0 0,1 1-1 0 0,-1 0 1 0 0,1 0 0 0 0,-1 1 0 0 0,0 0-1 0 0,9 2 1 0 0,13-1-5658 0 0</inkml:trace>
  <inkml:trace contextRef="#ctx0" brushRef="#br0" timeOffset="387.96">1183 389 4032 0 0,'0'0'1363'0'0,"-11"33"3174"0"0,7-3-1504 0 0,-1 50 0 0 0,5-78-2744 0 0,-1 0-1 0 0,1 0 0 0 0,0 1 1 0 0,0-1-1 0 0,1 0 0 0 0,-1 0 1 0 0,0 0-1 0 0,1 0 1 0 0,-1 1-1 0 0,1-1 0 0 0,0 0 1 0 0,1 3-1 0 0,-1-5-65 0 0,1 1 1 0 0,-1 0-1 0 0,1 0 0 0 0,-1 0 1 0 0,1-1-1 0 0,-1 1 0 0 0,1-1 0 0 0,-1 1 1 0 0,1-1-1 0 0,-1 1 0 0 0,1-1 0 0 0,0 0 1 0 0,-1 0-1 0 0,1 0 0 0 0,0 0 1 0 0,2-1-1 0 0,-1 2-163 0 0,-1-1 1 0 0,0 0 0 0 0,0 0-1 0 0,0 1 1 0 0,0-1 0 0 0,0 1-1 0 0,0 0 1 0 0,0-1 0 0 0,0 1-1 0 0,0 0 1 0 0,0 0 0 0 0,0 0-1 0 0,-1 0 1 0 0,1 1-1 0 0,0-1 1 0 0,-1 0 0 0 0,1 1-1 0 0,-1 0 1 0 0,1-1 0 0 0,-1 1-1 0 0,0 0 1 0 0,0-1 0 0 0,1 1-1 0 0,-1 0 1 0 0,1 3 0 0 0,-1-2-61 0 0,0 0 1 0 0,0 1-1 0 0,0-1 1 0 0,0 0 0 0 0,0 1-1 0 0,-1-1 1 0 0,1 1 0 0 0,-1-1-1 0 0,0 1 1 0 0,0-1-1 0 0,-1 1 1 0 0,1-1 0 0 0,-2 7-1 0 0,-1-3 20 0 0,-1 0-1 0 0,1 0 0 0 0,-1 0 0 0 0,-1-1 1 0 0,1 0-1 0 0,-1 0 0 0 0,0 0 1 0 0,0 0-1 0 0,-1-1 0 0 0,0 0 1 0 0,0 0-1 0 0,0-1 0 0 0,0 1 0 0 0,-10 3 1 0 0,12-6-1055 0 0,0 0 0 0 0,0 0 0 0 0,0 0 0 0 0,-1-1 0 0 0,1 0 0 0 0,-1 0 0 0 0,1 0 0 0 0,-8 0 0 0 0</inkml:trace>
  <inkml:trace contextRef="#ctx0" brushRef="#br0" timeOffset="851.94">1379 560 3796 0 0,'-7'-10'10269'0'0,"13"19"-8079"0"0,17 26-864 0 0,-14-22-431 0 0,1-1-1 0 0,-2 2 1 0 0,13 24 0 0 0,-1 0 2341 0 0,-17-41-3097 0 0,11-9-128 0 0,-1 0 0 0 0,-1-2-1 0 0,21-27 1 0 0,-29 34-1012 0 0,-1 1 0 0 0,0 0-1 0 0,0-1 1 0 0,0 0-1 0 0,2-8 1 0 0,-4 8-1174 0 0,1 0 1 0 0,-1 0-1 0 0,-1 0 1 0 0,1 0-1 0 0,-1-1 0 0 0,-1-7 1 0 0,-2-1-110 0 0</inkml:trace>
  <inkml:trace contextRef="#ctx0" brushRef="#br0" timeOffset="1253.83">1614 0 4892 0 0,'95'90'7425'0'0,"-70"-62"-5794"0"0,32 46 1 0 0,-43-53-1218 0 0,-1 0 0 0 0,-1 1 1 0 0,0 1-1 0 0,-2 0 0 0 0,-1 0 0 0 0,-1 1 0 0 0,-1 0 1 0 0,6 34-1 0 0,-12-43-290 0 0,0 0 1 0 0,-1 1 0 0 0,-1-1-1 0 0,-1 0 1 0 0,0 0-1 0 0,0 0 1 0 0,-2-1 0 0 0,0 1-1 0 0,-1-1 1 0 0,0 1-1 0 0,-1-1 1 0 0,0-1 0 0 0,-15 22-1 0 0,9-15-1037 0 0,-2-1 0 0 0,0 0 1 0 0,-20 20-1 0 0,18-24-2369 0 0,0-1 0 0 0,0 0-1 0 0,-25 15 1 0 0,26-19 974 0 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6:56.329"/>
    </inkml:context>
    <inkml:brush xml:id="br0">
      <inkml:brushProperty name="width" value="0.1" units="cm"/>
      <inkml:brushProperty name="height" value="0.1" units="cm"/>
    </inkml:brush>
  </inkml:definitions>
  <inkml:trace contextRef="#ctx0" brushRef="#br0">131 93 4904 0 0,'-9'12'1393'0'0,"0"1"-1"0"0,1 0 0 0 0,1 0 0 0 0,-6 16 0 0 0,-3 14 108 0 0,-12 49 0 0 0,18-53-676 0 0,1-11-133 0 0,2 0-1 0 0,2 1 1 0 0,0 0-1 0 0,2 0 1 0 0,1 0-1 0 0,2 35 1 0 0,1-51-697 0 0,1 0 1 0 0,0 0 0 0 0,1 0 0 0 0,0 0 0 0 0,1-1-1 0 0,1 1 1 0 0,0-1 0 0 0,0 0 0 0 0,1 0-1 0 0,1-1 1 0 0,0 0 0 0 0,0 0 0 0 0,1 0 0 0 0,1-1-1 0 0,16 16 1 0 0,-21-23-740 0 0,0-1 1 0 0,0 0-1 0 0,0 0 0 0 0,0 0 0 0 0,1 0 0 0 0,-1-1 1 0 0,0 1-1 0 0,1-1 0 0 0,-1 0 0 0 0,1-1 0 0 0,-1 1 1 0 0,1-1-1 0 0,-1 0 0 0 0,1 0 0 0 0,0 0 1 0 0,-1 0-1 0 0,1-1 0 0 0,-1 0 0 0 0,1 0 0 0 0,-1 0 1 0 0,0-1-1 0 0,8-3 0 0 0,8-3-1440 0 0</inkml:trace>
  <inkml:trace contextRef="#ctx0" brushRef="#br0" timeOffset="343.96">567 556 3756 0 0,'0'0'5435'0'0,"5"-1"-4328"0"0,4-2-709 0 0,1-1-1 0 0,0 0 1 0 0,-1 0-1 0 0,0-1 0 0 0,0 0 1 0 0,0 0-1 0 0,0-1 1 0 0,-1-1-1 0 0,0 1 0 0 0,-1-1 1 0 0,9-10-1 0 0,-11 12-174 0 0,-1 0 1 0 0,0 0-1 0 0,0 0 0 0 0,-1-1 0 0 0,0 1 0 0 0,0-1 0 0 0,0 0 1 0 0,0 0-1 0 0,-1 0 0 0 0,0-1 0 0 0,-1 1 0 0 0,1 0 0 0 0,-1-1 1 0 0,0 1-1 0 0,-1-1 0 0 0,0 1 0 0 0,0-1 0 0 0,0 1 0 0 0,-2-11 0 0 0,2 16-171 0 0,0 0 0 0 0,0 1 0 0 0,0-1 0 0 0,0 0 0 0 0,-1 0 0 0 0,1 0 0 0 0,0 0 0 0 0,0 1 0 0 0,-1-1-1 0 0,1 0 1 0 0,0 0 0 0 0,-1 0 0 0 0,1 1 0 0 0,-1-1 0 0 0,1 0 0 0 0,-1 1 0 0 0,0-1 0 0 0,1 0-1 0 0,-1 1 1 0 0,1-1 0 0 0,-1 1 0 0 0,0-1 0 0 0,0 1 0 0 0,1-1 0 0 0,-1 1 0 0 0,0 0 0 0 0,0-1 0 0 0,1 1-1 0 0,-1 0 1 0 0,0 0 0 0 0,0-1 0 0 0,0 1 0 0 0,0 0 0 0 0,1 0 0 0 0,-1 0 0 0 0,0 0 0 0 0,0 0-1 0 0,0 0 1 0 0,0 0 0 0 0,0 0 0 0 0,1 1 0 0 0,-1-1 0 0 0,0 0 0 0 0,0 0 0 0 0,0 1 0 0 0,1-1 0 0 0,-1 0-1 0 0,0 1 1 0 0,0-1 0 0 0,1 1 0 0 0,-1-1 0 0 0,0 1 0 0 0,1 0 0 0 0,-1-1 0 0 0,-1 2 0 0 0,-3 2 128 0 0,0 1 1 0 0,0-1-1 0 0,0 1 1 0 0,1 0 0 0 0,-8 11-1 0 0,7-7-77 0 0,0 1 1 0 0,1-1-1 0 0,0 1 0 0 0,1 0 0 0 0,0-1 0 0 0,0 1 0 0 0,1 1 1 0 0,0-1-1 0 0,1 0 0 0 0,0 0 0 0 0,1 1 0 0 0,2 18 0 0 0,-2-25-136 0 0,0 1-1 0 0,1-1 1 0 0,0 0 0 0 0,0 0-1 0 0,0 0 1 0 0,0 0-1 0 0,1 0 1 0 0,0-1-1 0 0,0 1 1 0 0,0 0-1 0 0,0-1 1 0 0,0 1-1 0 0,1-1 1 0 0,-1 0-1 0 0,1 0 1 0 0,0 0 0 0 0,0 0-1 0 0,0 0 1 0 0,0-1-1 0 0,1 1 1 0 0,-1-1-1 0 0,1 0 1 0 0,-1 0-1 0 0,1 0 1 0 0,0 0-1 0 0,0-1 1 0 0,0 1-1 0 0,0-1 1 0 0,0 0-1 0 0,0-1 1 0 0,0 1 0 0 0,0-1-1 0 0,0 1 1 0 0,6-1-1 0 0,42-7-3169 0 0,-41 4 374 0 0,-1 0 1 0 0,0-1 0 0 0,0 0 0 0 0,0 0 0 0 0,13-9 0 0 0,-15 6 578 0 0</inkml:trace>
  <inkml:trace contextRef="#ctx0" brushRef="#br0" timeOffset="805.52">911 377 4432 0 0,'-12'3'7603'0'0,"11"-2"-7403"0"0,-7 21 3250 0 0,4 24-1557 0 0,4-44-1849 0 0,0 1 1 0 0,0 0 0 0 0,1-1-1 0 0,0 1 1 0 0,-1 0 0 0 0,1-1-1 0 0,0 1 1 0 0,0-1-1 0 0,0 0 1 0 0,1 1 0 0 0,-1-1-1 0 0,1 0 1 0 0,-1 0 0 0 0,1 0-1 0 0,0 0 1 0 0,-1 0 0 0 0,1 0-1 0 0,0 0 1 0 0,0 0 0 0 0,1-1-1 0 0,-1 1 1 0 0,0-1 0 0 0,0 0-1 0 0,1 1 1 0 0,-1-1-1 0 0,1 0 1 0 0,-1-1 0 0 0,1 1-1 0 0,-1 0 1 0 0,1-1 0 0 0,0 1-1 0 0,-1-1 1 0 0,1 0 0 0 0,0 0-1 0 0,-1 0 1 0 0,1 0 0 0 0,0 0-1 0 0,-1-1 1 0 0,1 1 0 0 0,0-1-1 0 0,-1 0 1 0 0,1 1 0 0 0,2-3-1 0 0,8-2 491 0 0,0 0-1 0 0,0-1 0 0 0,0 0 1 0 0,-1-1-1 0 0,0-1 0 0 0,19-16 1 0 0,-30 24-466 0 0,-1 0 1 0 0,1-1-1 0 0,-1 1 1 0 0,1 0 0 0 0,0 0-1 0 0,-1 0 1 0 0,1-1-1 0 0,-1 1 1 0 0,1 0-1 0 0,-1 0 1 0 0,1 0-1 0 0,-1 0 1 0 0,1 0 0 0 0,0 0-1 0 0,-1 0 1 0 0,1 0-1 0 0,-1 0 1 0 0,1 0-1 0 0,-1 1 1 0 0,1-1 0 0 0,0 0-1 0 0,-1 0 1 0 0,1 0-1 0 0,-1 1 1 0 0,1-1-1 0 0,-1 0 1 0 0,1 1-1 0 0,-1-1 1 0 0,0 0 0 0 0,1 1-1 0 0,-1-1 1 0 0,1 1-1 0 0,-1-1 1 0 0,0 0-1 0 0,1 1 1 0 0,-1-1-1 0 0,0 1 1 0 0,1-1 0 0 0,-1 1-1 0 0,0-1 1 0 0,0 1-1 0 0,1 0 1 0 0,-1-1-1 0 0,0 1 1 0 0,0-1-1 0 0,0 2 1 0 0,12 36 254 0 0,-7-25-384 0 0,8 11 316 0 0,2-7-3765 0 0,-13-15 2428 0 0,1 0 0 0 0,0 0 0 0 0,0-1 0 0 0,0 1 0 0 0,0-1 0 0 0,0 0 0 0 0,0 0 0 0 0,0 0 0 0 0,0 0 0 0 0,0 0 1 0 0,0-1-1 0 0,1 1 0 0 0,-1-1 0 0 0,0 0 0 0 0,0 0 0 0 0,1 0 0 0 0,-1-1 0 0 0,0 1 0 0 0,6-2 0 0 0,1 0-823 0 0</inkml:trace>
  <inkml:trace contextRef="#ctx0" brushRef="#br0" timeOffset="1626.89">1434 0 5509 0 0,'-2'3'1466'0'0,"-4"7"-655"0"0,1 1 0 0 0,1 0 0 0 0,0 0 0 0 0,0 1 0 0 0,1-1 0 0 0,0 1 0 0 0,1-1-1 0 0,-1 15 1 0 0,-1 101 1728 0 0,4-107-2140 0 0,0-5-186 0 0,1 1 0 0 0,0 0-1 0 0,1-1 1 0 0,0 1 0 0 0,2-1 0 0 0,9 29 0 0 0,-12-41-194 0 0,0 0 1 0 0,0-1-1 0 0,1 1 0 0 0,-1 0 1 0 0,1 0-1 0 0,-1-1 1 0 0,1 1-1 0 0,0-1 1 0 0,0 1-1 0 0,1-1 0 0 0,-1 0 1 0 0,0 0-1 0 0,1 0 1 0 0,-1 0-1 0 0,1 0 1 0 0,-1-1-1 0 0,1 1 0 0 0,0-1 1 0 0,0 0-1 0 0,0 1 1 0 0,0-1-1 0 0,0-1 1 0 0,0 1-1 0 0,0 0 0 0 0,0-1 1 0 0,0 1-1 0 0,0-1 1 0 0,0 0-1 0 0,1 0 0 0 0,-1 0 1 0 0,0-1-1 0 0,0 1 1 0 0,0-1-1 0 0,0 0 1 0 0,0 1-1 0 0,0-1 0 0 0,0-1 1 0 0,0 1-1 0 0,0 0 1 0 0,4-4-1 0 0,0 1 21 0 0,0 0 0 0 0,-1 0-1 0 0,1-1 1 0 0,-1 0 0 0 0,0-1-1 0 0,-1 1 1 0 0,1-1 0 0 0,-1 0-1 0 0,0 0 1 0 0,7-13 0 0 0,-4 5 227 0 0,0-1-1 0 0,-1 0 1 0 0,0-1 0 0 0,4-17-1 0 0,-15 41 480 0 0,1-4-703 0 0,1 1-1 0 0,-1 0 0 0 0,1-1 0 0 0,0 1 0 0 0,1 0 0 0 0,-1 1 0 0 0,1-1 0 0 0,-2 9 0 0 0,3-11-85 0 0,0-1 0 0 0,0 1 0 0 0,0 0 0 0 0,0-1 0 0 0,0 1 0 0 0,0-1 0 0 0,1 1 0 0 0,-1-1 0 0 0,1 1 0 0 0,0-1 0 0 0,0 1 0 0 0,0-1 0 0 0,0 0 0 0 0,0 1 0 0 0,0-1 0 0 0,1 0 1 0 0,-1 0-1 0 0,1 0 0 0 0,-1 0 0 0 0,1 0 0 0 0,0 0 0 0 0,0 0 0 0 0,0-1 0 0 0,0 1 0 0 0,0-1 0 0 0,0 1 0 0 0,0-1 0 0 0,1 0 0 0 0,-1 0 0 0 0,0 0 0 0 0,1 0 0 0 0,3 1 0 0 0,-2-2 44 0 0,1 0 1 0 0,-1 0-1 0 0,1 0 0 0 0,-1 0 0 0 0,1-1 1 0 0,-1 0-1 0 0,0 0 0 0 0,1 0 1 0 0,-1 0-1 0 0,0-1 0 0 0,0 1 0 0 0,0-1 1 0 0,0 0-1 0 0,0 0 0 0 0,0-1 1 0 0,0 1-1 0 0,-1-1 0 0 0,5-4 1 0 0,-1 1 80 0 0,44-37 393 0 0,-48 40-413 0 0,1 0 0 0 0,0 1 0 0 0,0-1 0 0 0,0 1 0 0 0,0 0 0 0 0,0 0 0 0 0,0 0 0 0 0,1 1 0 0 0,-1-1 0 0 0,9-1 0 0 0,-11 3 10 0 0,24 18 325 0 0,-23-11-340 0 0,0 1 1 0 0,-1 0 0 0 0,0-1 0 0 0,0 1-1 0 0,-1 0 1 0 0,0 0 0 0 0,-1 0 0 0 0,1 0-1 0 0,-1 0 1 0 0,-1 0 0 0 0,0 0 0 0 0,-2 13-1 0 0,5-30 586 0 0,2 2-1 0 0,-1-1 0 0 0,1 0 0 0 0,1 1 1 0 0,-1-1-1 0 0,10-10 0 0 0,14-10-1074 0 0,10 1-4673 0 0,8 10-7133 0 0,-10 9 4570 0 0,-25 4 5506 0 0</inkml:trace>
  <inkml:trace contextRef="#ctx0" brushRef="#br0" timeOffset="1998.14">2324 139 5024 0 0,'0'0'3215'0'0,"-11"22"1753"0"0,14 36-1024 0 0,-2-42-3196 0 0,0 0 0 0 0,-1 1 0 0 0,-1-1 0 0 0,-4 30 0 0 0,3-40-725 0 0,0 1 0 0 0,0-1 0 0 0,-1 0 1 0 0,1 0-1 0 0,-2 0 0 0 0,1-1 1 0 0,0 1-1 0 0,-1-1 0 0 0,0 1 1 0 0,0-1-1 0 0,-1-1 0 0 0,1 1 0 0 0,-1-1 1 0 0,0 1-1 0 0,-1-1 0 0 0,-5 3 1 0 0,10-6 182 0 0,-21 12-3712 0 0,-11-10-10719 0 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6:54.472"/>
    </inkml:context>
    <inkml:brush xml:id="br0">
      <inkml:brushProperty name="width" value="0.1" units="cm"/>
      <inkml:brushProperty name="height" value="0.1" units="cm"/>
    </inkml:brush>
  </inkml:definitions>
  <inkml:trace contextRef="#ctx0" brushRef="#br0">45 49 5148 0 0,'3'-2'452'0'0,"1"0"0"0"0,0 0 0 0 0,0 1 0 0 0,0-1 0 0 0,0 1 0 0 0,0 0 0 0 0,0 0 0 0 0,0 0 0 0 0,0 1 0 0 0,0 0-1 0 0,0-1 1 0 0,0 2 0 0 0,0-1 0 0 0,0 0 0 0 0,1 1 0 0 0,-1-1 0 0 0,0 1 0 0 0,0 1 0 0 0,0-1 0 0 0,-1 0 0 0 0,1 1-1 0 0,0 0 1 0 0,0 0 0 0 0,3 2 0 0 0,-5-2-328 0 0,1-1 0 0 0,-1 1 0 0 0,0 0 0 0 0,0 0 1 0 0,0 0-1 0 0,0 0 0 0 0,0 0 0 0 0,-1 0 0 0 0,1 1 0 0 0,-1-1 0 0 0,1 1 0 0 0,-1-1 0 0 0,0 1 0 0 0,0-1 0 0 0,0 1 0 0 0,0 0 0 0 0,0-1 0 0 0,-1 1 0 0 0,1 0 1 0 0,-1 0-1 0 0,0-1 0 0 0,0 1 0 0 0,0 0 0 0 0,0 0 0 0 0,0-1 0 0 0,0 1 0 0 0,-1 0 0 0 0,0 0 0 0 0,1-1 0 0 0,-1 1 0 0 0,0 0 0 0 0,0-1 0 0 0,-1 1 0 0 0,1-1 1 0 0,-3 5-1 0 0,-7 8 321 0 0,-1 0 1 0 0,0 0 0 0 0,-1-2-1 0 0,-18 16 1 0 0,18-18-91 0 0,0 2 0 0 0,1 0-1 0 0,0 0 1 0 0,-16 24 0 0 0,27-36-321 0 0,0 0-1 0 0,1 0 1 0 0,-1 0 0 0 0,0 0-1 0 0,1 0 1 0 0,-1 0 0 0 0,1 0 0 0 0,-1 0-1 0 0,1 0 1 0 0,0 0 0 0 0,-1 0-1 0 0,1 0 1 0 0,0 0 0 0 0,0 0-1 0 0,0 0 1 0 0,0 0 0 0 0,0 1 0 0 0,0-1-1 0 0,0 0 1 0 0,0 0 0 0 0,0 0-1 0 0,1 2 1 0 0,0-2 2 0 0,1 1 0 0 0,0-1 0 0 0,-1 0 1 0 0,1 0-1 0 0,0 0 0 0 0,0 0 0 0 0,0-1 0 0 0,0 1 0 0 0,0 0 0 0 0,0-1 0 0 0,0 1 0 0 0,0-1 1 0 0,2 1-1 0 0,6 0-262 0 0,1 1 1 0 0,-1-2-1 0 0,0 1 1 0 0,0-1-1 0 0,0-1 1 0 0,0 0 0 0 0,0 0-1 0 0,10-3 1 0 0,29-10-5628 0 0,-2-4-3332 0 0,-25 10 3606 0 0,-7 3 3185 0 0</inkml:trace>
  <inkml:trace contextRef="#ctx0" brushRef="#br0" timeOffset="371.57">456 196 3992 0 0,'0'-5'8437'0'0,"3"-1"-8169"0"0</inkml:trace>
  <inkml:trace contextRef="#ctx0" brushRef="#br0" timeOffset="821.4">719 28 4768 0 0,'38'-16'6675'0'0,"7"8"-3696"0"0,45 5-687 0 0,-77 3-1592 0 0,-10 0-606 0 0,1 0 0 0 0,-1 0 1 0 0,0 0-1 0 0,0 0 0 0 0,0 1 1 0 0,0-1-1 0 0,1 1 1 0 0,-1 0-1 0 0,0 0 0 0 0,0 0 1 0 0,0 0-1 0 0,-1 1 0 0 0,1-1 1 0 0,0 1-1 0 0,0 0 0 0 0,-1-1 1 0 0,1 1-1 0 0,-1 1 1 0 0,0-1-1 0 0,1 0 0 0 0,-1 0 1 0 0,0 1-1 0 0,0-1 0 0 0,0 1 1 0 0,-1 0-1 0 0,1 0 0 0 0,-1-1 1 0 0,0 1-1 0 0,1 0 1 0 0,-1 0-1 0 0,0 0 0 0 0,-1 1 1 0 0,1-1-1 0 0,0 0 0 0 0,-1 0 1 0 0,0 0-1 0 0,0 0 0 0 0,0 4 1 0 0,-1 15 278 0 0,0 0 0 0 0,-2 0-1 0 0,0 0 1 0 0,-10 33 0 0 0,4-17-331 0 0,3-15-620 0 0,0-2-3928 0 0</inkml:trace>
  <inkml:trace contextRef="#ctx0" brushRef="#br0" timeOffset="1162.05">823 252 4688 0 0,'0'0'4702'0'0,"25"-9"-1662"0"0,-6 7-3264 0 0,0-1 0 0 0,32-9 0 0 0,39-19-9043 0 0,-89 31 9210 0 0,24-9-2021 0 0</inkml:trace>
  <inkml:trace contextRef="#ctx0" brushRef="#br0" timeOffset="1499.1">1281 31 5332 0 0,'1'12'8437'0'0,"-3"44"-5240"0"0,-6 16-582 0 0,-5 54-37 0 0,10-44-6465 0 0,2-80 3361 0 0,1-1-1 0 0,0 1 1 0 0,0-1-1 0 0,1 1 1 0 0,-1-1-1 0 0,0 1 1 0 0,0-1-1 0 0,1 1 1 0 0,-1-1-1 0 0,1 0 1 0 0,-1 1 0 0 0,1-1-1 0 0,0 1 1 0 0,-1-1-1 0 0,1 0 1 0 0,0 0-1 0 0,15 11-5791 0 0,-10-10 4030 0 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6:53.409"/>
    </inkml:context>
    <inkml:brush xml:id="br0">
      <inkml:brushProperty name="width" value="0.1" units="cm"/>
      <inkml:brushProperty name="height" value="0.1" units="cm"/>
    </inkml:brush>
  </inkml:definitions>
  <inkml:trace contextRef="#ctx0" brushRef="#br0">0 287 5280 0 0,'2'-1'9935'0'0,"16"-1"-9235"0"0,-5-4-302 0 0,1 0-1 0 0,-1-1 0 0 0,0 0 0 0 0,-1-1 1 0 0,0 0-1 0 0,0-1 0 0 0,0 0 0 0 0,13-16 0 0 0,-13 13-194 0 0,0 0 0 0 0,-1-1-1 0 0,-1-1 1 0 0,11-17 0 0 0,-18 26-121 0 0,0 0 1 0 0,0 0-1 0 0,-1-1 0 0 0,1 1 1 0 0,-1-1-1 0 0,-1 1 1 0 0,1-1-1 0 0,-1 0 1 0 0,0 0-1 0 0,0 1 0 0 0,0-1 1 0 0,-1 0-1 0 0,0 0 1 0 0,0 0-1 0 0,-2-9 1 0 0,2 14-69 0 0,0 0 1 0 0,0 0-1 0 0,0 0 0 0 0,0 1 1 0 0,0-1-1 0 0,-1 0 1 0 0,1 0-1 0 0,0 1 1 0 0,0-1-1 0 0,-1 0 1 0 0,1 1-1 0 0,-1-1 1 0 0,1 0-1 0 0,-1 1 1 0 0,1-1-1 0 0,-1 1 0 0 0,1-1 1 0 0,-1 0-1 0 0,1 1 1 0 0,-1-1-1 0 0,0 1 1 0 0,1 0-1 0 0,-1-1 1 0 0,0 1-1 0 0,1-1 1 0 0,-1 1-1 0 0,0 0 0 0 0,0 0 1 0 0,1-1-1 0 0,-2 1 1 0 0,0 0 0 0 0,0 1 1 0 0,1-1 0 0 0,-1 1-1 0 0,1 0 1 0 0,-1-1 0 0 0,1 1-1 0 0,0 0 1 0 0,-1 0-1 0 0,1 0 1 0 0,0 0 0 0 0,-1 0-1 0 0,1 0 1 0 0,-2 2-1 0 0,-3 4 25 0 0,1-1 0 0 0,0 1 0 0 0,0 0-1 0 0,-6 13 1 0 0,5-4 20 0 0,0 0 0 0 0,2 0-1 0 0,0 1 1 0 0,0-1 0 0 0,2 1-1 0 0,-2 24 1 0 0,4-33-99 0 0,0 1 1 0 0,0 0-1 0 0,1 0 0 0 0,0 0 0 0 0,1 0 1 0 0,-1-1-1 0 0,2 1 0 0 0,-1 0 0 0 0,1-1 0 0 0,1 0 1 0 0,-1 0-1 0 0,1 0 0 0 0,11 15 0 0 0,-14-21-95 0 0,1 0-1 0 0,0 0 0 0 0,0 0 0 0 0,1-1 1 0 0,-1 1-1 0 0,0 0 0 0 0,1-1 0 0 0,-1 1 1 0 0,1-1-1 0 0,2 1 0 0 0,-1 0-589 0 0,1-1 0 0 0,0 0 0 0 0,-1 0 0 0 0,1 0 0 0 0,0-1 0 0 0,-1 0 0 0 0,1 0 0 0 0,0 0-1 0 0,5-1 1 0 0,4-2-1533 0 0,0 0 0 0 0,0-1 0 0 0,0 0-1 0 0,15-7 1 0 0,-7 0 163 0 0</inkml:trace>
  <inkml:trace contextRef="#ctx0" brushRef="#br0" timeOffset="341.83">669 67 4912 0 0,'11'-2'1485'0'0,"-2"-1"-49"0"0,-1 1-220 0 0,3 0-8 0 0,4 2-212 0 0,-4 0-332 0 0,3-2-192 0 0,2 2-392 0 0,-2 2-776 0 0,1-2-2336 0 0,-4 0 464 0 0,3 0-25 0 0,-3 5 321 0 0</inkml:trace>
  <inkml:trace contextRef="#ctx0" brushRef="#br0" timeOffset="678.82">683 208 3860 0 0,'-17'9'10037'0'0,"22"-7"-9661"0"0,-1-1 0 0 0,1 1 0 0 0,0-1 0 0 0,0 1 0 0 0,1-1 0 0 0,-1-1 1 0 0,0 1-1 0 0,0-1 0 0 0,0 0 0 0 0,6-1 0 0 0,65-6-364 0 0,-42 2-5161 0 0,8 3-3672 0 0,-30 0 6381 0 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1-22T10:47:04.336"/>
    </inkml:context>
    <inkml:brush xml:id="br0">
      <inkml:brushProperty name="width" value="0.1" units="cm"/>
      <inkml:brushProperty name="height" value="0.1" units="cm"/>
    </inkml:brush>
  </inkml:definitions>
  <inkml:trace contextRef="#ctx0" brushRef="#br0">1772 85 4656 0 0,'0'-3'356'0'0,"0"1"-1"0"0,0-1 1 0 0,-1 0-1 0 0,1 0 0 0 0,-1 0 1 0 0,0 0-1 0 0,1 1 0 0 0,-1-1 1 0 0,-1 0-1 0 0,1 1 0 0 0,0-1 1 0 0,0 1-1 0 0,-1-1 0 0 0,0 1 1 0 0,1 0-1 0 0,-1 0 1 0 0,0 0-1 0 0,-3-3 0 0 0,0 1-64 0 0,0 1 1 0 0,1 0-1 0 0,-1 0 0 0 0,0 0 0 0 0,-1 1 0 0 0,1 0 1 0 0,0 0-1 0 0,-11-2 0 0 0,1 1 114 0 0,1 1 1 0 0,0 1 0 0 0,0 0-1 0 0,-1 1 1 0 0,1 0-1 0 0,-26 5 1 0 0,24-2-266 0 0,0 1 0 0 0,0 1 0 0 0,1 0 0 0 0,0 1 1 0 0,0 1-1 0 0,1 0 0 0 0,-1 1 0 0 0,1 1 1 0 0,1 0-1 0 0,0 0 0 0 0,0 2 0 0 0,1-1 0 0 0,0 2 1 0 0,1 0-1 0 0,1 0 0 0 0,-1 1 0 0 0,2 0 0 0 0,0 0 1 0 0,1 1-1 0 0,0 1 0 0 0,1-1 0 0 0,0 1 1 0 0,1 0-1 0 0,1 1 0 0 0,-4 21 0 0 0,0-1-6 0 0,-3 17 40 0 0,-2 0 1 0 0,-32 76-1 0 0,38-113-109 0 0,0 0 1 0 0,0-1-1 0 0,-2 0 0 0 0,0 0 0 0 0,-1-1 0 0 0,0 0 1 0 0,-1-1-1 0 0,-1 0 0 0 0,0-1 0 0 0,0 0 0 0 0,-28 17 1 0 0,-5-6 44 0 0,0-1 0 0 0,-2-3 0 0 0,0-2 0 0 0,-1-1 0 0 0,-61 9 0 0 0,-63 22 154 0 0,-170 65-562 0 0,333-107 130 0 0</inkml:trace>
  <inkml:trace contextRef="#ctx0" brushRef="#br0" timeOffset="358.87">475 562 5232 0 0,'-8'0'942'0'0,"-1"1"-1"0"0,1 0 1 0 0,-1 0-1 0 0,1 1 0 0 0,0 0 1 0 0,-10 5-1 0 0,-50 27 2230 0 0,30-7-1907 0 0,-42 36-1 0 0,76-59-1115 0 0,-26 20 492 0 0,1 1 0 0 0,1 2 0 0 0,2 1-1 0 0,-32 43 1 0 0,52-63-610 0 0,1 0 0 0 0,0 0 0 0 0,0 0 0 0 0,1 1 0 0 0,0 0 0 0 0,1 0 0 0 0,0 0 0 0 0,0 0 0 0 0,1 0 0 0 0,0 1 0 0 0,0-1 0 0 0,1 1 0 0 0,1-1 0 0 0,0 1-1 0 0,0-1 1 0 0,1 1 0 0 0,0 0 0 0 0,0-1 0 0 0,1 0 0 0 0,0 1 0 0 0,1-1 0 0 0,0 0 0 0 0,5 10 0 0 0,1-2-17 0 0,1 1-1 0 0,1-2 1 0 0,1 0 0 0 0,0 0 0 0 0,1-1 0 0 0,1 0-1 0 0,0-1 1 0 0,1-1 0 0 0,25 18 0 0 0,16 5-143 0 0,93 45 0 0 0,-46-27-3684 0 0,-8 6-4321 0 0,-66-35 2725 0 0,-18-13 3135 0 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35:35.02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2:50.979"/>
    </inkml:context>
    <inkml:brush xml:id="br0">
      <inkml:brushProperty name="width" value="0.05" units="cm"/>
      <inkml:brushProperty name="height" value="0.05" units="cm"/>
      <inkml:brushProperty name="color" value="#004F8B"/>
      <inkml:brushProperty name="ignorePressure" value="1"/>
    </inkml:brush>
  </inkml:definitions>
  <inkml:trace contextRef="#ctx0" brushRef="#br0">743 3316,'-5'3,"-1"-1,0 1,1-1,0 1,-1 0,2 1,-1-1,1 2,-2 0,2-1,1 0,-1 2,0-2,0 1,1 0,1 0,-1 1,1-1,-3 11,4-13,0-1,1 1,-1 0,1 0,0 0,0-1,0 1,0 0,0 0,0 0,1-1,0 1,-1 0,1 1,0-2,0 1,1 0,-1-1,0-1,1 2,-1-1,1 0,0 1,0-1,0 0,0 0,1-1,0 1,-1 0,0-1,1 1,-1-1,2 0,-2 0,1 0,0 0,-1 0,1-1,1 1,-1-1,5 0,-1 1,1-1,-1 0,0 0,0-1,-1 1,1-2,1 1,0-1,-1 0,-1 0,2-1,-1 0,-1 0,1-1,-1 1,0-1,-1 0,7-6,-9 7,0 0,-1 0,1 0,0-1,-1 1,2 1,-2-3,-1 2,1-1,0 0,-1 1,0-1,0 0,0 0,0 0,-1-1,1 1,-1 0,0 0,0 0,-1 0,1 0,-1 1,0-2,0 1,0 0,0 0,-1 1,0-2,0 1,0 1,-6-5,6 5,0 1,-1-1,0 1,1-1,-1 1,0 0,0 0,-1 0,1 1,0-1,0 1,-1 0,1 1,-2-1,2 0,-1 0,1 1,-2 0,1-2,0 2,0 2,1-2,-1 1,0-1,1 1,-1 0,-1-1,2 1,-7 4,2-2,-1 1,0 0,1 1,0 0,-1-1,2 2,0 1,-1-1,1 1,-10 11,14-13,0 0,0 0,0 0,0 1,0 0,1 0,0-1,0 1,1 0,0 0,0 0,1 0,-1 1,2 7,-1-11,1 0,0 0,0 0,0 0,0 0,0 0,1 0,-1-1,2 1,-1 0,0-1,0 2,0-2,0 0,1 0,-1 0,0 0,1 0,0 0,-1-1,1 1,1-1,-1 0,0 0,0 0,1 0,-1 0,6 0,-1 0,0-1,-1 0,0-1,1 1,-1-2,1 1,-1-1,0 0,0 0,1-1,-1 1,-1-2,2 1,-1-2,-1 1,1 0,7-8,-11 10,-1 0,1-1,-1 1,1-1,-1 1,0-1,0 0,0 1,-1-1,1 0,-1 0,1-1,0 0,-1 1,0 0,-1-1,1 1,-1-1,1 1,-1 0,0-1,0 1,-1-1,1 1,-1-1,1 1,-1 0,0-2,-2 2,2 0,0 0,-1 0,0 0,0 0,0 0,0 0,0 1,-4-4,2 1,-1 2,0-1,0 0,-1 0,0 1,1 0,-2 1,0 0,2 0,-1 1,-1-1,0 1,1 0,0 0,-1 1,1 0,0 0,-10 1,-1 2</inkml:trace>
  <inkml:trace contextRef="#ctx0" brushRef="#br0" timeOffset="1327.78">1 204,'18'-19,"-1"-2,-2 0,-1-1,1-1,-1-1,17-41,-31 65,0 0,0-1,0 1,0 0,0-1,0 1,0-1,0 1,1 0,-1-1,0 1,0 0,0-1,0 1,1 0,-1 0,0-1,0 1,1 0,-1-1,0 1,0 0,1 0,-1 0,0-1,1 1,-1 0,0 0,1 0,-1 0,0 0,1 0,-1-1,0 1,1 0,-1 0,1 0,-1 0,1 0,6 16,-1 24,-8 45,0-64,1-1,0 2,2-3,1 3,7 38,-4-48</inkml:trace>
  <inkml:trace contextRef="#ctx0" brushRef="#br0" timeOffset="1963.72">55 382,'23'-8,"2"0,-1 2,-1 0,48-5,2 1,-212 31,102-12,34-8,25-6,5 1,-36 7</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3:00.467"/>
    </inkml:context>
    <inkml:brush xml:id="br0">
      <inkml:brushProperty name="width" value="0.05" units="cm"/>
      <inkml:brushProperty name="height" value="0.05" units="cm"/>
      <inkml:brushProperty name="color" value="#E71224"/>
      <inkml:brushProperty name="ignorePressure" value="1"/>
    </inkml:brush>
  </inkml:definitions>
  <inkml:trace contextRef="#ctx0" brushRef="#br0">1114 123,'0'-4,"-6"7,-5 5,-2 6,1 3,0 3,0 0,2 2,0-1,1 1,2 0,0-5,0-4</inkml:trace>
  <inkml:trace contextRef="#ctx0" brushRef="#br0" timeOffset="425.94">1006 164,'3'0,"5"0,2 4,4 0,3 1,0 2,2 0,-1 3,1-1,0 2,-1-2,3-1,2 1,-1-1,-1-2,-1 1,-4 0</inkml:trace>
  <inkml:trace contextRef="#ctx0" brushRef="#br0" timeOffset="426.94">1653 124,'-3'0,"-7"3,-2 5,-2 1,-2 3,-1 2,0 3,-1 1,0 1,2 3,2-1,0-1,-2 1,4-3</inkml:trace>
  <inkml:trace contextRef="#ctx0" brushRef="#br0" timeOffset="801.66">1519 83,'3'0,"7"3,5 2,3 2,1 1,1-1,-1 3,1-3,0-1,-2 2,1-1,-1 3,0-1,-1-2,-1-2</inkml:trace>
  <inkml:trace contextRef="#ctx0" brushRef="#br0" timeOffset="802.65">2202 61,'-3'0,"-5"0,-3 0,-2 5,-4 0,3 2,-1 1,3 3,1 2,-2 2,2 4,0 0,-2-3,2 1,0-1,0 2,1-2,1-6</inkml:trace>
  <inkml:trace contextRef="#ctx0" brushRef="#br0" timeOffset="1163.47">2004 61,'3'-3,"4"-2,4 5,3 1,3 0,0 5,2 0,-1 0,2 1,-2 2,1 0,-1 0,0-1,0-4,-3-1</inkml:trace>
  <inkml:trace contextRef="#ctx0" brushRef="#br0" timeOffset="1164.47">2597 0,'-3'0,"-4"4,-4 4,0 5,-2-1,0 2,-2 1,-2 3,3 1,-1 1,1-4,0 1,0-4</inkml:trace>
  <inkml:trace contextRef="#ctx0" brushRef="#br0" timeOffset="1520.65">2462 83,'0'-4,"4"-1,5 4,7 2,2 2,-1 3,-2 0,2-2,-2 1,2 2,1-1,-1 0,1-3,-1 0,-1-2</inkml:trace>
  <inkml:trace contextRef="#ctx0" brushRef="#br0" timeOffset="1521.65">2930 0,'-6'4,"-2"4,-3 5,-2-1,0 2,3 2,0-2,3 1,-2 0,0 1,0-1,1-4</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3:05.095"/>
    </inkml:context>
    <inkml:brush xml:id="br0">
      <inkml:brushProperty name="width" value="0.05" units="cm"/>
      <inkml:brushProperty name="height" value="0.05" units="cm"/>
      <inkml:brushProperty name="color" value="#E71224"/>
      <inkml:brushProperty name="ignorePressure" value="1"/>
    </inkml:brush>
  </inkml:definitions>
  <inkml:trace contextRef="#ctx0" brushRef="#br0">162 114,'0'-3,"-4"5,-3 3,-1 3,2 3,-2 1,0 0,-2 2,2 1,-1 2,1 1,-2-3,-2 0,2-1,-1 2,-1 1,-1 0,5-2</inkml:trace>
  <inkml:trace contextRef="#ctx0" brushRef="#br0" timeOffset="362.07">1 207,'0'-1,"1"0,-1 0,1 0,0 0,-1 0,1 0,0 0,0 0,0 0,0 0,0 0,-1 1,2-1,-1-1,0 2,0-1,0 1,0-1,0 1,0-1,1 1,-1 0,0 0,1 0,-1-1,1 1,-1 0,0 1,0-1,1 0,1 1,42 5,7 8,-23-4,-1-2,58 7,-66-14</inkml:trace>
  <inkml:trace contextRef="#ctx0" brushRef="#br0" timeOffset="363.07">554 115,'0'-3,"-6"2,-2 4,-3 2,0 3,0 3,-2 4,-1 2,-2 0,-1 2,-1 0,0-1,0 2,3-4</inkml:trace>
  <inkml:trace contextRef="#ctx0" brushRef="#br0" timeOffset="708.95">322 253,'3'-3,"1"-5,3-2,3-1,3 1,2 3,3 3,-1 1,1 2,2 4,-2 1,1 1,-2-2,5 0,-4-1</inkml:trace>
  <inkml:trace contextRef="#ctx0" brushRef="#br0" timeOffset="709.95">946 31,'0'-2,"-6"1,-4 4,-6 6,0 2,1 5,-1 1,1 2,0 0,-2 0,3 0,1-2,-2-3,4-2</inkml:trace>
  <inkml:trace contextRef="#ctx0" brushRef="#br0" timeOffset="1088.08">696 243,'0'-3,"0"-4,0-3,3-2,5-1,3 2,2 3,4 2,1 3,-1-3,3 2,-2 0,4 2,0 0,-3 2</inkml:trace>
  <inkml:trace contextRef="#ctx0" brushRef="#br0" timeOffset="1089.08">1321 4,'3'0,"4"-3,-4 2,-8 4,-5 2,0 4,-5-1,-1 1,1 4,-4 1,-2 3,0 1,0-1,2 2,-1 0,2-2,-1-3,5-2</inkml:trace>
  <inkml:trace contextRef="#ctx0" brushRef="#br0" timeOffset="2628.16">2392 4,'-14'11,"0"-1,0-1,0 0,-2-2,1 0,0-1,-20 6,-21 10,42-17,-17 10,30-15,0 1,0-1,0 1,0-1,1 1,-1 0,0-1,0 1,1 0,-2-1,1 1,1 0,-1 0,1 0,-1 0,1 0,0 0,-1 0,1 0,0-1,-1 1,1 0,0 0,0 1,0-1,0 1,3 9</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3:58.95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1 400,'124'-9,"-71"3,33 1,121 9,-116 4,55 1,-98-7,-1 3,67 14,-68-9,0-3,76 3,-74-11,-4 0,-1 1,87 12,-112-9,0-2,-1 0,1-1,0 0,-1-2,23-4,8 0,49 2,-67 5,-1-2,44-8,48-5,-56 8,107 1,-125 6,1-2,60-9,31-2,-31 4,72-10,20 0,20 1,147-21,0 5,84-2,-241 17,-171 14,419-32,-77 1,-161 7,-40 4,183-30,-292 39,-104 5,13 7</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4:33.865"/>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19,'6'-3,"5"-1,3 0,3 1,1 1,1 1,0 0,0 1,-1 0,4 0,-3 0</inkml:trace>
  <inkml:trace contextRef="#ctx0" brushRef="#br0" timeOffset="344.6">1033 1,'3'0,"4"0,4 0,2 0,0 0</inkml:trace>
  <inkml:trace contextRef="#ctx0" brushRef="#br0" timeOffset="721.3">1245 1,'3'0,"4"0,0 0</inkml:trace>
  <inkml:trace contextRef="#ctx0" brushRef="#br0" timeOffset="722.3">1562 1,'0'0</inkml:trace>
  <inkml:trace contextRef="#ctx0" brushRef="#br0" timeOffset="1082">530 28,'6'0,"8"0,4 0,3 0,0 0,0 0,-4 0</inkml:trace>
  <inkml:trace contextRef="#ctx0" brushRef="#br0" timeOffset="1412.03">1271 45,'55'-15,"86"14,-2 0,-121-2,-2-1</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5:13.53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1399,'9'0,"6"0,3 0,2 0,4 0,3 0,3 0,0 0,0 0,2 0,-2 0,-3 0,-4-3,-1-1,-3 0,-1 1,-4 1</inkml:trace>
  <inkml:trace contextRef="#ctx0" brushRef="#br0" timeOffset="392.71">363 1354,'-3'1,"0"0,0-1,0 1,0 1,0-1,0 0,0 1,1-1,-1 1,1 0,-1 0,1 0,0 0,0 0,-1 0,1 1,1-1,-1 1,0-1,1 1,-1 0,-1 4,-5 11,0 1,-5 23,9-30,-8 25,-29 62,35-87,0 0,-1-1,-1 1,0-1,0-1,-1 1,0-2,-19 16,21-21,1-1,-1 1,0-2,0 1,0-1,-8 2,13-3,0 0,0-1,0 1,0-1,0 0,0 1,0-1,0 0,0 0,0 0,0 0,0-1,0 1,0 0,0-1,0 1,0-1,1 0,-1 0,0 0,0 0,0 0,1 0,-1 0,1 0,-3-3,4 3,0 1,0-1,0 0,0 0,0 0,1 0,-1 0,0 1,0-1,1 0,-1 0,0 0,1 1,-1-1,1 0,-1 0,1 1,-1-1,1 0,-1 1,1-1,0 1,-1-1,1 1,0-1,0 1,-1-1,1 1,0 0,0-1,0 1,-1 0,1 0,0 0,0 0,0-1,0 1,0 0,-1 0,2 1,38-6,44 13,-68-5,0 0,1-2,-1 0,0-1,23-2,55-14,-72 10</inkml:trace>
  <inkml:trace contextRef="#ctx0" brushRef="#br0" timeOffset="873">795 1390,'-4'0,"0"0,-1-1,1 1,0 0,-1 0,1 0,0 1,0-1,-1 1,1 0,0 0,0 1,0-1,0 1,0 0,0 0,0 0,1 1,-1-1,1 1,0 0,-1 0,-2 3,-8 15,1 0,0 1,2 0,0 1,-14 47,2-7,9-28,1 1,3 0,-8 41,16-62</inkml:trace>
  <inkml:trace contextRef="#ctx0" brushRef="#br0" timeOffset="1219.03">371 1716,'128'2,"136"-4,-220-5,-26 3</inkml:trace>
  <inkml:trace contextRef="#ctx0" brushRef="#br0" timeOffset="-4427.07">3273 260,'6'0,"8"0,4 0,3 0,0 0,0 0,-1 0,0 0,-2 0,1 0,-2 0,1 0,0 0,-1 0,0 0,-2 0</inkml:trace>
  <inkml:trace contextRef="#ctx0" brushRef="#br0" timeOffset="-4096.05">3537 128,'11'1,"-1"1,1 0,-1 1,1 0,-1 0,0 1,0 1,0 0,0 0,-1 0,0 1,12 11,-19-15,-1-1,0 1,1 0,-1 0,0 0,0 0,0 0,0 0,-1 0,1 0,0 0,-1 0,1 0,-1 0,0 1,0-1,0 0,0 0,0 0,-1 4,0-2,-1 1,0-1,0 1,0-1,0 0,-1 0,1 0,-6 5,-1 2</inkml:trace>
  <inkml:trace contextRef="#ctx0" brushRef="#br0" timeOffset="-3765.01">3908 181,'0'5,"1"0,-1 0,1-1,0 1,1-1,-1 1,1-1,0 1,0-1,0 0,0 0,1 0,0 0,0 0,0 0,0-1,1 0,-1 0,1 0,0 0,0 0,0-1,0 1,0-1,1 0,-1 0,1-1,-1 1,7 0,-2 0,-1 0,0-1,0 0,1 0,-1-1,0 0,1 0,-1-1,0 0,1-1,-1 0,0 0,0 0,0-1,-1-1,11-5,-16 8,0 0,0 0,-1-1,1 1,-1 0,1-1,-1 0,1 1,-1-1,0 0,0 0,0 1,0-1,0 0,0 0,-1 0,1 0,-1 0,1-1,-1 1,0 0,1-4,-2 2,0-1,0 1,0 0,0 0,-1 0,1 0,-1 0,0 0,0 0,-5-6,0 2,1 0,-1 0,-1 1,1 0,-1 0,-1 1,1 0,-19-10,22 14,-1-1,0 1,0 1,0-1,0 1,0 0,0 0,0 1,0-1,-1 2,1-1,0 1,0-1,0 2,-9 2,0 1</inkml:trace>
  <inkml:trace contextRef="#ctx0" brushRef="#br0" timeOffset="-6377.98">2197 23,'-2'1,"-1"0,1-1,0 1,0 0,0 0,0 0,1 0,-1 1,0-1,0 1,1-1,-1 1,1-1,-1 1,1 0,0 0,-1-1,1 1,0 0,0 0,0 0,0 3,-15 48,15-43,0 0,1 0,0-1,1 1,0 0,0 0,1 0,1-1,-1 1,8 15,-8-22,-1 0,1 0,0 0,0 0,0 0,0-1,1 1,-1-1,1 1,-1-1,1 0,0 0,0 0,0-1,0 1,0-1,0 0,1 1,-1-1,0-1,1 1,-1 0,0-1,1 0,-1 0,1 0,-1 0,1 0,-1-1,0 1,1-1,-1 0,6-3,-5 3,0-1,0 1,0-1,0 0,-1 0,1-1,-1 1,0-1,0 0,0 0,0 0,0 0,0 0,-1 0,1-1,-1 0,2-4,-1 1,-1 1,0-1,0 0,0 0,-1 0,0 0,0 0,-1 0,0 0,-1-8,1 9,-1-1,0 1,0-1,0 1,-1-1,0 1,0 0,-1 0,1 0,-1 0,-1 0,1 1,-1 0,0-1,0 1,-1 0,1 1,-1-1,0 1,0 0,-1 0,1 1,-11-6,2 6</inkml:trace>
  <inkml:trace contextRef="#ctx0" brushRef="#br0" timeOffset="-5675.15">2585 111,'1'0,"1"0,-1-1,0 1,1 0,-1 0,1 0,-1 0,1 0,-1 1,0-1,1 0,-1 1,1-1,-1 0,0 1,1 0,-1-1,0 1,0 0,1 0,-1 0,0 0,0 0,0 0,0 0,0 0,0 0,-1 0,1 0,0 1,0-1,0 3,-1-2,-1 1,1-1,-1 1,1-1,-1 1,0-1,0 0,0 1,0-1,-1 0,1 0,-1 0,1 0,-1 0,0 0,1 0,-1 0,-3 2,-16 12,15-12,0 0,1 1,-1 0,1 0,0 1,-6 7,10-12,1 1,-1 0,0 0,0 0,1 0,-1 0,1 0,-1 0,1 0,0 0,0 0,0 0,0 0,0 0,0 0,1 0,-1 0,1 0,-1 0,1 0,0 0,-1 0,1 0,0-1,1 1,-1 0,2 2,0-1,-1-1,0 1,0 0,-1 0,1 0,-1 0,1 0,-1 0,0 0,0 0,0 0,0 1,-1-1,1 6,-2-6,0-1,1 0,-1 1,-1-1,1 0,0 1,0-1,-1 0,1 0,-1 0,0 0,0 0,0-1,0 1,0 0,0-1,0 0,0 1,0-1,-3 1,-7 4</inkml:trace>
  <inkml:trace contextRef="#ctx0" brushRef="#br0" timeOffset="-5285.04">2708 243,'3'3,"1"4,0 4,-1 3,-1 2,-4 1,-4-1,-4-2,-4-2,-2-4,-2-3,0-2,0-2,-1-1,1 0,3-1</inkml:trace>
  <inkml:trace contextRef="#ctx0" brushRef="#br0" timeOffset="-3041">2946 967,'-3'-2,"1"0,0 0,-1 0,1 0,-1 0,0 0,0 1,0-1,-4-1,-14-8,16 5,0 1,-1-1,2 0,-1-1,1 1,0-1,0 0,1 0,0 0,0 0,1-1,-1 1,2-1,-1 1,1-1,0 0,1-13,0 8,0 1,1-1,0 0,1 1,1-1,0 1,0 0,1 0,1 0,7-13,15-5,-27 30,1-1,0 0,-1 1,1-1,-1 0,1 1,0-1,-1 1,1-1,0 1,-1 0,1-1,0 1,0 0,0-1,-1 1,1 0,0 0,0 0,0 0,0 0,-1 0,1 0,0 0,0 0,0 0,0 0,-1 0,1 1,0-1,0 0,0 1,-1-1,1 0,0 1,-1-1,1 1,0-1,-1 1,1-1,1 2,-2 0,0 0,0-1,0 1,0 0,0 0,0-1,0 1,0 0,-1 0,1-1,-1 1,1-1,-1 1,1 0,-1-1,0 1,0-1,0 1,0-1,0 0,0 1,0-1,-1 0,-1 2,-35 28,-57 23,65-39,-36 24,65-38,0-1,0 1,0-1,0 1,0 0,0-1,1 1,-1 0,0-1,1 1,-1 0,0 0,1 0,-1 0,1-1,-1 1,1 0,-1 0,1 0,0 0,0 0,-1 0,1 2,0-2,1 0,-1 0,1 0,-1 0,1 0,0 0,-1-1,1 1,0 0,0 0,-1-1,1 1,0-1,0 1,0 0,0-1,0 0,2 1,4 2,0-1,0 0,0 0,0-1,9 0,281-2,-282 1</inkml:trace>
  <inkml:trace contextRef="#ctx0" brushRef="#br0" timeOffset="-2261.96">4181 869,'-10'90,"2"-38,-23 107,29-144</inkml:trace>
  <inkml:trace contextRef="#ctx0" brushRef="#br0" timeOffset="-1240.18">2400 208,'0'0</inkml:trace>
  <inkml:trace contextRef="#ctx0" brushRef="#br0" timeOffset="2885.96">1747 1619,'-4'1,"-1"0,1 0,0 0,0 1,0-1,1 1,-1 0,0 0,1 0,-1 0,1 1,-1 0,1 0,0-1,0 2,1-1,-1 0,-2 5,0-2,1 0,0 1,0-1,1 1,-1 0,2 0,-1 1,1-1,-2 9,4-12,-1 0,1 0,0 0,1 0,-1 0,1 0,-1 0,1 0,0 0,1 0,-1 0,1 0,0-1,-1 1,2-1,-1 1,0-1,1 0,-1 0,1 0,0 0,0 0,0-1,0 1,1-1,-1 0,1 0,-1 0,1 0,0-1,0 0,0 0,0 0,0 0,0 0,6 0,-4 0,1-1,0 1,-1-1,1-1,0 1,-1-1,1 0,-1 0,1-1,-1 0,1 0,-1-1,0 0,0 0,0 0,-1 0,1-1,-1 0,0-1,0 1,8-10,-8 7,-1 0,-1 0,0 0,0 0,0-1,-1 1,0-1,0 0,-1 0,0 0,0 0,-1 0,-1-14,1 17,-1 1,0-1,0 0,0 0,0 0,-1 0,0 1,0-1,0 1,0 0,-1-1,0 1,0 0,0 0,0 1,-1-1,1 1,-1-1,0 1,0 0,0 1,-1-1,-4-2,-8 1,1 4</inkml:trace>
  <inkml:trace contextRef="#ctx0" brushRef="#br0" timeOffset="3468.15">2056 1751,'-6'0,"-2"0</inkml:trace>
  <inkml:trace contextRef="#ctx0" brushRef="#br0" timeOffset="3862.04">2268 1646,'3'0,"0"0,0 0,0 1,-1-1,1 1,0-1,0 1,0 0,0 0,-1 0,6 3,-7-3,0 0,0 0,0 0,0 0,0 0,0 0,0 0,0 0,0 0,-1 0,1 1,-1-1,1 0,-1 0,1 1,-1-1,0 0,1 1,-1 0,0 2,-1-1,1 0,-1 0,0 0,0 0,0 0,0 0,0 0,-1 0,1-1,-1 1,0 0,0-1,0 1,0-1,0 0,0 1,-1-1,1 0,-5 2,-15 10,14-9,0 0,0 0,0 1,1 0,0 0,-8 9,15-14,0 0,0 0,0-1,0 1,0 0,0 0,0 0,0 0,0 0,0 0,0 0,1-1,-1 1,0 0,0 0,1 0,-1 0,1-1,-1 1,1 0,-1-1,1 1,-1 0,1-1,0 1,-1 0,1-1,0 1,0-1,-1 1,1-1,0 0,0 1,0-1,0 0,-1 1,1-1,0 0,0 0,1 0,40 11,-22-9,1-1</inkml:trace>
  <inkml:trace contextRef="#ctx0" brushRef="#br0" timeOffset="4240">2567 1672,'-3'0,"1"0,-1 0,0 0,1 0,-1 0,1 1,-1-1,1 1,-1 0,1 0,0-1,-1 2,1-1,0 0,-1 0,1 1,0-1,0 1,0 0,0-1,1 1,-3 3,2-2,1 0,0 1,0-1,0 0,1 0,-1 1,1-1,0 1,0-1,0 0,0 1,0-1,1 0,0 1,-1-1,4 6,-3-5,0 0,0 0,0 0,0 0,0 0,-1 0,0 0,0 0,0 0,0 0,-1 0,1 0,-1 0,0 0,0 0,-1-1,1 1,-1 0,-3 5,2-6,0 1,0-1,-1 1,0-1,0 0,0-1,0 1,0-1,0 1,-1-1,1-1,-1 1,1-1,-1 1,0-1,-5 0,-6 2</inkml:trace>
  <inkml:trace contextRef="#ctx0" brushRef="#br0" timeOffset="4746">2885 1831,'14'5,"0"0,0-1,1-1,-1-1,1 0,24 0,24 4,85 4,-133-7</inkml:trace>
  <inkml:trace contextRef="#ctx0" brushRef="#br0" timeOffset="5153.95">3256 1751,'56'41,"-43"-33,-2-1,1 1,-1 1,0 0,10 12,-19-19,0 0,0 1,-1-1,1 1,-1-1,1 1,-1-1,0 1,0 0,0 0,-1-1,1 1,-1 0,0 0,1 0,-1 0,0 0,-1 0,1-1,0 1,-1 0,0 0,1 0,-1 0,0-1,-1 1,1-1,0 1,-3 3,-2 2,-1-1,1 0,-1-1,0 0,-1 0,1 0,-15 7,13-7,-3 1</inkml:trace>
  <inkml:trace contextRef="#ctx0" brushRef="#br0" timeOffset="5624.08">3935 1778,'-3'6,"-1"5,-3 4,-1 2,2 1,-1 0,0 1,2 0,-2-1,1 0,1 0,1-3</inkml:trace>
  <inkml:trace contextRef="#ctx0" brushRef="#br0" timeOffset="7152.83">1792 2457,'-5'4,"0"0,0-1,0 2,1-1,-1 0,1 1,0 0,1 0,-1 0,1 1,0-1,0 1,1-1,0 1,0 0,0 0,1 0,0 0,0 0,0 1,1-1,0 0,0 0,0 0,1 1,0-1,0 0,1 0,-1 0,1 0,1 0,-1-1,1 1,0-1,6 9,-5-10,0-1,0 1,0-1,0 0,0 0,1-1,-1 1,1-1,0 0,-1 0,1-1,0 1,0-1,0 0,0-1,0 1,1-1,-1 0,0 0,0 0,0-1,0 0,0 0,0 0,0-1,6-2,-6 2,0 0,0-1,0 1,0-1,-1 0,0 0,1-1,-1 1,0-1,-1 0,1 0,-1-1,0 1,0-1,0 1,0-1,-1 0,0 0,0 0,0 0,0 0,-1-1,0 1,0-9,-1 4,0 0,-1-1,-1 1,1 0,-2 0,1 0,-2 0,1 0,-10-17,11 23,-1-1,1 1,-1 0,0 0,0 1,0-1,0 1,-1-1,0 1,0 0,1 0,-2 0,1 1,0 0,0 0,-1 0,1 0,-1 0,0 1,1 0,-1 0,-9 0,-1 1</inkml:trace>
  <inkml:trace contextRef="#ctx0" brushRef="#br0" timeOffset="7496.76">2091 2536,'0'0</inkml:trace>
  <inkml:trace contextRef="#ctx0" brushRef="#br0" timeOffset="7833.34">2232 2457,'3'0,"0"0,0 0,0 0,0 1,1-1,-1 1,0 0,0 0,0 0,0 0,-1 0,1 1,0-1,3 3,-5-3,0 0,0 1,1-1,-1 1,0-1,0 1,0-1,-1 1,1-1,0 1,0 0,-1 0,1-1,-1 1,0 0,0 0,1 0,-1 2,-1 1,0 1,0 0,0-1,-1 1,0-1,0 1,0-1,0 0,-1 0,0 0,0 0,-1-1,-6 8,-17 14,-10 12,36-38,1 0,0 1,-1-1,1 0,0 1,0-1,0 0,0 1,-1-1,1 0,0 1,0-1,0 0,0 1,0-1,0 1,0-1,0 0,0 1,0-1,0 1,0-1,0 0,0 1,0-1,0 1,1-1,-1 0,0 1,0-1,0 0,1 1,-1-1,0 0,0 1,1-1,-1 0,0 0,1 1,-1-1,23 7,24-7,8-10,-39 6</inkml:trace>
  <inkml:trace contextRef="#ctx0" brushRef="#br0" timeOffset="8205.89">2550 2509,'-2'1,"1"-1,-1 0,0 1,1-1,-1 1,1 0,-1 0,1-1,0 1,-1 0,1 0,0 0,0 0,-1 1,1-1,0 0,0 0,0 1,0-1,1 0,-2 4,-16 38,11-26,5-12,-1 0,0 0,0 0,0-1,0 1,-1-1,0 0,1 0,-2 0,1 0,0-1,-1 0,0 0,1 0,-1 0,0-1,-1 0,1 0,0 0,-1-1,1 0,0 0,-1 0,0 0,-8-1,-1 0</inkml:trace>
  <inkml:trace contextRef="#ctx0" brushRef="#br0" timeOffset="8597.34">2991 2562,'0'3,"3"1,4 0,4-1,2 3,3-1,2 0,0-2,0-1,1 0,-1-2,0 3,0 1,0-3,0-3,-4 1</inkml:trace>
  <inkml:trace contextRef="#ctx0" brushRef="#br0" timeOffset="8946.03">3176 2457,'7'4,"0"1,1-1,-2 1,1 1,-1-1,1 1,-2 0,1 0,-1 1,0 0,0 0,0 0,-1 0,0 1,-1 0,5 13,-6-15,-1 0,0 0,0 0,0 0,0 0,-1 0,0 0,0 0,-1 0,0 0,0 1,0-2,-1 1,1 0,-1 0,-1 0,1-1,-1 1,0-1,-1 0,1 0,-1 0,-5 5,-2 2,2-2</inkml:trace>
  <inkml:trace contextRef="#ctx0" brushRef="#br0" timeOffset="9292.12">3749 2518,'-3'4,"0"-1,1 0,0 1,0 0,0-1,0 1,0 0,1 0,0 0,0 0,0 0,0 0,0 1,1-1,0 0,0 0,0 0,0 1,1-1,0 0,0 0,0 0,0 0,0 0,1 0,0 0,0 0,0-1,0 1,1-1,-1 1,1-1,0 0,0 0,0 0,0-1,0 1,1-1,-1 1,1-1,0 0,0 0,0-1,0 1,5 0,-1-1,-1 0,0 0,1-1,-1 0,1 0,-1-1,0 0,1-1,-1 1,0-1,0-1,0 1,0-1,-1-1,9-4,-13 6,1 0,-1 0,1 0,-1-1,0 1,1-1,-1 0,-1 1,1-1,0 0,-1 0,1 0,-1 0,0-1,0 1,0 0,-1 0,1-1,-1 1,1 0,-1-1,0 1,-1 0,1-1,-1 1,1 0,-1-1,0 1,0 0,0 0,-1 0,1 0,-1 0,1 0,-4-4,2 3,1 0,-1 0,0 0,-1 0,1 1,-1-1,1 1,-1 0,0 0,0 0,0 0,-1 1,1 0,-1 0,1 0,-1 0,0 1,0 0,1 0,-1 0,0 0,0 1,-10 0,0 3</inkml:trace>
  <inkml:trace contextRef="#ctx0" brushRef="#br0" timeOffset="11217.82">1844 1981,'8'5,"0"0,1 0,-1-1,1-1,0 1,0-1,1-1,16 3,-3 0,529 130,29-10,-419-101,327 4,-400-21,-69-4,0-1,-1-1,1 0,31-4,-7-2,52 1,-10 0,-73 4,0-1,0-1,-1-1,1 1,-1-2,0 0,0 0,13-8,-21 11,-1-2,0 1,0 0,1-1,-1 1,-1-1,1 0,0 0,-1 0,0-1,1 1,-1 0,-1-1,1 1,0-1,-1 0,0 0,0 0,0 1,0-1,0 0,-1 0,0 0,0 0,0 0,0 0,-1 0,1 0,-3-6,-3-11,-1 0,-1 0,0 1,-2 1,0-1,-2 1,0 1,-1 0,-17-18,-23-21,-70-59,119 113,-44-36,-1 2,-2 2,-2 2,0 3,-3 2,0 3,-89-27,-25 4,-235-34,-70 39,390 39,54 2,0 1,1 2,-1 1,1 2,-59 14,9 10,1 4,-99 54,57-26,89-44,1 1,0 1,-34 27,55-38,2 0,-1 1,1 0,0 0,1 1,0 0,0 0,1 1,0-1,1 1,0 1,0-1,1 1,-3 13,6-20,1-1,0 0,0 1,0-1,0 1,0-1,1 0,-1 1,1-1,0 0,0 1,0-1,1 0,-1 0,1 0,-1 0,1 0,0 0,0 0,1-1,-1 1,0-1,1 0,0 1,-1-1,1 0,0-1,0 1,6 2,8 4,1-1,0-1,0-1,23 4,-26-6,212 31,-223-34,52 7</inkml:trace>
  <inkml:trace contextRef="#ctx0" brushRef="#br0" timeOffset="12175.07">4216 1972,'34'-2,"0"-2,59-14,-51 9,288-72,-161 36,67-19,186-43,-415 106,-1 0,0 0,1 1,-1 0,0 0,9 1,-14-1,-1 0,1 1,-1-1,1 0,-1 0,1 0,-1 0,0 0,1 0,-1 1,1-1,-1 0,0 0,1 1,-1-1,0 0,1 1,-1-1,0 0,1 1,-1-1,0 0,0 1,1-1,-1 1,0-1,0 1,0-1,0 0,1 1,-1-1,0 2,-1-1,0 1,1 0,-1 0,0-1,0 1,0-1,-1 1,1-1,0 1,0-1,-1 0,1 1,-3 0,-9 8,0 0</inkml:trace>
  <inkml:trace contextRef="#ctx0" brushRef="#br0" timeOffset="13538.32">2285 2880,'131'33,"1"-6,2-6,171 5,274-34,-461-1,-1-5,219-56,-327 68,-1-1,1 0,-1-1,0 0,0 0,0-1,-1 0,0 0,0-1,0 0,-1 0,1 0,8-14,-12 16,0-1,0 0,-1 1,0-1,0 0,0 0,-1-1,0 1,0 0,0 0,0-1,-1 1,0 0,0-1,-1 1,1 0,-1-1,0 1,-1 0,1 0,-1 0,0 0,-5-10,-2 1,0 0,-1 0,0 0,-1 2,-21-20,-72-51,14 12,67 51,-11-12,-2 1,-1 2,-1 1,-1 3,-46-23,29 24,-2 3,-1 3,-79-16,-188-6,-76 22,224 19,-195 25,288-17,1 4,-152 43,204-46,0 2,0 1,1 2,1 0,1 2,0 2,1 0,1 2,1 1,-24 26,-10 27,54-67,1 1,-1-1,2 1,-1 0,1 0,1 1,-4 12,7-20,0 0,0 1,0-1,0 0,0 1,0-1,1 0,-1 0,1 1,-1-1,1 0,0 0,0 0,0 0,0 0,0 0,1 0,-1 0,1 0,-1-1,1 1,0-1,-1 1,1-1,0 1,0-1,0 0,0 0,0 0,0 0,0 0,1-1,1 1,11 4,0-1,1-1,27 2,-27-4,83 10,-51-5</inkml:trace>
  <inkml:trace contextRef="#ctx0" brushRef="#br0" timeOffset="14135.83">4552 2721,'25'-1,"1"-2,-1-1,33-10,10-1,298-35,-331 48,-21 2</inkml:trace>
  <inkml:trace contextRef="#ctx0" brushRef="#br0" timeOffset="15444.14">1280 1381,'-1'0,"0"1,0-1,0 0,1 0,-1 1,0-1,0 1,1-1,-1 0,0 1,1-1,-1 1,0 0,1-1,-1 1,1 0,-1-1,1 1,-1 0,1-1,-1 1,1 0,0 0,-1-1,1 1,0 0,0 0,0 0,0 0,0-1,0 1,0 0,0 0,0 0,0 0,0-1,0 1,0 0,1 0,-1 0,0-1,1 1,-1 0,0 0,2 0,15 37,-2-21,0-2,33 26,7 6,-54-46,1 1,-1-1,0 0,0 0,0 1,0-1,0 0,0 1,-1-1,1 1,0-1,-1 1,1-1,-1 1,0 0,1-1,-1 1,0 0,0-1,0 1,0 0,0-1,0 1,-1 0,1-1,-1 1,1-1,-1 1,1-1,-1 1,0-1,0 1,0-1,0 1,0-1,0 0,0 0,0 1,0-1,0 0,-1 0,1 0,-3 1,-9 7,0-1,0 0,-28 10,21-8,-30 12,31-13,0 0,0 0,-28 20,37-20</inkml:trace>
  <inkml:trace contextRef="#ctx0" brushRef="#br0" timeOffset="17028.32">1103 2307,'-3'5,"0"0,-1 0,1 0,-1-1,0 0,0 1,0-2,-1 1,0 0,1-1,-7 4,-63 29,43-23,-126 51,156-64,0 0,-1 1,1-1,0 1,0-1,-1 1,1-1,0 1,0 0,0 0,0 0,0-1,0 1,0 0,0 0,0 0,1 0,-1 0,0 1,1-1,-1 0,0 0,1 0,0 1,-1 1,1-1,0 0,1-1,-1 1,1 0,0-1,0 1,-1-1,1 1,0-1,0 1,0-1,1 0,-1 1,0-1,0 0,3 2,6 4,1 0,-1-1,1 0,14 5,-22-10,27 12,1-1,0-2,1-1,62 10,-80-19</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2:19.95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53,'0'6,"0"4,0 5,0 2,3 1,0 1,4 0,3 0,0-2,2-1,1-5,1-1,2-3,-2-1</inkml:trace>
  <inkml:trace contextRef="#ctx0" brushRef="#br0" timeOffset="373.94">408 0,'-9'7,"0"0,0 1,1 0,0 0,1 1,0 0,0-1,-9 18,-5 5,-115 162,111-152,2 0,-35 86,52-109</inkml:trace>
  <inkml:trace contextRef="#ctx0" brushRef="#br0" timeOffset="2233.44">8312 4328,'0'0,"-1"0,0-1,0 1,0 0,0-1,0 1,0 0,1 0,-1 0,0 0,0 0,0 0,0 0,0 0,0 0,0 0,0 1,1-1,-1 0,0 0,0 1,0-1,0 1,1-1,-1 1,0-1,0 1,1-1,-1 1,0 0,1-1,-1 1,1 0,-1 0,0 1,-25 33,22-28,1-3,-136 186,111-157,-1 0,-2-2,-50 38,72-63</inkml:trace>
  <inkml:trace contextRef="#ctx0" brushRef="#br0" timeOffset="2747.09">7861 4469,'7'1,"-1"0,1 1,0 0,-1 1,1 0,-1 1,0-1,0 0,9 8,17 7,365 147,-258-110,-125-50</inkml:trace>
  <inkml:trace contextRef="#ctx0" brushRef="#br0" timeOffset="-6046.59">949 457,'-65'73,"-8"9,-8-4,-81 74,152-144</inkml:trace>
  <inkml:trace contextRef="#ctx0" brushRef="#br0" timeOffset="-5648.13">799 483,'5'1,"0"-1,0 1,0 1,0-1,0 1,0-1,0 2,0-1,0 0,4 4,48 36,-32-25,190 128,-202-137</inkml:trace>
  <inkml:trace contextRef="#ctx0" brushRef="#br0" timeOffset="-5112.67">940 510,'-4'4,"1"1,0-1,-1 1,2 0,-1-1,1 1,0 0,0-1,1 2,-2 9,-4 59,6-50,-5 128,23 236,51 153,-39-338,40 411,-57-421,-15 230,-41 64,-9 322,53-778,-1-22,0 0,1 0,0 0,1 0,0 0,1-1,4 17,-2-18</inkml:trace>
  <inkml:trace contextRef="#ctx0" brushRef="#br0" timeOffset="-3581.78">7374 3513,'1'4,"9"6,13 6,2-4,0-1,1-2,32 7,-37-11,-1 1,1 1,-2 0,1 2,-1 0,-1 1,19 13,-35-21,0 0,1 0,-1 0,0 1,0-1,0 0,-1 1,1 0,-1-1,1 1,-1 0,0 0,0 0,0 0,0 0,-1 0,1-1,-1 1,0 0,0 0,0 0,0 0,0 0,-1 0,1 0,-1 0,0 0,0 0,0 0,0 0,-1-1,1 1,-3 3,-6 10,0-1,-1 0,-1 0,-18 15,17-17,-15 15,-2-1,-1-2,0-1,-2-1,0-2,-1-1,-2-2,1-1,-2-3,-63 18,66-24</inkml:trace>
  <inkml:trace contextRef="#ctx0" brushRef="#br0" timeOffset="7744.08">1275 4506,'-3'0,"-1"3,1 4,0 3,1 4,-3 2,0 1,1 1,1 0,1 1,1-1,0-3</inkml:trace>
  <inkml:trace contextRef="#ctx0" brushRef="#br0" timeOffset="8160.87">1373 4602,'0'2,"0"1,1-1,-1 0,0 1,1-1,0 0,-1 1,1-1,0 0,0 0,0 0,1 0,-1 0,0 0,1 0,-1 0,1-1,0 1,0 0,-1-1,1 0,0 1,0-1,0 0,1 0,-1 0,0 0,0 0,5 0,-2 0,-2 0,1 0,0-1,0 0,0 0,0 0,0 0,0-1,0 1,0-1,-1 0,1 0,0 0,0-1,-1 1,1-1,5-4,-8 6,0-1,0 1,0-1,-1 1,1-1,0 0,-1 1,1-1,0 0,-1 1,1-1,-1 0,1 0,-1 1,1-1,-1 0,0 0,1 0,-1 0,0 0,0 0,0 0,1 1,-1-1,0 0,0 0,0 0,-1 0,1-1,-1 0,0 1,0-1,0 1,0-1,0 1,-1 0,1 0,0 0,-1-1,1 1,-1 0,1 1,-4-3,-3 0,0 0,0 0,0 1,-1 0,-9-2,-3 3</inkml:trace>
  <inkml:trace contextRef="#ctx0" brushRef="#br0" timeOffset="8652.94">1994 4181,'-3'6,"-1"5,0 3,-2 3,0 1,1 0,1 1,2 0,0-1,2 0,0 0,0-1,0 1,0 0,0-4</inkml:trace>
  <inkml:trace contextRef="#ctx0" brushRef="#br0" timeOffset="9187.29">1871 4550,'0'-1,"1"0,0 0,-1 0,1 1,0-1,0 0,-1 1,1-1,0 0,0 1,0-1,0 1,0-1,0 1,0 0,0-1,0 1,0 0,0 0,0 0,0 0,0 0,1 0,-1 0,0 0,0 0,0 0,0 0,0 1,0-1,0 0,0 1,0-1,0 1,0-1,0 1,1 1,-1-1,0 0,0 1,0-1,-1 0,1 0,0 1,-1-1,1 1,-1-1,0 0,1 1,-1-1,0 1,0-1,0 0,0 0,0 1,0-1,0 1,0-1,-1 1,1-1,0 0,-1 1,1-1,-1 0,-1 3,-25 25,24-26,0-1,0 1,0-1,0 1,0 0,1 0,-1 0,1 1,0-1,0 0,0 1,1-1,-1 1,1 0,-2 5,4-8,-1 0,1 0,-1 0,1 0,0 0,-1 0,1 0,0 0,0-1,0 1,0 0,0 0,0-1,0 1,0-1,0 1,0-1,0 1,0-1,0 0,0 0,0 1,0-1,0 0,1 0,-1 0,0 0,0 0,0 0,0-1,0 1,1 0,-1 0,0-1,1 0,50-12,-47 11,53-5,-49 7,-1-1,1 0,-1 0,2-1,11-4,-20 6,0 0,-1 0,1-1,-1 1,0 0,1-1,-1 1,1 0,-1-1,1 1,-1-1,0 1,1-1,-1 1,0-1,1 1,-1-1,0 1,0-1,0 1,1-1,-1 1,0-1,0 0,0 1,0-1,0 1,0-1,0 1,0-1,0 0,0 1,-1-1,1 1,0-1,0 1,0-1,-1 1,1-2,-17-22,11 16,-1-4</inkml:trace>
  <inkml:trace contextRef="#ctx0" brushRef="#br0" timeOffset="9535.77">2632 4128,'-6'14,"0"1,1-1,1 1,0-1,0 1,-1 27,3 95,2-88,0-34</inkml:trace>
  <inkml:trace contextRef="#ctx0" brushRef="#br0" timeOffset="9941.83">2438 4584,'3'-1,"0"-1,0 1,0 0,0 1,0-1,0 0,0 1,0 0,1 0,-1 0,0 0,0 0,0 0,0 1,0 0,0-1,0 1,0 1,0-1,5 3,-6-3,-1 0,1 0,-1 0,1 0,-1 0,0 1,1-1,-1 1,0-1,0 1,0-1,0 1,0 0,0-1,-1 1,1 0,-1 0,1-1,-1 1,1 0,-1 0,0 0,0 0,0 0,0-1,0 1,0 0,-1 0,1 0,-1 0,1-1,-1 1,0 0,-1 2,-1 2,1-3,1 0,-1 0,1 1,0-1,-1 0,1 1,1-1,-2 5,10 1,16-9,84-28,-86 23</inkml:trace>
  <inkml:trace contextRef="#ctx0" brushRef="#br0" timeOffset="10272.73">2943 4532,'-2'-1,"-1"1,1 0,0 0,-1 0,1 0,0 1,0-1,-1 0,1 1,0 0,0-1,0 1,0 0,0 0,0 0,0 0,0 1,0-1,0 0,1 1,-1-1,0 1,-1 2,2-1,0 0,1 0,-1 0,1-2,0 2,0 0,0 0,0 0,0 0,0 0,1 0,0-1,-1 1,1 0,0 0,1-1,1 6,-2-6,0 0,0 0,0 0,0 1,-1-1,0 0,1 1,-1-1,0 0,0 1,0-1,0 0,0 1,-1-1,1 0,-1 1,0-1,1 0,-1 0,0 0,0 0,0 0,-1 0,1 0,0 0,-1 0,0 0,1-1,-1 1,0 0,0-1,1 0,-1 1,0-1,-3 1,2 0,-1 0,1-1,-1 0,1 0,-1 0,0 0,0 0,0-1,1 1,-1-1,0 0,0 0,0 0,0-1,0 0,0 1,1-1,-1 0,0 0,-5-3,-4-4</inkml:trace>
  <inkml:trace contextRef="#ctx0" brushRef="#br0" timeOffset="10634.78">3252 4075,'-3'5,"-1"6,0 4,1 2,1 1,0 4,2 1,-1-2,1 1,0-2,1 0,-1-2,3 0,1-1,0-3</inkml:trace>
  <inkml:trace contextRef="#ctx0" brushRef="#br0" timeOffset="11914.97">3270 4514,'-43'50,"-10"24,67-84,0 1,0 0,23-9,-32 16,1 0,-1 0,1 1,0 0,-1 0,1 1,0-1,-1 1,1 0,1 1,-1-1,-1 1,11 3,-5-1,1 0,-1 0,1-2,20 2,-30-3,0 0,1 0,-1 0,0 0,1 0,-1 0,0-1,1 1,-1-1,0 0,1 0,-1 1,0-1,0-1,0 1,0 0,0 0,0-1,0 1,0-1,-1 0,1 0,-1 1,1-1,-1 0,0 0,1 0,-1 0,0-1,0 0,0 1,-1 0,0 0,0 1,-1-1,1 0,0 0,-1 0,1 1,-1-1,1 0,-1 0,0 1,0-1,0 1,0-1,0 1,0-1,0 1,0-1,-1 1,1 0,0 0,-1 0,1 0,-1 0,1 0,-1 0,-3-1,-49-17,38 15</inkml:trace>
  <inkml:trace contextRef="#ctx0" brushRef="#br0" timeOffset="12256.22">4068 4014,'-3'6,"-4"5,-1 3,1 3,-1 1,1 3,1 2,-2 0,2 1,-2 1,0 0,-1 3,1-3</inkml:trace>
  <inkml:trace contextRef="#ctx0" brushRef="#br0" timeOffset="12959.99">3945 4514,'-2'-1,"0"0,1 0,-1 1,0-1,0 0,0 1,0 0,1-1,-1 1,0 0,0 0,0 0,0 0,0 0,0 1,0-1,0 0,0 1,-1 0,-42 15,38-13,-46 23,51-25,0 1,0-1,0 0,0 0,0 1,1-1,-1 0,0 1,1-1,-1 1,1 0,-1 0,1 0,0 0,0 0,0 0,0 1,0-1,0 0,1 0,-1 4,1-4,1-1,0 1,-1-1,1 0,0 1,0-1,0 0,0 0,0 0,0 0,0 0,0 0,1 0,-1 0,0 0,1 0,-1-1,0 1,1 0,-1-1,1 0,-1 1,1-1,-1 0,1 1,-1-1,1 0,0 0,-1 0,1-1,1 1,52-6,-55 6,13-3,0 0,0-1,-1 0,0-1,17-9,-25 12,-1 0,1 0,0-1,0 1,-1-1,1 0,-1 1,0-2,0 1,0 0,-1-1,1 0,-1 0,0 0,0 0,0 0,0 0,-1 0,2-6,-3 9,0 0,1 1,-1-1,0 0,0 0,0 0,0 1,0-1,0 0,0 0,0 0,0 0,0 1,0-1,0 0,-1 0,1 0,0 1,0-1,-1 0,1 0,-1 1,1-1,-1 0,1 1,-1-1,1 1,-1-1,1 0,-1 1,0-1,1 1,-1 0,0-1,0 1,1-1,-1 1,0 0,0 0,0-1,1 1,-1 0,0 0,0 0,0 0,0 0,1 0,-1 0,0 0,0 1,0-1,-1 1,1-1,0 1,-1-1,1 1,0 0,0-1,0 1,0 0,0 0,0 0,0 0,0 0,0 0,1 0,-1 1,0-1,1 0,-1 0,1 0,-1 1,1-1,-1 0,1 1,0-1,0 0,0 1,0-1,0 0,0 1,0-1,0 0,0 1,1-1,-1 0,0 1,1-1,0 1,0 0,0 0,0 0,0 0,0 0,0 0,0 0,1-1,-1 1,1 0,-1-1,1 1,-1-1,1 0,0 1,0-1,0 0,0 0,0 0,0 0,0-1,0 1,3 0,3 0,0-1,0 1,0-1,15-3,24 2,-43 1,0 1,0-1,0 0,0 0,0 0,0 0,0-1,0 0,0 0,0 0,0 0,0 0,-1-1,1 0,0 0,3-2,-6 2,1 1,-1 0,0-1,0 1,0-1,0 0,0 1,0-1,0 0,0 0,0 1,-1-1,1 0,-1 0,0 0,1 0,-1 0,0 0,0 0,0 0,0 0,-1 0,1 0,0 1,-1-1,0 0,1 0,-1 0,0 0,0 1,0-1,0 0,0 1,-2-4,-9-12,-1 1</inkml:trace>
  <inkml:trace contextRef="#ctx0" brushRef="#br0" timeOffset="13307.89">4618 3962,'0'6,"0"5,0 3,0 3,0 1,0 1,0 0,2-2,2 2,0-1,0 0,-2 0,-1 0,0-1,-1 0,3 1,1-4</inkml:trace>
  <inkml:trace contextRef="#ctx0" brushRef="#br0" timeOffset="13636.17">4654 4497,'-3'0,"-4"0,-4 0,-4 0,-1 3,1 4,4 3,4 4,2 2,3 2,1-1,-2-2,0 0,-3-4,-4-3,-2 0,0-1</inkml:trace>
  <inkml:trace contextRef="#ctx0" brushRef="#br0" timeOffset="14013.22">4751 4611,'3'3,"3"1,5-1,3 0,2-1,-1-3,-1-2,0-4,-1-3,-7 0,-4-1,-6-3,-4 4,-5 1,-2-1,-3 3,3 1</inkml:trace>
  <inkml:trace contextRef="#ctx0" brushRef="#br0" timeOffset="14357.25">5291 3961,'-6'7,"0"0,0 0,0 0,1 1,0 0,1 0,0 1,0-1,1 1,-3 9,0 6,2 2,-2 31,4-32,-2-1,-10 40,9-48</inkml:trace>
  <inkml:trace contextRef="#ctx0" brushRef="#br0" timeOffset="14701.07">5211 4443,'-1'0,"0"0,0-1,0 1,-2-1,2 1,0 0,0-1,-1 1,1 0,0 0,0 0,-1 0,1 0,0 0,0 1,-1-1,1 0,0 1,0-1,0 1,-1-1,1 0,0 0,0 1,0 0,0 0,0-1,0 1,0 0,0 0,1 0,-1 0,0 0,0 2,-30 36,29-34,0-1,0 1,1-1,0 1,-1-1,2 1,-1 0,0 0,1-1,0 1,1 7,-1-11,0 0,0 1,0-1,0 0,0 0,0 0,0 0,1 0,-1 0,0 0,1 0,-1 0,1 0,-1 1,1-1,0 0,-1 0,1 0,0-1,0 1,0 0,0 0,0 0,0-1,0 1,0 0,0-1,0 1,0-1,0 1,0-1,0 1,0-1,1 0,-1 0,0 0,0 1,1-1,-1 0,0-1,0 1,0 0,1 0,-1 0,0-1,0 1,0-1,2 0,-3 1,1-1,0 1,-1-1,1 1,-1-1,1 0,-1 1,1-1,-1 0,0 1,1-1,-1 0,0 1,1-1,-1 0,0 0,0 0,0 1,0-1,0 0,0 0,0 1,0-1,0 0,0 0,0 0,0 1,0 0,-1-1,1 0,0 1,-1-1,1 0,0 1,-1-1,1 0,-1 1,1-1,-2-1,-6-8</inkml:trace>
  <inkml:trace contextRef="#ctx0" brushRef="#br0" timeOffset="15058.56">5309 4523,'0'3,"3"4,4 4,4 0,2-2,3-4,3-3,-4-7,-4-4,-3-4,-7-1,-6 0,-5 3,-4 2,-1 0,4 1</inkml:trace>
  <inkml:trace contextRef="#ctx0" brushRef="#br0" timeOffset="15482.1">5867 3961,'0'3,"0"4,0 4,0 3,0 2,0 1,0 1,0 0,0 0,0 0,0 0,0 0,0-3</inkml:trace>
  <inkml:trace contextRef="#ctx0" brushRef="#br0" timeOffset="15829.03">5788 4355,'1'-1,"0"0,0 0,1 0,-1 0,0 0,1 1,-1-1,1 0,-1 0,1 1,-1-1,1 1,-1 0,1-1,0 1,-1 0,1 0,0 0,-1 0,1 0,-1 0,1 1,0-1,-1 0,1 1,-1 0,1-1,-1 1,1 0,-1-1,0 1,1 0,-1 0,0 0,1 0,-1 0,0 1,0-1,2 3,0 0,1 1,-1-1,0 1,0 0,0 0,-1 0,1 0,-1 0,-1 1,3 6,5 105,-8-104,0-1</inkml:trace>
  <inkml:trace contextRef="#ctx0" brushRef="#br0" timeOffset="16168.77">5841 4559,'-3'0,"2"-3,4-1,5-3,4 0,2 0,3 3,-2-2,-3 1</inkml:trace>
  <inkml:trace contextRef="#ctx0" brushRef="#br0" timeOffset="18355.95">6150 4391,'0'-1,"0"0,-1 0,1 1,0-1,-1 0,1 1,-1-1,1 0,0 1,-1-1,0 1,1-1,-1 1,1-1,-1 1,0-1,1 1,-1-1,0 1,1 0,-1-1,0 1,0 0,1 0,-1 0,0 0,0-1,1 1,-1 0,0 0,0 0,0 1,1-1,-1 0,0 0,0 0,1 1,-1-1,0 0,1 0,-1 1,0-1,0 1,-35 15,34-14,0 0,1 0,-1 0,0 0,0 0,1 0,0 0,-1 1,1-1,0 1,0-1,0 1,0-1,1 1,-1 0,1-1,-1 1,1 0,0-2,0 2,0 0,0-1,1 1,-1 0,1-1,0 1,-1-1,1 1,0-1,1 1,-1-1,0 1,1-1,-1 0,1 1,0-1,0 0,0 0,0 0,0-1,0 1,0 0,0-1,1 0,-1 1,0-1,1 0,-1 0,1-1,1 1,-2 0,1-1,0 0,-1 1,5-1,-6 0,1 0,-1 0,0 0,1 0,-1 0,0-1,1 1,-1 0,0-1,0 1,1 0,-1-1,0 0,0 1,0-1,2 0,-2 1,0-1,0 0,0 0,0 0,0 0,-1 0,1 0,0 0,0 0,-1-1,1 1,-1 0,1 0,-1 0,1-1,-1 0,0 1,1-1,-1 1,0 0,0-1,0 1,0 0,0-1,-1 1,1 0,0-1,-1 0,-1-6,-1 0,0 2,0-1,-1-1,-8-12,3 6</inkml:trace>
  <inkml:trace contextRef="#ctx0" brushRef="#br0" timeOffset="18356.95">6577 3935,'0'6,"0"5,0 3,0 3,0 1,0 1,2 0,2 0,0-1,-1-1,-1 1,-1 0,0 0,-1-1,3 1,1-3</inkml:trace>
  <inkml:trace contextRef="#ctx0" brushRef="#br0" timeOffset="18357.95">6487 4409,'0'5,"1"1,-1 0,1 0,0-1,0 1,0-2,1 2,0-1,0 1,5 7,-7-12,1 0,0 0,0 0,-1 0,1 1,0-1,0 0,0-1,0 1,0 0,0-1,1 1,-1 0,0-1,0 1,0-1,1 0,-1 1,2-1,-1 0,0 0,0-1,0 1,0-1,0 1,0-1,0 0,0 0,0 0,0 0,0 0,-1-1,1 1,0 0,-1-1,2-1,0 0,0-1,0 1,0-1,0 0,-1 0,0 0,0 0,0 1,0-1,-1-1,1 1,-1-1,0 1,0-10,-1 13,1-1,-1 0,0 0,-1 0,1 0,0 1,-1-1,1 0,-1 0,1 1,-1-1,0 0,1 1,-1-1,0 0,0 1,0-1,-1 1,1 0,0-1,0 1,-1 0,1 0,-1 0,1 0,-1 0,0 0,1 0,-1 0,0 1,1-1,-1 1,0-1,0 1,0 0,1 0,-1 0,0-1,-2 2,-11 0</inkml:trace>
  <inkml:trace contextRef="#ctx0" brushRef="#br0" timeOffset="18358.95">6682 4409,'-1'0,"0"1,0 0,0 0,1 0,-1 0,0 0,1 0,-1 0,1 0,-1 0,1 0,0 0,-1 0,1 0,0 0,0 1,-1-1,1 0,0 0,0 0,0 0,1 0,-1 1,0-1,0 0,1 0,-1 0,0 0,1 0,-1 0,1 0,0 0,-1-1,1 1,0 0,-1 0,1 0,0 0,0-1,0 1,0 0,0-1,0 1,0-1,0 1,0-1,2 1,1 2,1-1,-1 0,0-1,1 1,-1-1,1 0,0 0,-1-1,1 1,8-1,-11 0,1-1,0 1,0-1,-1 1,1-1,0 0,-1 0,1 0,-1-1,1 1,-1 0,0-1,1 0,-1 1,2-4,-3 4,0 0,0-1,-1 2,1-2,0 1,-1-1,1 1,-1-1,0 1,1-1,-1 1,0-1,0 1,0-1,0 0,0 1,0-1,0 1,-2-4,0 0,0 0,0 0,-1 0,1 1,-2-1,1 1,0-1,-1 1,1 0,-1 0,-1 0,1 1,-7-5,0 1</inkml:trace>
  <inkml:trace contextRef="#ctx0" brushRef="#br0" timeOffset="18359.95">7178 3776,'-5'7,"0"1,0-1,0 1,1 0,0 0,1 0,0-1,0 2,0-1,0 11,-2 6,2 0,0 34,4-31,10 55,-3-30,-1-24,-3-17</inkml:trace>
  <inkml:trace contextRef="#ctx0" brushRef="#br0" timeOffset="18705.06">7063 4285,'-10'1,"1"0,-1 1,1 0,-1 0,1 1,0 0,0 1,0 0,1 0,-1 1,1 0,-10 7,18-12,0 0,-1 0,1 1,0-1,-1 0,1 0,0 1,0-1,-1 0,1 1,0-1,0 0,-1 1,1-1,0 0,0 1,0-1,0 1,0-1,0 0,0 1,0-1,0 1,0-1,0 0,0 1,0-1,0 1,0-1,0 0,0 1,0-1,0 1,1-1,-1 0,0 1,0-1,0 0,1 1,-1-1,21 8,29-6,-49-2,3 0,1-1,-1 1,1 0,-1 0,1 0,-1 1,0-1,1 1,-1 0,0 1,0-1,0 1,0 0,0 0,0 0,0 0,0 0,-1 1,1 0,-1 0,0 0,1 0,-1 0,0 1,3 6,6 4,0-3</inkml:trace>
  <inkml:trace contextRef="#ctx0" brushRef="#br0" timeOffset="19034.93">7373 4374,'0'1,"-1"0,0 0,0 0,1 0,-1 0,0 0,1 1,-1-1,1 0,0 1,-1-1,1 0,0 1,0-1,0 0,0 1,0-1,0 0,0 1,1-1,-1 0,0 1,1-1,-1 0,1 0,-1 1,1-1,0 0,-1 0,1 0,0 0,0 0,0 0,0 0,0 0,0 0,0 0,0 0,0-1,0 1,0 0,1-1,1 1,-2 0,0 0,0-1,0 1,0-1,0 1,0-1,0 0,1 1,-1-1,0 0,0 0,0 0,1 0,-1 0,0 0,0 0,0 0,1 0,-1-1,0 1,0 0,0-1,0 1,1-1,-1 1,0-1,0 0,0 1,0-1,0 0,-1 0,1 0,0 1,0-1,0 0,-1 0,1 0,-1-1,1 1,-1 0,1 0,-1 0,1 0,-1 0,0-1,0 1,1 0,-1 0,0 0,0-1,-1-1,2 1,-1-1,0 1,0 0,0 0,-1-1,1 1,0 0,-1 0,1 0,-1-1,0 1,0 0,0 0,0 0,0 0,0 0,-1 1,1-1,-1 0,1 0,-1 1,1-1,-1 1,0 0,0-1,0 1,0 0,0 0,0 0,0 0,0 1,0-1,0 0,-1 1,1 0,0-1,0 1,-1 0,1 0,-4 1,-10-1,1 2,-1 0,0 1,-22 6,30-6,-19 4</inkml:trace>
  <inkml:trace contextRef="#ctx0" brushRef="#br0" timeOffset="19984.76">6497 4355,'-3'1,"-1"-1,0 1,0 0,0 0,0 0,0 0,1 1,-1-1,1 1,0 0,-1 0,1 0,0 0,0 1,0-1,1 1,-1 0,0 0,1 0,0 0,0 0,0 0,0 1,0-1,1 1,0-1,-1 1,1 0,0 0,1-1,-1 1,1 0,0 0,0-1,0 0,0 1,1 0,-1 0,1 0,0-1,0 1,0 0,1-1,-1 1,4 4,-4-6,0 0,1 0,-1 1,0-1,0 0,0 0,-1 0,1 1,0-1,-1 0,0 1,1-1,-1 1,0-1,0 0,0 1,-1-1,1 1,0-1,-1 0,0 1,1-1,-3 3,2-3,-1 0,0 0,0 0,0-1,0 1,0-1,0 1,0-1,0 0,-1 0,1 0,0-1,-1 1,1 0,-1-1,1 1,-1-1,1 0,-1 0,1 0,-6 0,8 0,-1 0,1 0,0 0,0 0,-1 0,1 1,0-1,-1 0,1 0,0 0,0 0,-1 0,1 0,0-1,-1 1,1 0,0 0,0 0,-1 0,1 0,0 0,0 0,-1-1,1 1,0 0,0 0,-1 0,1 0,0-1,0 1,0 0,-1 0,1-1,0 1,0 0,0 0,0 0,0 0,0 0,-1-1,1 1,0 0,0 0,0-1,0 1,0 0,0-1,0 1,13-15,22-11,-35 25,23-13,-6 5,-2-1,2-1,23-22,-38 32,0-1,0 0,0 0,0 0,-1 0,1 0,-1 0,1 0,-1-1,0 1,1 0,-1-1,0 1,-1-1,1 0,0 1,-1-1,0 1,1-1,-1 0,0 0,0 1,-1-1,1 0,0 1,-1-1,0 1,1-1,-1 0,0 1,-1 0,1-1,-2-2,2 4,0-1,-1 0,1 1,-1 0,1-1,-1 1,0 0,0 0,1 0,-1 0,0 0,0 0,0 0,0 1,0-1,0 1,0 0,0-1,0 1,-4 0,-9 2</inkml:trace>
  <inkml:trace contextRef="#ctx0" brushRef="#br0" timeOffset="206791.66">267 2473,'-10'8,"1"1,-1-2,2 2,0 1,0 0,0 0,1 0,1 1,0 0,-1 0,2 1,1-1,-5 17,8-21,0 0,0 0,1 1,-1-1,2 0,-1 1,1-1,0 0,1 0,-1 0,1 0,5 10,-6-14,1-1,-1 0,1 1,0-1,0 1,0-1,2 0,-2 0,1 0,-1 0,1 0,-1 0,1 0,0-1,0 0,0 1,0-1,0 0,0-1,0 1,0 0,0-1,1 0,-1 1,0-1,0-1,0 1,1 0,-1-1,5-1,-4 1,-1 1,1-1,0 0,-1 0,1-1,-1 1,0-1,1 1,-1-1,0 0,0 0,0-1,0 1,-1-1,1 1,-1-1,1 1,-1-1,0 0,0 0,0 0,0-1,-1 1,1-1,-1 1,0-1,0 1,0-1,-1 0,1 1,-1-1,0 0,0 1,-1-6,0 2,0 1,0 0,-1-1,0 1,0 0,0 0,-1 0,0 0,0 1,-1 0,1 0,-1-1,0 1,-1 0,1 1,-1-1,0 1,-11-7,0 3,1 1</inkml:trace>
  <inkml:trace contextRef="#ctx0" brushRef="#br0" timeOffset="207152">532 2629,'0'0</inkml:trace>
  <inkml:trace contextRef="#ctx0" brushRef="#br0" timeOffset="207498.21">781 2551,'-6'0,"1"0,0 1,0-1,-1 1,1 0,0 0,0 1,0-1,0 1,0 0,1 0,-1 1,0 0,1 0,-8 6,10-7,1 0,-1 1,0-1,1 1,0-1,-1 1,1-1,0 1,0 0,1 0,-1-1,1 1,-1-1,1 1,0 0,0 0,0 0,0-1,1 1,-1 0,1 0,-1 0,1-1,0 1,0 0,1-1,-1 1,0-1,1 1,2 2,-3-3,3 5,0 0,0 0,0 0,-1 1,0-1,3 12,-6-17,0 0,0 1,0-1,0-1,0 2,0-1,-1 0,1 0,-1 1,0-1,1 0,-1 0,0 0,0 0,-1 0,1 0,0 0,-1 0,1 0,-1 0,1-1,-1 1,0-1,0 1,1-1,-1 0,-3 2,-6 2,0 1,0-1,0-1,-13 3,-6 3,18-6</inkml:trace>
  <inkml:trace contextRef="#ctx0" brushRef="#br0" timeOffset="208916.04">2454 2147,'-2'-2,"1"0,0 0,0-1,0 1,0-1,0 1,0 0,1 0,-1-1,1 1,0-1,0 1,0-1,0 0,0 1,0-1,2-4,12-48,-12 49,22-69,-3-2,-3-2,-4 1,-4-2,1-108,-11 174,-1 7,1 0,0-1,1 1,-1 0,3-7,1 3</inkml:trace>
  <inkml:trace contextRef="#ctx0" brushRef="#br0" timeOffset="209244.97">2657 1324,'-20'6,"1"0,1 1,-1 1,1 1,0 0,1 1,0 1,1 0,-18 17,-29 31,-68 68,122-115</inkml:trace>
  <inkml:trace contextRef="#ctx0" brushRef="#br0" timeOffset="210026.17">2498 1368,'11'9,"1"0,0-1,0-2,1 1,0 0,15 4,12 7,119 50,-122-54,-33-13,0 0,-1 0,1-1,0 0,-1 0,1 0,0 0,0 0,-1-1,1 0,0 0,-1 0,1 0,-1 0,1 0,-1 0,5-4,6-3</inkml:trace>
  <inkml:trace contextRef="#ctx0" brushRef="#br0" timeOffset="210774.15">2428 2743,'-14'352,"9"-84,6-167,-1-87</inkml:trace>
  <inkml:trace contextRef="#ctx0" brushRef="#br0" timeOffset="211350.01">2267 3348,'0'0,"-1"0,1 0,0 0,0 0,0 0,0-1,0 1,-1 0,1 0,0 0,0 0,0 0,0 0,-1 0,1 0,0 0,0 0,0 0,-1 0,1 0,0 0,0 0,0 0,-1 0,1 0,0 0,0 0,0 0,0 0,-1 0,1 0,0 0,0 1,0-1,0 0,-1 0,1 0,0 0,0 0,0 0,0 1,0-1,0 0,0 0,-1 0,1 0,0 1,0-1,-5 16,0 16,2 29,-7 75,9-134,1-1,-1 1,1 0,0 0,0-1,0 1,0 0,0 0,0-1,1 1,-1 0,0-1,1 1,-1 0,1-1,0 1,0-1,-1 1,3 2,-1-3,-1 0,0-1,0 1,1 0,-1-1,0 1,1-1,-1 0,0 1,1-1,-1 0,1 0,-1 0,1 0,-1 0,1 0,-1 0,0 0,2-1,10-3,0 0,0-1,-1-1,16-8,-5 3,21-5,43-12,-3 2,-70 21</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5:56.491"/>
    </inkml:context>
    <inkml:brush xml:id="br0">
      <inkml:brushProperty name="width" value="0.05" units="cm"/>
      <inkml:brushProperty name="height" value="0.05" units="cm"/>
      <inkml:brushProperty name="color" value="#004F8B"/>
      <inkml:brushProperty name="ignorePressure" value="1"/>
    </inkml:brush>
  </inkml:definitions>
  <inkml:trace contextRef="#ctx0" brushRef="#br0">425 530,'-11'22,"2"0,0 1,2-1,-10 48,16-63,0 0,0 1,0-1,1 1,0-1,1 1,0-1,0 1,0-1,1 0,0 1,1-1,-1 0,1-1,1 1,-1 0,1-1,1 0,9 12,-11-15,1 0,0 0,1 0,-1 0,0-1,1 1,0-1,-1 0,1-1,0 1,0-1,0 0,0 0,0-1,0 1,0-1,0 0,0-1,0 1,0-1,0 0,0 0,0-1,0 1,-1-1,7-3,-7 3,0 0,0 0,0-1,0 1,0-1,-1 0,1 0,-1 0,0-1,0 1,0-1,-1 0,1 0,-1 0,0 0,0 0,0 0,0 0,-1-1,0 1,0-1,0 1,0-1,-1 1,0-1,0 1,0-1,-1-8,-3-3,-1 0,0 1,-1 0,0 0,-13-20,16 29,0 0,-1 0,0 1,0-1,-1 1,0 0,1 0,-1 1,-1 0,1 0,-1 0,0 0,0 1,0 0,-10-4,14 6,-1 1,1 0,-1-1,0 1,1 0,-1 0,1 0,-1 0,0 1,1-1,-1 1,1-1,-1 1,1 0,0 0,-1 0,1 1,0-1,0 0,-1 1,1-1,-2 3,-4 7</inkml:trace>
  <inkml:trace contextRef="#ctx0" brushRef="#br0" timeOffset="360.11">769 715,'0'0</inkml:trace>
  <inkml:trace contextRef="#ctx0" brushRef="#br0" timeOffset="724.45">1113 583,'-2'-1,"-1"0,1 0,0 0,-1 1,1-1,0 0,-1 1,1 0,-1-1,1 1,-1 0,1 0,-1 1,1-1,0 0,-1 1,-2 1,0-2,0 2,0-1,1 1,-1-1,0 1,1 1,-7 3,8-3,1 0,-1 0,1 0,0 1,0-1,0 1,1-1,0 1,-1 0,1-1,0 1,1 0,-1 0,1 0,-1 0,1 0,0 0,1 0,0 7,0-8,0 1,-1 0,1 0,-1-1,0 1,0 0,-1 0,1-1,-1 1,1 0,-1-1,-1 1,1 0,0-1,-1 0,0 1,1-1,-1 0,-1 0,1 0,0 0,-1 0,1 0,-6 3,-87 45,40-23,36-18</inkml:trace>
  <inkml:trace contextRef="#ctx0" brushRef="#br0" timeOffset="1163.77">372 1103,'38'17,"1"-2,0-2,1-1,0-2,1-2,0-2,1-1,-1-3,1-1,51-6,-23-2,0-3,0-4,-1-2,-2-4,83-34,-122 42,0-1,-1-2,0 0,-1-2,-1-1,37-33,-48 37,-1 0,0-1,-2 0,0-1,0 0,-2-1,0 0,0-1,-2 0,0 0,7-32,-8 19,0 0,-2 0,-1 0,-2-1,-4-54,1 71,0 0,-2 0,0 0,-1 0,0 1,-1-1,0 1,-2 1,1-1,-2 1,0 1,0 0,-20-20,1 7,-1 1,-1 2,-1 1,0 2,-2 0,0 2,-1 2,-1 1,0 2,-71-15,53 17,0 3,0 2,-1 2,0 3,1 2,-1 2,-53 12,59-5,2 1,-1 3,2 1,0 3,1 1,1 3,1 1,-49 37,68-44,1 1,0 1,2 1,0 1,1 1,1 0,1 1,1 1,1 1,1 0,2 1,0 0,2 1,1 1,-7 33,14-45,0 1,1 0,1-1,1 1,0 0,1-1,1 1,1-1,0 0,1 0,1 0,0-1,1 1,1-2,0 1,1-1,0 0,18 19,0-5,1 0,1-2,1-1,1-2,1 0,66 32,-83-47,1-1,1-1,-1-1,1 0,-1-1,1-1,1-1,24 1,-27-3</inkml:trace>
  <inkml:trace contextRef="#ctx0" brushRef="#br0" timeOffset="2079.96">2215 936,'-1'-68,"21"-285,-2 174,-16 170,2 6</inkml:trace>
  <inkml:trace contextRef="#ctx0" brushRef="#br0" timeOffset="2439.54">2286 319,'-9'3,"0"0,1 0,0 1,0 0,0 0,0 1,0 0,-7 6,10-7,-14 11,2 0,-20 21,1 0,18-17,0 1,-27 40,34-45</inkml:trace>
  <inkml:trace contextRef="#ctx0" brushRef="#br0" timeOffset="2771.39">2189 345,'21'21,"2"-1,0 0,44 25,82 40,-148-85,24 11,-21-10,0 0,0 1,0-1,0 1,0 0,0 0,-1 0,1 1,-1-1,0 1,1 0,-1 0,-1 0,1 0,0 0,-1 1,4 4,-4 4</inkml:trace>
  <inkml:trace contextRef="#ctx0" brushRef="#br0" timeOffset="3118.24">2004 1394,'-6'15,"1"0,1 0,1 0,0 1,-2 28,1-8,-48 252,46-264,-13 43,13-55</inkml:trace>
  <inkml:trace contextRef="#ctx0" brushRef="#br0" timeOffset="3675.03">1854 1765,'-1'0,"1"0,-1 0,1 0,-1 0,1 0,0 0,-1 0,1 0,-1 1,1-1,-1 0,1 0,0 0,-1 0,1 1,-1-1,1 0,0 0,-1 1,1-1,0 0,-1 1,1-1,0 0,0 1,-1-1,1 0,0 1,0-1,-1 1,1-1,0 0,0 1,0-1,0 1,0-1,0 1,0-1,0 1,0-1,0 0,0 2,-8 29,7-25,-7 29,3 1,-3 54,0 2,7-87,1 0,-1 0,1 1,0-1,0 1,1-1,-1 0,1 1,0-1,1 0,-1 0,1 0,3 6,-3-9,-1 0,1 0,0-1,-1 1,1 0,0-1,0 0,0 1,0-1,1 0,-1 0,0 0,0 0,1 0,-1-1,1 1,-1-1,0 0,1 1,-1-1,1 0,-1 0,1-1,-1 1,1 0,-1-1,0 0,1 1,-1-1,3-2,18-6,0-1,0-1,25-17,15-8,-62 35,11-4,-1 0,1-2,-1 1,-1-1,0-1,0 0,0 0,9-11,-12 11</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6:40.39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7:35.885"/>
    </inkml:context>
    <inkml:brush xml:id="br0">
      <inkml:brushProperty name="width" value="0.05" units="cm"/>
      <inkml:brushProperty name="height" value="0.05" units="cm"/>
      <inkml:brushProperty name="color" value="#004F8B"/>
      <inkml:brushProperty name="ignorePressure" value="1"/>
    </inkml:brush>
  </inkml:definitions>
  <inkml:trace contextRef="#ctx0" brushRef="#br0">798 422,'0'-3,"3"-3,4-4,4-1,3 3,2 2,-2-1,3 1,1 1,-2 2</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7:34.732"/>
    </inkml:context>
    <inkml:brush xml:id="br0">
      <inkml:brushProperty name="width" value="0.05" units="cm"/>
      <inkml:brushProperty name="height" value="0.05" units="cm"/>
      <inkml:brushProperty name="color" value="#004F8B"/>
      <inkml:brushProperty name="ignorePressure" value="1"/>
    </inkml:brush>
  </inkml:definitions>
  <inkml:trace contextRef="#ctx0" brushRef="#br0">653 243,'-2'0,"1"2,7 2,4-1,5-1,1 0,1-3,1-2,2 0,1 1,0-2,1-1,-2 2</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01.53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35.844"/>
    </inkml:context>
    <inkml:brush xml:id="br0">
      <inkml:brushProperty name="width" value="0.05" units="cm"/>
      <inkml:brushProperty name="height" value="0.05" units="cm"/>
      <inkml:brushProperty name="color" value="#004F8B"/>
      <inkml:brushProperty name="ignorePressure" value="1"/>
    </inkml:brush>
  </inkml:definitions>
  <inkml:trace contextRef="#ctx0" brushRef="#br0">86 0,'0'1,"1"-1,-1 1,0-1,1 1,-1-1,1 1,-1-1,0 1,0 0,1-1,-1 1,0-1,0 1,0 0,0-1,0 1,0 0,0-1,0 1,0 0,0-1,0 1,0-1,0 1,0 0,0-1,-1 1,1 0,-1 0,-5 26,5-24,-35 103,-5 22,40-124,0-1,0 1,1-1,0 1,0-1,0 1,0-1,0 1,1-1,-1 1,1-1,0 0,0 1,1-1,-1 0,0 1,1-1,0 0,0 0,0-1,0 1,0 0,1-1,-1 1,1-1,0 0,-1 0,1 0,0 0,0 0,1 0,-1-1,0 0,0 1,1-1,4 0,3 2,0 0,0-2,0 1,1-1,-1-1,0 0,0 0,1-1,-1-1,15-4,-14 2</inkml:trace>
  <inkml:trace contextRef="#ctx0" brushRef="#br0" timeOffset="360.62">24 282,'9'0,"6"0,3 0,5 0,2 0,2-3,2-1,0 0,-2 1,0 1,-5 1</inkml:trace>
  <inkml:trace contextRef="#ctx0" brushRef="#br0" timeOffset="743.63">77 88,'6'-3,"5"-1,3 0,3-2,4 0,2 1,-1 1,3 2,0 1,1 0,0 1,-2 0,-2 1,-2-1,0 0,-5 0</inkml:trace>
  <inkml:trace contextRef="#ctx0" brushRef="#br0" timeOffset="1072.54">447 211,'-1'12,"2"0,-1 0,2-1,0 1,0 0,1-1,7 21,-8-29,-1 1,1-2,0 1,0 0,0 0,0 0,1-1,-1 0,0 1,1-1,0 0,0 0,0 0,-1 0,2-1,-1 1,0-1,0 0,0 0,1 0,-1 0,0-1,1 1,-1-1,1 0,-1 0,0 0,1 0,-1-1,1 1,5-3,-4 2,0-1,-1 0,1 0,0 0,-1 0,0-1,1 0,-1 0,0 0,-1 0,5-5,22-16,-30 24,1 0,-1-1,1 1,-1 0,1-1,0 1,-1 0,1 0,0-1,-1 1,1 0,0 0,-1 0,1 0,0 0,-1 0,1 0,0 0,-1 1,1-1,0 0,-1 0,1 0,0 1,-1-1,1 0,-1 1,1-1,-1 0,1 1,-1-1,1 1,-1-1,1 1,-1-1,1 1,-1-1,0 1,1 0,-1-1,0 1,1-1,-1 1,0 1,11 40,-3-11,1-19,0-2</inkml:trace>
  <inkml:trace contextRef="#ctx0" brushRef="#br0" timeOffset="1404.61">959 26,'-6'4,"1"0,-1 0,1 0,1 1,-1 0,0 0,1 0,0 0,1 1,-1-1,1 1,0 0,0 0,-2 9,-1 1,1 1,0 0,2 0,-3 22,6-30,0 0,1-1,0 1,0 0,1 0,0 0,0-1,1 1,1-1,-1 0,6 10,-7-15,0 0,-1 1,1-1,1 0,-1 0,0 0,1-1,0 1,-1-1,1 1,0-1,0 0,0 0,1 0,-1 0,0-1,1 1,-1-1,1 0,0 0,-1 0,1-1,0 1,-1-1,1 0,0 0,0 0,7-1,-9 0,0 0,0-1,0 1,0 0,-1-1,1 1,0-1,0 1,-1-1,1 0,-1 1,0-1,1 0,-1 0,1-3,-2 5,-1 0,1 0,-1 0,1 1,0-1,-1 0,1 0,-1 0,1 0,0 1,-1-1,1 0,0 0,-1 1,1-1,0 0,-1 1,1-1,0 0,0 1,-1-1,1 0,0 1,0-1,0 1,0-1,-1 0,1 1,0-1,0 1,0-1,0 1,0-1,0 0,0 1,0-1,0 1,0-1,1 0,-1 1,0 0,11 16,-7-16,0 0,1 1,-1-2,1 1,-1 0,1-1,0 0,-1 0,1 0,-1-1,1 0,7-1,-9 0,1 1,-1 1,1-1,0 0,-1 1,1 0,0 0,-1 0,1 0,0 0,-1 1,1 0,0 0,-1 0,1 0,-1 0,1 1,2 1,10 28,-15-29,0 1,0 0,0-1,1 1,-1 0,0-1,1 1,0-1,2 3,-3-4,0-1,0 1,1-1,-1 0,0 1,0-1,0 0,0 0,0 0,0 0,1 0,-1 0,0 0,0 0,0 0,0-1,0 1,0 0,0-1,0 1,1-1,-1 1,-1-1,1 1,0-1,0 0,0 0,0 1,0-1,0-1,58-56,-51 49,-1 0,1 1,0 0,0 0,1 1,0 0,1 1,-1 0,1 0,19-7,-14 9</inkml:trace>
  <inkml:trace contextRef="#ctx0" brushRef="#br0" timeOffset="1893.7">1717 291,'15'33,"-13"-26,1-1,0 1,1 0,-1-1,2 0,4 7,-6-11,-1 0,1 1,0-1,1 0,-1 0,0 0,0-1,1 1,-1-1,1 0,-1 0,1 0,0 0,-1-1,1 0,4 1,19-1,1-1,48-8,-8 0,-50 7</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39.14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1 224,'78'-34,"-53"24,0-1,32-20,-49 25,0 1,0-1,-1-1,0 1,0-2,0 1,-1 0,0-1,-1 0,7-14,-11 21,0 0,0 0,-1 0,1 0,-1 0,1 0,-1 0,1-1,-1 1,1 0,-1 0,0 0,0-1,0 1,0 0,0 0,0-1,0 1,0 0,0 0,-1-1,1 1,0 0,-1 0,1 0,-1-1,1 1,-1 0,0 0,1 0,-1 0,0 0,0 0,0 0,0 0,0 1,0-1,0 0,0 1,0-1,0 0,0 1,0-1,-1 1,1 0,0-1,0 1,0 0,-1 0,1 0,0-1,0 1,-1 1,1-1,-3 0,-3 0,0 0,0 1,0 0,0 0,0 1,0-1,0 1,-12 6,15-6,0 0,0 0,0 1,0 0,0 0,1 0,-1 0,1 0,0 1,0 0,0 0,0-1,1 1,-1 1,1-1,0 0,1 1,-1-1,1 1,-1-1,2 1,-1 0,0-1,1 1,0 0,0 0,0-1,1 1,-1 0,1 0,3 8,-2-7,1-1,0 1,0-1,0 1,1-1,0 0,0 0,0-1,0 1,1-1,0 0,0 0,0 0,0-1,0 0,1 0,0 0,0-1,-1 0,1 0,1 0,-1-1,12 2,35-2,-37-2</inkml:trace>
  <inkml:trace contextRef="#ctx0" brushRef="#br0" timeOffset="388.63">619 65,'6'-3,"5"0,3-1,3 1,1 1,-2 1</inkml:trace>
  <inkml:trace contextRef="#ctx0" brushRef="#br0" timeOffset="389.63">425 242,'6'0,"5"3,3 1,3 0,1-1,1-1,0-4,-1-1,1 0,-1 0,0 0,0 2,-1 0,1 1,-4 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40.429"/>
    </inkml:context>
    <inkml:brush xml:id="br0">
      <inkml:brushProperty name="width" value="0.05" units="cm"/>
      <inkml:brushProperty name="height" value="0.05" units="cm"/>
      <inkml:brushProperty name="color" value="#004F8B"/>
      <inkml:brushProperty name="ignorePressure" value="1"/>
    </inkml:brush>
  </inkml:definitions>
  <inkml:trace contextRef="#ctx0" brushRef="#br0">379 326,'-5'7,"1"-1,-1 0,0-1,0 1,-1-1,0 0,0-1,0 1,0-1,-1 0,0-1,0 1,0-1,-10 3,7-3,1 1,0 0,0 1,0 0,0 0,1 1,-11 10,18-16,0 1,1 0,-1-1,0 1,0 0,1 0,-1 0,0 0,1 0,-1-1,1 1,-1 0,1 1,0-1,-1 0,1 0,0 0,0 0,-1 0,1 0,0 0,0 0,0 0,1 0,-1 1,0-1,0 0,0 0,1 0,-1 0,1 0,-1 0,1 0,-1 0,1 0,-1 0,2 0,2 3,1 0,0 0,0-1,0 0,12 5,-13-6,-1-1,1 1,-1 0,0-1,1 2,-1-1,0 0,0 1,0-1,4 7,-7-8,0 1,0-1,0 1,0-1,0 1,0-1,-1 1,1-1,-1 1,1-1,-1 1,1-1,-1 0,0 1,0-1,0 0,0 1,0-1,0 0,0 0,0 0,0 0,0 0,-1 0,1 0,0-1,-1 1,1 0,-3 0,-48 24,47-24,-55 19,45-16,0 0,1 1,-1 1,1 0,1 1,-23 15,35-22,0 1,0-1,1 1,-1-1,1 1,-1-1,0 1,1 0,-1-1,1 1,-1 0,1-1,0 1,-1 0,1-1,0 1,-1 0,1 0,0 0,0-1,0 1,0 0,-1 0,1 0,0 0,1-1,-1 1,0 0,0 0,0 0,1 1,0 0,1-1,-1 1,1-1,-1 1,1-1,-1 1,1-1,0 0,0 0,0 0,0 0,2 1,62 16,-63-17,28 4,1-1,49 0,-65-4</inkml:trace>
  <inkml:trace contextRef="#ctx0" brushRef="#br0" timeOffset="360.04">494 705,'20'36,"0"0,-19-35,0-1,0 1,0 0,0 0,0-1,0 1,0 0,1-1,-1 1,0-1,0 1,1-1,-1 0,0 0,1 1,-1-1,0 0,1 0,-1 0,0 0,0-1,1 1,-1 0,0-1,1 1,-1 0,2-2,11-4,-5 2,0 0,0 1,1 0,-1 0,20-2,-25 5,-1 0,1 1,0-1,0 1,0 0,0 0,-1 0,1 0,0 1,-1 0,1-1,-1 1,0 1,0-1,1 0,-1 1,-1-1,6 6,18 23,-18-20</inkml:trace>
  <inkml:trace contextRef="#ctx0" brushRef="#br0" timeOffset="750.02">944 767,'0'-3,"3"-4,4-1,3 1,4 2,2 1,1 2,1 1,1 1,-1 0,0 0,1 1,-4-1</inkml:trace>
  <inkml:trace contextRef="#ctx0" brushRef="#br0" timeOffset="1109.91">944 846,'-3'0,"8"0,6 0,4 0,3 0,1 0,0 0,1 0,-1 0,-1 0,0-3,0 0,-3-1</inkml:trace>
  <inkml:trace contextRef="#ctx0" brushRef="#br0" timeOffset="1110.91">1350 776,'-2'0,"1"0,0 0,-1 0,1 0,0 0,-1 0,1 0,0 1,0-1,-1 1,1-1,0 0,0 1,-1 0,1-1,0 1,0 0,0 0,0-1,0 1,0 0,0 0,0 0,1 0,-1 0,0 0,0 1,1-1,-1 0,1 0,-1 0,1 1,0-1,-1 0,1 1,0-1,0 0,0 0,0 1,0-1,0 0,0 1,1 1,-1 1,1-1,0 0,0 1,0-1,0 0,1 0,-1 0,1 0,0 0,0 0,0 0,0-1,1 1,-1 0,6 3,-4-3,0-1,1 1,-1-1,1 0,0-1,0 1,0-1,-1 0,1 0,0 0,0-1,0 1,1-1,-1-1,0 1,0-1,0 1,-1-2,1 1,0 0,7-4,-9 3,0 0,0 0,0 0,0 0,0-1,0 1,-1-1,1 0,-1 0,0 0,0 0,0 0,0 0,0-1,-1 1,1-1,-1 1,0-1,0 0,0 1,-1-1,1 0,-1 1,0-1,0 0,0 0,-1 1,-1-8,1 6,0 0,-1 0,0 0,0 0,0 0,0 0,-1 0,0 1,0-1,0 1,0 0,-1 0,1 0,-7-5,-4-1,0 1,-1 0,-18-8,13 7</inkml:trace>
  <inkml:trace contextRef="#ctx0" brushRef="#br0" timeOffset="1596.81">838 61,'-1'5,"0"-1,0 1,0-1,0 1,-1-1,0 0,0 0,0 0,0 0,-1 0,1 0,-1 0,-6 5,2-2,0 0,0 0,-1 0,0-1,-10 5,11-7,1-1,-1 0,0-1,0 0,0 0,-1 0,1-1,0 0,-10 0,15-1,1 0,-1 0,0 0,0 0,0-1,0 1,1 0,-1-1,0 0,0 1,1-1,-1 0,1 0,-1 0,1 0,-1 0,1 0,-1 0,1 0,0-1,-1 1,1-1,0 1,0-1,0 1,0-1,1 1,-1-1,0 0,1 1,-1-1,1 0,-1 0,1 0,0 1,0-1,0 0,0 0,0 0,0 0,0 1,1-1,0-2,-1 2,0 1,0-1,1 1,-1-1,1 0,-1 1,1-1,0 1,-1-1,1 1,0 0,0-1,0 1,0 0,0-1,0 1,0 0,1 0,-1 0,0 0,1 0,-1 0,0 1,1-1,-1 0,1 1,0-1,-1 1,1 0,-1-1,1 1,0 0,-1 0,1 0,-1 0,1 0,0 0,-1 0,1 1,-1-1,1 1,0-1,1 2,12 2,-1 2,1 0,24 14,-16-8,27 11,-31-12,1-2,0 0,0-1,1-1,0-1,1-1,29 3,-36-7</inkml:trace>
  <inkml:trace contextRef="#ctx0" brushRef="#br0" timeOffset="2631.16">794 18,'55'-9,"-46"7,0 0,0 0,0 1,0 0,14 0,-13 2,0 1,0 0,0 0,-1 1,1 0,0 1,-1 0,0 0,0 1,0 0,15 13,-22-16,1 0,-1 0,0 1,0-1,0 0,0 1,0 0,0-1,-1 1,1 0,-1 0,0 0,0 0,0 0,0 0,0 0,-1 0,0 0,1 1,-1-1,0 0,-1 0,1 0,0 0,-1 1,0-1,0 0,0 0,0 0,0 0,0 0,-1-1,0 1,1 0,-1-1,0 1,0-1,0 1,-1-1,-2 2,-7 7,0-2</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45.500"/>
    </inkml:context>
    <inkml:brush xml:id="br0">
      <inkml:brushProperty name="width" value="0.05" units="cm"/>
      <inkml:brushProperty name="height" value="0.05" units="cm"/>
      <inkml:brushProperty name="color" value="#004F8B"/>
      <inkml:brushProperty name="ignorePressure" value="1"/>
    </inkml:brush>
  </inkml:definitions>
  <inkml:trace contextRef="#ctx0" brushRef="#br0">289 186,'1'2,"0"0,0-1,-1 1,1 0,0 0,-1 0,1 0,-1 0,0 0,1 0,-1 0,0 0,0 0,-1-1,1 1,-1 2,-7 39,5-30,-64 220,62-218</inkml:trace>
  <inkml:trace contextRef="#ctx0" brushRef="#br0" timeOffset="359.56">658 389,'-21'19,"0"-2,-41 26,-7 5,-204 190,200-171,-56 66,120-121</inkml:trace>
  <inkml:trace contextRef="#ctx0" brushRef="#br0" timeOffset="688.08">421 827,'-8'10,"1"0,0 0,1 0,0 1,1 0,0 1,1-2,1 2,-1 0,-1 15,5-26,-1 0,1-1,0 1,0 0,-1 0,1 0,0-1,0 1,0 0,0 0,0 0,0-1,0 1,0 0,1-1,-1 0,0 1,0 0,1 0,-1-1,0 1,1 0,-1 0,0-1,1 1,-1-1,1 1,1 1,-1-2,0 0,0 0,1 0,-1 0,0 0,1 0,-1 0,0-1,0 1,1 0,-1-1,0 1,0-1,0 1,1-1,0 0,54-38,-44 30,-7 6,0-1,1 1,-1 0,1 0,0 0,0 0,0 1,0 1,0 0,1-1,-1 1,1 0,-1 1,0 0,1 0,7 1,-10 0,1 0,-1 0,0 1,0-1,0 1,0 0,0 0,0 1,-1 0,0-1,1 1,-1 1,0-2,0 1,0 1,-1-1,1 1,-1 0,1-1,-1 1,-1 0,1 0,-1 1,2 4,8 54,-7-45</inkml:trace>
  <inkml:trace contextRef="#ctx0" brushRef="#br0" timeOffset="1034.08">950 979,'0'6,"0"5,0 3,0 2,0 1,-3 2,-1-1,0 0,1-1,0 0,2 1,0-1,1 0,0-3</inkml:trace>
  <inkml:trace contextRef="#ctx0" brushRef="#br0" timeOffset="1035.08">1019 1317,'0'0</inkml:trace>
  <inkml:trace contextRef="#ctx0" brushRef="#br0" timeOffset="1409.27">1433 506,'3'-2,"4"-1,4-1,2 1,3 1,2 1,0 0,3 1,2 2,-4 2</inkml:trace>
  <inkml:trace contextRef="#ctx0" brushRef="#br0" timeOffset="1757.02">1406 650,'3'3,"4"1,4 0,3-2,2 1,1-2,4 0,1-1,4 0,2 0,3 0,-4 0</inkml:trace>
  <inkml:trace contextRef="#ctx0" brushRef="#br0" timeOffset="2228.94">2330 135,'-3'6,"-1"4,-3 5,0 4,-2 2,0 4,0 2,0 0,0 2,0 1,-1-2,2-3,1 1,3-1,1-3,2-5</inkml:trace>
  <inkml:trace contextRef="#ctx0" brushRef="#br0" timeOffset="2606.23">2718 389,'-175'138,"-65"65,-67 60,278-236,18-15</inkml:trace>
  <inkml:trace contextRef="#ctx0" brushRef="#br0" timeOffset="2935.45">2542 853,'0'3,"0"3,-3 5,-1 2,0 3,1 0,-3-2,1 1,1-2,1 2,0 1,-1-1,0 1,0 2,1-5</inkml:trace>
  <inkml:trace contextRef="#ctx0" brushRef="#br0" timeOffset="3265.16">2031 51,'-23'24,"2"1,0 0,2 1,1 2,2 0,-17 37,-59 185,78-208,-12 37,-22 119,45-175,0 0,1-1,1 1,1 0,1 0,2 0,0 0,1-1,2 0,9 27,-13-43,0-1,1-1,-1 1,1 0,0 0,0-1,0 0,1 0,0 1,0-1,0 0,0-1,0 0,1 0,0 0,-1 0,1 0,1-1,-1 1,0-1,0-1,0 0,0 0,1 0,10 1,3-2</inkml:trace>
  <inkml:trace contextRef="#ctx0" brushRef="#br0" timeOffset="3672.05">2858 0,'3'2,"0"1,0-1,0 1,0-2,-1 2,1 0,-1 0,1 0,-1 0,0 0,0 1,-1-2,1 2,1 5,15 55,-16-53,11 57,-3 1,-3 1,-5 119,-9-85,-39 187,41-270,0 0,-17 39,14-44</inkml:trace>
  <inkml:trace contextRef="#ctx0" brushRef="#br0" timeOffset="3673.05">3456 338,'-27'54,"15"-16,-88 239,92-259</inkml:trace>
  <inkml:trace contextRef="#ctx0" brushRef="#br0" timeOffset="4002.93">3122 532,'0'-3,"3"0,4-1,4 1,3 1,2 1,1 0,1 1,1 0,2 0,1 0,0 0,2 0,0 0,-1 0,-2 0,2 0,-4 0</inkml:trace>
  <inkml:trace contextRef="#ctx0" brushRef="#br0" timeOffset="4413.26">3976 236,'-3'6,"-1"5,0 3,-2 2,-1 2,2 0,1 0,-1 3,-1 0,-1 0,0-1,-2-1,1 2,1 0,3-2</inkml:trace>
  <inkml:trace contextRef="#ctx0" brushRef="#br0" timeOffset="4773.06">4265 490,'-22'13,"0"0,3 1,-1 2,0 0,-24 27,-1-2,-41 41,-137 173,211-241</inkml:trace>
  <inkml:trace contextRef="#ctx0" brushRef="#br0" timeOffset="5149.05">4214 879,'-3'5,"-1"6,0 3,1 2,-3 2,1-1,1 1,1 0,0 0,2-1,1 0,0 0,0-2</inkml:trace>
  <inkml:trace contextRef="#ctx0" brushRef="#br0" timeOffset="5898.1">3923 0,'-32'55,"17"-31,1 2,-12 30,-141 518,152-512,4 1,-7 96,18-152,0 0,0 0,0-2,1 2,0 0,0-2,0 2,1-1,0 1,1-2,-1 1,1 0,1 0,5 8,-1-6</inkml:trace>
  <inkml:trace contextRef="#ctx0" brushRef="#br0" timeOffset="6270.86">4495 161,'9'31,"0"2,-2-1,-2 0,1 40,-6 133,-1-173,-1 26,-2-1,-4 0,-22 86,19-108,0-2,-3 1,-1-2,-1 1,-2-2,-40 55,46-72</inkml:trace>
  <inkml:trace contextRef="#ctx0" brushRef="#br0" timeOffset="6600.68">4944 363,'0'6,"-3"4,-1 4,0 3,-2 3,-1 2,-1 3,0 2,2 0,-1 1,0 2,2-2,-2 0,1-1,-2 0,0-2,0-1,-1-7</inkml:trace>
  <inkml:trace contextRef="#ctx0" brushRef="#br0" timeOffset="7004.18">4732 642,'0'-3,"3"0,4-1,4 1,2 1,3 1,2 0,0 1,0 0,4 0,0 0,0 0,-1 0,-1 0,-1 0,2 0,1 0,-4 0</inkml:trace>
  <inkml:trace contextRef="#ctx0" brushRef="#br0" timeOffset="7334.86">5594 262,'-3'23,"0"-1,-2 0,0 0,-1 0,-2-1,0 0,-22 39,-19 50,44-96</inkml:trace>
  <inkml:trace contextRef="#ctx0" brushRef="#br0" timeOffset="7817.85">6070 439,'-43'24,"2"1,1 1,1 3,1 0,-40 44,-17 11,-190 139,48-39,177-125,52-50</inkml:trace>
  <inkml:trace contextRef="#ctx0" brushRef="#br0" timeOffset="8254.18">5594 1064,'0'3,"0"4,0 4,0 1,-3 3,-1 3,0-1,1 0,1 1,-2-1,-1 1,1-1,-2 0,0 0,1 0,-2-3,1-1,1-3</inkml:trace>
  <inkml:trace contextRef="#ctx0" brushRef="#br0" timeOffset="8640.5">6043 1114,'-3'3,"-4"1,-1 3,-2 2,-2 1,-2 1,-2 2,-1 0,-1 2,0 2,0 0,0-3,0 0,3-1,2-2,2 0,4-1</inkml:trace>
  <inkml:trace contextRef="#ctx0" brushRef="#br0" timeOffset="8984.93">5840 1165,'0'6,"0"4,3 5,1 1,0 1,2 1,3 0,0-2</inkml:trace>
  <inkml:trace contextRef="#ctx0" brushRef="#br0" timeOffset="9486.61">5840 1165,'-3'-3,"-4"2,0 4,-3 2,1 2,-1 4,1 2,2 2,-1-2,1 1,-1-1,0 1,2-1</inkml:trace>
  <inkml:trace contextRef="#ctx0" brushRef="#br0" timeOffset="9832.7">5709 1309,'0'-3,"3"-1,4 0,0 1</inkml:trace>
  <inkml:trace contextRef="#ctx0" brushRef="#br0" timeOffset="10175.02">5999 1149,'3'0,"0"0,1 0,-1 0,0 0,1 0,-1 1,0 0,0-1,1 1,-1 0,0 0,0 0,0 0,0 1,2 2,-4-3,0 1,0 0,-1-1,1 1,0 0,-1 0,0-1,1 0,-1 1,0 0,0 0,0-1,0 1,-1 0,1 0,0 0,-1-1,1 1,-1 0,1 0,-1-2,0 2,0-1,0 1,0 0,0-1,0 0,-3 3,2-1,0 0,0 0,0-1,1 1,-1 1,1-1,0 0,0 1,0-1,0 0,0 0,1 1,-1-1,1 1,0 0,1-2,0 8,0-7,0-1,1 1,0-1,-1 0,1 0,0 0,0 0,0 1,0-2,1 1,-1 0,1 0,-1-1,1 1,-1-1,1 0,0 1,0-2,-1 0,1 1,0 0,4 0,36 1,-23-5</inkml:trace>
  <inkml:trace contextRef="#ctx0" brushRef="#br0" timeOffset="10176.02">5348 1114,'-6'12,"1"-2,1 2,0-2,0 2,1 0,1 0,-1 12,3-18,0 1,0 1,1-2,0 1,0 0,1-1,0 1,0-1,1 1,0-1,0 0,0 0,8 10,-4-6,0-1,1 0,1-1,-1 1,1-1,0-1,1 1,-1-1,1-1,1 0,0 0,0-1,12 3,-1-1</inkml:trace>
  <inkml:trace contextRef="#ctx0" brushRef="#br0" timeOffset="10535.03">6316 1030,'1'1,"0"-1,1 1,-1-1,0 1,0-1,0 1,1 0,-1-1,0 1,0 0,0 0,0 0,0 0,-1 0,1-1,0 1,0 0,-1 1,1-1,0 0,-1 0,1 0,-1 1,1 1,9 34,-9-32,2 8,0 1,-1-1,-1 2,0-2,-1 0,-1 2,0-2,-1 1,0 0,-1-1,-1 1,0-2,-1 2,0-2,-9 16,6-18</inkml:trace>
  <inkml:trace contextRef="#ctx0" brushRef="#br0" timeOffset="10899">6826 338,'-84'190,"22"-41,53-132,0-2</inkml:trace>
  <inkml:trace contextRef="#ctx0" brushRef="#br0" timeOffset="10900">6474 591,'6'0,"5"0,6 0,7 0,0 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9:09.89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39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39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39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4"/>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14"/>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1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1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1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4"/>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4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4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4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4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5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54"/>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5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7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7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7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06:43.161"/>
    </inkml:context>
    <inkml:brush xml:id="br0">
      <inkml:brushProperty name="width" value="0.05" units="cm"/>
      <inkml:brushProperty name="height" value="0.05" units="cm"/>
      <inkml:brushProperty name="ignorePressure" value="1"/>
    </inkml:brush>
  </inkml:definitions>
  <inkml:trace contextRef="#ctx0" brushRef="#br0">406 1,'1'64,"12"101,-7-101,-2 1,-7 75,0-23,2 53,3 184,7-227,1 79,-10 888,-10-879,0 2,12-14,-4 217,-7-319,-1 44,11-129</inkml:trace>
  <inkml:trace contextRef="#ctx0" brushRef="#br0" timeOffset="1333.12">0 3495,'217'-14,"124"-28,220-24,2 35,-321 21,-113 2,6 0,105-2,-6-1,-91 3,590-31,-590 31,119-1,223-5,40 6,-297 10,-80 11,-90-7,149-3,-114-4,-72-2,-21 3,0 0,0 0,0 0,0 0,1 0,-1 0,0 0,0 0,0 0,0 0,0-1,0 1,1 0,-1 0,0 0,0 0,0 0,0 0,0-1,0 1,0 0,0 0,0 0,0 0,0 0,0 0,0-1,0 1,0 0,0 0,0 0,0 0,0-1,0 1,0 0,0 0,0 0,0 0,0 0,0-1,0 1,0 0,0 0,0 0,0 0,0 0,0 0,0-1,-1 1,1 0,0 0,0 0,-32-17,15 11</inkml:trace>
  <inkml:trace contextRef="#ctx0" brushRef="#br0" timeOffset="3175.87">1846 2475,'-3'0,"0"1,0-1,0 2,0-1,0 1,0-1,1 1,-1 0,0 0,-2 3,-44 41,-80 94,122-132</inkml:trace>
  <inkml:trace contextRef="#ctx0" brushRef="#br0" timeOffset="3520.07">1593 2531,'0'0,"0"-1,0 1,0-1,0 1,0-1,0 0,0 1,0-1,1 1,-1-1,0 1,0-1,1 1,-1-1,0 1,1-1,-1 1,0 0,1-1,-1 1,1 0,-1-1,1 1,-1 0,1-1,-1 1,1 0,-1 0,1-1,0 1,23 0,19 12,223 107,-252-112</inkml:trace>
  <inkml:trace contextRef="#ctx0" brushRef="#br0" timeOffset="4753.34">4088 123,'7'-3,"4"2,5 5,2 1,-2 3,0 1,0 1,1 4,-1 1,2 0,1 0,-1-3,1-4,-3-4</inkml:trace>
  <inkml:trace contextRef="#ctx0" brushRef="#br0" timeOffset="5081.37">4520 66,'-51'49,"-91"92,107-99,-57 87,82-113</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07:06.916"/>
    </inkml:context>
    <inkml:brush xml:id="br0">
      <inkml:brushProperty name="width" value="0.05" units="cm"/>
      <inkml:brushProperty name="height" value="0.05" units="cm"/>
      <inkml:brushProperty name="color" value="#004F8B"/>
      <inkml:brushProperty name="ignorePressure" value="1"/>
    </inkml:brush>
  </inkml:definitions>
  <inkml:trace contextRef="#ctx0" brushRef="#br0">58 3099,'-3'31,"0"1,-13 45,-1 8,14-67,2-13,0 0,0 0,0 0,1 1,-1-1,1-1,1 10,0-13,-1 0,0 0,1 0,-1-1,0 1,1 0,-1 0,1-1,-1 1,1 0,-1-1,1 1,-1-1,1 1,0 0,0-1,-1 0,1 1,0-1,1 1,0 0,0-1,1 0,-1 1,0-1,0 0,1 0,-1 0,0-1,0 1,0-1,4 0,5-3,0 0,-1-1,1-1,-1 1,11-10,21-11,-26 18</inkml:trace>
  <inkml:trace contextRef="#ctx0" brushRef="#br0" timeOffset="2447.29">1 3314,'3'-1,"1"0,-1 1,0-1,1 0,-1 0,0 0,0-1,0 0,0 0,0 0,0 0,0 0,-1 0,1-1,-1 1,0-1,4-4,37-58,-32 45,34-50,68-78,42-18,-71 80,181-167,-78 77,79-93,-178 173,26-25,-56 63,66-84,-123 141,6-7,128-142,81-85,-209 226</inkml:trace>
  <inkml:trace contextRef="#ctx0" brushRef="#br0" timeOffset="3164.01">1869 1165,'21'-17,"1"1,0 2,1 0,1 1,26-11,-49 24,0-1,0 1,0-1,-1 1,1-1,0 1,0 0,0 0,0-1,0 1,0 0,0 0,0 0,0 0,0 0,0 0,0 0,0 1,-1-1,1 0,0 0,0 1,0-1,0 0,0 1,0-1,-1 1,1-1,0 1,1 1,-1 0,0 0,0 0,0 0,-1 0,1 1,0-1,-1 1,0-1,1 1,-1-1,0 0,-1 4,0 10,-2 0,-7 28,9-40,-7 35,5-22</inkml:trace>
  <inkml:trace contextRef="#ctx0" brushRef="#br0" timeOffset="3950.24">1700 1466,'71'-4,"0"-3,75-17,2 0,77-6,912-127,5-5,-1112 158,137-25,-153 25</inkml:trace>
  <inkml:trace contextRef="#ctx0" brushRef="#br0" timeOffset="4349.85">4681 901,'92'-18,"-17"8,-54 6,0 3,1-1,30 1,-50 1,-1 0,1 0,-1 0,1 0,-1 0,1 1,-1-1,0 0,1 1,-1-1,0 1,1-1,-1 0,0 1,0 0,1 0,-1 0,0 0,0 0,0 0,0 0,0 0,0 0,-1 0,1 1,1 0,-2 1,0-1,1 1,-1-1,0 1,0-1,0 1,-1-1,1 1,-1-1,1 2,-1-2,0 0,-1 5,-4 4,-1 0,0 1,0-1,-14 16,-34 31,38-43</inkml:trace>
  <inkml:trace contextRef="#ctx0" brushRef="#br0" timeOffset="5024.46">5380 649,'2'3,"1"0,-1 0,-1 0,1 0,0 1,-1-1,0 0,1 1,-2-1,1 1,0 0,0 6,0 51,-2-42,1 16,-3 0,0 0,-3 0,-9 34,15-68,-1 1,0-1,1 1,-1-1,1 1,0-2,0 2,-1 0,1-1,0 1,1 0,-1-1,0 1,0-1,1 1,-1-1,0 1,1 0,0-1,-1 0,1 1,0-1,0 1,0-1,0 0,0 2,1-1,1-1,-1 0,1 0,0 0,-1 0,1 0,0-1,-1 0,1 1,0-1,0 0,-1 0,1 0,0-1,4 0,13-4,0-1,0-1,23-11,-40 17,51-25,-42 16</inkml:trace>
  <inkml:trace contextRef="#ctx0" brushRef="#br0" timeOffset="5381.3">5445 882,'3'0,"5"-3,4-1,2-3,4 0,-1 1,3-3,1 2,-2-2,1 1,-4 1</inkml:trace>
  <inkml:trace contextRef="#ctx0" brushRef="#br0" timeOffset="5711.36">5360 649,'3'-3,"5"-2,0-2,3-1,2 2,2-3,2 3,1-3,1 1,1 1,-1-1,-1 1,3 2,-2-3,0 1,0 3,0 1,-3 1</inkml:trace>
  <inkml:trace contextRef="#ctx0" brushRef="#br0" timeOffset="6179.3">5795 751,'0'5,"0"-1,1 0,-1 0,1 0,0 0,0 0,0 0,1 0,-1-1,1 2,0-1,0-1,0 0,0 0,1 0,0 1,-1-1,1-1,0 1,0 0,1-1,-1 1,5 2,-5-4,0 0,0 0,0 0,0 0,0-1,0 1,0-1,0 0,0 0,0 0,0 0,0 0,0 0,0-1,0 0,0 0,0 0,0 0,0 0,-1 0,1-1,0 1,-1-1,1 0,-1 1,0-1,1-1,-1 1,0 0,0 0,2-5,1 1,-1 0,-1-2,1 1,-1-1,0 1,-1-1,0 1,0-1,-1 1,0-1,1-9,-2 24,0 0,0 1,0-3,1 2,1 0,-1-1,1 1,1-1,4 11,-5-12,0-1,0 0,1-2,-1 2,1-1,0 1,0-1,0 0,0 0,1 0,-1-1,1 1,0-1,0 0,8 4,3-2</inkml:trace>
  <inkml:trace contextRef="#ctx0" brushRef="#br0" timeOffset="7113.01">6304 386,'0'0,"0"0,0 0,0-1,0 1,0 0,0 0,0-1,0 1,0 0,0-1,0 1,0 0,0 0,-1-2,1 2,0 0,0 0,0-1,0 1,0 0,-1 0,1-1,0 1,0 0,0 0,0 0,-1-1,1 1,0 0,0 0,-1 0,1 0,0 0,0 0,-1-1,1 1,0 0,-1 0,1 0,0 0,0 0,-1 0,1 0,-1 0,-15 9,-11 16,16-10,1 2,1 0,0 1,2-2,-7 25,-19 93,31-128,1-1,1 1,-1 0,1 0,0 0,1 0,-1 0,1-1,0 1,1 0,-1 1,6 8,-6-12,1 0,0 0,0 0,0 0,0-1,0 1,1 0,-1-1,1 0,0 0,-1 1,1-2,0 1,0 0,0 0,0 0,0-1,1 0,-1 0,1 0,-1 0,6 0,2-1,0 1,0-2,0 1,0-2,0 1,0-1,0-1,-1-1,1 0,-1 0,16-8,-21 9,0 0,0 0,0-1,0 1,-1-1,1-1,-2 1,1 1,-1-3,1 1,-1 0,0 0,0 0,0-1,-1 1,1-1,-1 0,-1 1,1-1,-1 0,0 0,0-10,-5 2,-5 15,8 0,-1 0,1 1,0-1,0 0,0 1,0-1,0 1,0-1,0 1,1-1,-1 1,0 0,1-1,-1 1,1 1,-1 4,1-1,1 1,-1 0,1 0,0-1,0 1,1-1,0 1,0-1,1 1,0-2,0 1,0 0,0 0,1-1,0 0,1 0,-1 0,1 0,0 0,6 5,-8-8,1 0,0 0,0-1,-1 1,1 0,2-1,-2 0,0 0,0 0,0 0,0-1,1 1,-1-1,0 0,1 0,-1-1,0 1,0-1,0 0,1 0,-1-1,0 1,0-1,-1 0,1 1,0-1,-1 0,1-1,-1 1,1-2,-1 1,0 0,5-6,1-3</inkml:trace>
  <inkml:trace contextRef="#ctx0" brushRef="#br0" timeOffset="7791.92">6418 743,'0'-77,"-14"-397,11 415,3 44,0 0,-1 1,0-1,-2 0,-6-23,4 63,2 16,2 43,-1-23,9 98,-5-143,1 0,0 0,1 1,1-1,1-1,0 2,0-2,1 0,1-2,17 26,-21-35,0 0,0 0,1 0,-1 0,1 0,7 2,2 3</inkml:trace>
  <inkml:trace contextRef="#ctx0" brushRef="#br0" timeOffset="8121.07">6644 563,'0'7,"0"5,0 6,0 5,3-3,1-1,1-1,-2-3</inkml:trace>
  <inkml:trace contextRef="#ctx0" brushRef="#br0" timeOffset="8466.03">6729 386,'-3'0,"-2"-3,1-2</inkml:trace>
  <inkml:trace contextRef="#ctx0" brushRef="#br0" timeOffset="8981.94">7004 170,'0'0,"0"0,1 0,-1 0,0 0,0-1,0 1,0 0,0 0,0 0,1 0,-1 0,0 0,0 0,0 0,0 0,1 0,-1-1,0 1,0 0,0 0,0 0,1 0,-1 0,0 0,0 0,0 0,0 0,1 1,-1-1,0 0,0 0,0 0,0 0,1 0,-1 0,0 0,0 0,0 0,0 0,0 1,1-1,-1 0,0 0,0 0,0 0,5 12,0 15,-1 79,-4-68,2-2,2 0,10 50,-13-82,0 0,0 1,0-1,0 1,-1-1,0 1,1-1,-2 0,0 6,1-9,0 0,0-1,-1 1,1 0,0-1,-1 1,1 0,-1-1,1 1,-1-1,1 1,-1-1,1 1,-1-1,1 1,-1-1,0 0,1 1,-1-1,0 0,1 1,-2-1,-28-3,17-1,1 1,0 0,0 0,0 2,-17-1,26 2,0 0,0 0,0 0,0 0,0 0,1 1,-1 0,0-1,0 1,0 0,1 1,-1 0,0-1,1 0,-1 1,1 0,0 0,0-1,0 1,0 0,0 1,0-1,1 0,-1 1,0-1,1 1,0-1,-2 5,3-7,-1 1,1-1,0 1,0 0,0-1,0 1,0-1,0 1,0 0,0-1,0 1,0-1,0 1,0 0,1-1,-1 1,0-1,0 1,1-1,-1 1,0-1,0 0,1 0,-1 1,1-1,-1 1,1-1,-1 1,1 0,21 7,26-10,-22-6,0 1,0-2,-1-1,0-2,25-16,-41 24,-7 2,1 1,-1 0,1 0,-1 0,1 0,0 0,-1 0,1 1,0-1,-1 1,1 0,0 0,0 0,0 0,-1 0,1 1,0-1,-1 1,1 0,5 1,-1 2,-1 1,1-2,-1 2,0 2,10 8,-9-8,3 3</inkml:trace>
  <inkml:trace contextRef="#ctx0" brushRef="#br0" timeOffset="9342.32">7258 356</inkml:trace>
  <inkml:trace contextRef="#ctx0" brushRef="#br0" timeOffset="10041.23">7541 415,'-8'1,"1"0,-1 0,0 0,1 2,0-1,0 1,-1 0,1 1,0-1,-8 8,12-9,0 1,-1-1,1 1,0 0,0 0,1 0,-1 1,1-1,-4 5,5-7,1 1,-1 0,1 0,-1-1,1 1,-1 0,1 0,0 0,0 1,0-1,0 0,0 0,0-1,0 1,1 0,-1 0,1 0,0 0,-1-1,3 4,-2-3,0 0,0-1,0 1,0 0,0-1,1 1,-1-1,1 0,-1 1,1-1,-1 0,1 0,0 0,-1 0,1 0,0-1,0 0,0 1,0-1,0 1,-1-1,1 1,0-1,0 0,0 0,0 0,0 0,0-1,0 1,0 0,0-1,0 1,1-1,-1 1,0-1,-1 1,1-1,0 0,-1-1,1 1,1-2,3 0,-1-2,0 1,0 0,0-1,-1 0,0 0,1 0,-2-2,1 2,-1-1,2-5,-3 8,-1 0,0-1,0 1,0 0,0 0,0-1,-1 1,0 0,1-2,-1 2,0 0,-1-1,1 1,-1 0,1 0,-3-5,3 8,0 0,-1 0,1 0,0 0,-1 0,1 0,0 0,-1 1,1-1,0 0,-1 0,1 0,0 0,-1 0,1 1,0-1,0 0,-1 0,1 1,0-1,0 0,0 0,-1 1,1-1,0 0,0 0,0 1,0-1,0 0,0 1,-1-1,1 0,0 1,0-1,0 0,0 0,0 0,0 0,0 1,0-1,0 0,1 1,-1-1,0 0,0 1,-1 21,1-20,1 0,0 0,-1 0,1 0,0 0,0 0,0 0,0-1,0 1,0 0,0-1,1 1,-1 0,1-1,-1 0,1 1,0-1,-1 0,1 0,0 0,0 0,0 0,0 0,0-1,0 1,0 0,0-1,4 0,3 0,0 0,0-1,1 0,-1-1,14-5,-17 5,1 0,-1 1,1-1,-1 1,1 0,0 1,0-1,12 2,-12 0,-1 0,1-1,0 1,-1-2,0 1,1-1,-1 0,1 0,-1-1,1 1,-1-2,7-2,-8 3,0 0,0 0,0 0,1-1,-1 2,1 0,-1 0,1 0,-1 1,1 0,-1 0,1 0,0 1,-1 0,1 0,-1 0,0 0,10 6,-3 0</inkml:trace>
  <inkml:trace contextRef="#ctx0" brushRef="#br0" timeOffset="10793.18">8522 0,'-5'17,"0"0,1 0,0 0,1 0,1 1,1-1,1 1,3 34,-1-1,-1-25,2-2,1 1,7 26,1 3,-12-53,0-1,0 0,0 1,0-1,0 0,0 1,0-1,0 0,0 1,0-1,0 0,0 1,0-1,0 0,-1 0,1 1,0-1,0 0,0 1,0-1,-1 0,1 0,0 1,0-1,-1 0,1 0,0 1,0-1,-1 0,1 0,0 0,-1 0,1 1,0-1,0 0,-1 0,1 0,0 0,-1 0,1 0,-1 0,1 0,0 0,-1 0,1 0,0 0,-1 0,1 0,0 0,0 0,-1-1,1 1,0 0,-1 0,1 0,0 0,-1-1,1 1,0 0,0 0,-1-1,-28-13,18 8,4 3,0 0,0 1,0 0,0 1,0 0,-1 0,1 0,-1 1,1 0,0 0,-1 1,1 0,0 0,-1 1,1 0,0 0,0 1,1 0,-1 0,0 0,-10 7,16-10,1 1,-1-1,1 0,-1 0,1 0,0 1,-1-1,1 0,-1 0,1 1,0-1,-1 0,1 1,0-1,-1 0,1 1,0-1,0 0,-1 1,1-1,0 1,0-1,0 1,0-1,-1 0,1 1,0-1,0 1,0-1,0 1,0-1,0 1,0-1,0 1,1 0,16 2,26-11,-27 2,1-1,-1 0,-1-2,30-21,20-11,-63 40,-1 1,1-1,0 0,-1 1,1-1,0 1,0 0,-1 0,1-1,0 1,0 0,0 1,-1-1,1 0,0 0,0 1,-1-1,1 1,0-1,-1 1,1 0,-1 0,1-1,0 1,-1 0,0 1,1-1,-1 0,0 0,2 2,4 6,0-1,0 1,10 21,6 4,-15-24</inkml:trace>
  <inkml:trace contextRef="#ctx0" brushRef="#br0" timeOffset="11136.09">8663 209,'0'0</inkml:trace>
  <inkml:trace contextRef="#ctx0" brushRef="#br0" timeOffset="11538.19">8805 263,'-10'0,"-6"0,0 4,5 3,5 5,6-2,8 3,1 3,2-4,0 1,1 0,-1 3,-6 2,-7-1,-4 1,-6-2,-5-5,1-3</inkml:trace>
  <inkml:trace contextRef="#ctx0" brushRef="#br0" timeOffset="11539.19">8938 56,'1'1,"0"-1,0 1,0-1,0 1,0 0,0-1,0 1,0 0,0 0,0 0,0-1,-1 1,1 0,0 0,0 0,-1 0,1 1,-1-1,1 0,-1 0,1 0,-1 0,0 0,0 1,0-1,1 0,-1 0,0 1,-1 1,2 51,-1-39,9 94,-4-75,0 43,-5-60</inkml:trace>
  <inkml:trace contextRef="#ctx0" brushRef="#br0" timeOffset="11868.26">8842 265,'3'0,"5"-4,7-1,1-2,0 0,2 0,1 3,0 1,0-1,1-1,-1 0,3 2,1 1,0 1,0 1,-3-1,-3 2</inkml:trace>
  <inkml:trace contextRef="#ctx0" brushRef="#br0" timeOffset="12541.43">9344 209,'-9'0,"0"1,0 0,1 1,-1 0,0 0,1 1,0 0,-1-1,1 2,-14 9,19-11,-1 0,1 0,0 1,0-1,1 1,-1-1,0 1,1 1,0-1,0 0,-1 0,2 0,-1 1,0-1,1 1,0-2,-1 2,1 0,1-1,-1 1,1 0,-1-1,1 1,0 0,0 1,1-2,1 8,-2-9,0 0,1-1,-1 1,1 0,-1-1,1 1,0-1,0 1,0-2,0 1,0 1,0-1,0 0,0 1,0-1,1 0,-1 0,0 0,1 0,-1 0,1-1,-1 1,1 0,-1-1,1 1,0-1,-1 1,1-1,0 0,-1 0,1 0,0 0,0 0,-1 0,1 0,0 0,-1-1,1 1,0 0,-1-1,1 0,-1 1,1-1,-1 0,2-1,2 0,0-1,-1 0,0 1,1-1,-1 0,0-1,-1 1,1-1,-1 0,1 0,-1-1,0 0,3-8,-2-7,-4 19,0 1,0-1,1 1,-1-1,0 0,-1 1,1-1,0 0,0 1,0-1,0 1,0-1,0 0,-1 1,1-1,0 1,-1-1,1 0,0 1,-1-1,1 1,-1 0,1-1,-1 1,1-1,-1 1,1-1,-1 1,0-1,1 2,0-1,-1 0,1 0,0 1,0-1,-1 0,1 1,0-1,0 0,0 1,0-1,0 0,0 1,0-1,-1 0,1 1,0-1,0 0,0 1,0-1,0 0,1 1,-1-1,0 0,0 1,0-1,0 0,0 1,0-1,1 0,-1 1,0-1,0 0,0 0,1 1,-1-1,0 0,0 0,1 1,-1-1,0 0,0 0,1 1,15 15,-12-15,0 0,0 0,0 0,-1 0,2-1,-1 0,0 0,1 0,-1 0,0-1,0 0,7-1,-8 1,1 0,0 0,-1 0,1 1,0-1,1 1,-1 0,0 0,-1 1,1-1,0 1,0 0,-1 0,1 0,0 0,4 3,-1-1,1 1,0-1,0-1,0 1,1-2,-1 2,12-1,-11-1,1 1,-1-1,0 1,-1 1,16 5,-12-1</inkml:trace>
  <inkml:trace contextRef="#ctx0" brushRef="#br0" timeOffset="12974.08">9851 169,'-2'1,"0"0,0 0,0 0,0 1,0-1,0 1,1-1,-1 1,0-1,1 1,0 0,-1 0,-1 3,1 0,0 1,0 0,1 0,-1 0,2-2,-1 2,0 0,1 0,0-1,0 1,1 0,0 1,2 7,-3-12,1 0,0 0,0-1,0 2,0-1,0 0,1 0,-1 0,0-1,1 1,0 0,-1 0,1-1,0 1,0-1,0 0,0 1,0-1,0 0,0 0,0 0,1 0,-1-1,0 1,1-1,-1 1,0-1,1 0,-1 0,1 0,-1 0,0 0,1-1,3 0,46-14,-46 12,0 1,1 0,-1 0,1 0,-1 1,1 0,0 0,0 0,-1 1,1 0,12 2,-10 1,1-1,0-1,0 0,0 0,0-1,17-2,-11-2</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07:33.721"/>
    </inkml:context>
    <inkml:brush xml:id="br0">
      <inkml:brushProperty name="width" value="0.05" units="cm"/>
      <inkml:brushProperty name="height" value="0.05" units="cm"/>
      <inkml:brushProperty name="color" value="#E71224"/>
      <inkml:brushProperty name="ignorePressure" value="1"/>
    </inkml:brush>
  </inkml:definitions>
  <inkml:trace contextRef="#ctx0" brushRef="#br0">2063 0,'-4'11,"-1"0,2-1,0 1,0 2,1-2,0 0,0 15,4 86,1-46,-1-23,17 85,-2-19,-8-51,-5-28,2 51,3 1,-6-69,-1 1,0 0,-1 0,-1-2,0 3,-5 27,-1-5,1 2,3-1,3 78,1-62,-5 54,-6-48,5-40,1 2,0 24,3 515,-19-411,19-131,1-4</inkml:trace>
  <inkml:trace contextRef="#ctx0" brushRef="#br0" timeOffset="2919.84">0 2299,'8'3,"0"1,0-1,1-1,-1 0,1 0,-1 0,1-1,0-1,9 1,83-12,-8 1,23 12,84-4,-126-5,-39 2,44 0,-13 6,36 0,162-18,-217 13,57 1,-60 3,72-9,104-13,6-19,-205 29,-13 4</inkml:trace>
  <inkml:trace contextRef="#ctx0" brushRef="#br0" timeOffset="4468.59">2017 1803,'9'4,"1"-1,0 0,1 0,-1 0,1-1,0-1,0 0,19 0,92-13,-50 4,960-50,-319 23,-679 33,202-19,-164 8,-57 11</inkml:trace>
  <inkml:trace contextRef="#ctx0" brushRef="#br0" timeOffset="4907.81">4297 1494,'190'19,"-180"-18,0-1,0 1,0 0,-1 1,1 1,0-1,14 8,-22-9,0 0,-1 0,1 0,0 0,-1 0,1 0,0 0,0 0,-1 1,1-1,-1 1,1 0,-1-1,0 1,0 0,0 0,0 0,0 0,0 0,0 0,0 0,-1 0,1 1,-1-1,0 0,0 0,0 0,0 1,0-1,0-1,0 1,-1 0,1 1,-1-1,0 0,1 0,-1 0,0 0,-1 2,-6 10,0-2,1 2,-2-1,0-1,-2-1,1 0,-1 0,-20 14,-11 7,-57 26,65-37,13-9</inkml:trace>
  <inkml:trace contextRef="#ctx0" brushRef="#br0" timeOffset="5996.52">5089 1253,'15'282,"-11"-262,-1-41,1-11,23-162,-26 177,0 10,0 0,0 1,0-1,0 0,5-12,-6 19,1-1,-1 1,0-1,0 1,1-1,-1 1,0 0,1-1,-1 1,1-1,-1 1,0 0,1-1,-1 1,1 0,-1-1,1 1,-1 0,1 0,-1 0,1-1,-1 1,1 0,-1 0,1 0,0 0,-1 0,1 0,0 0,1 1,0 0,0 0,0 0,0 0,-1 0,1 1,0-1,-1 0,1 1,-1 0,1-1,1 4,27 44,-26-38,2-2,0 1,0-1,13 15,-19-24,1 1,-1-1,1 1,0-1,-1 1,1-1,-1 0,1 1,0-1,-1 0,1 1,0-1,-1 0,1 0,0 1,0-1,-1 0,1 0,0 0,-1 0,1 0,0 0,0 0,-1 0,1-1,0 1,-1 0,1 0,1-1,17-18,4-33,6-64,-29 116,0-1,0 1,0 0,0 0,0-1,0 1,0 0,0 0,0-1,0 1,0 0,0-1,1 1,-1 0,0 0,0-1,0 1,0 0,0 0,1 0,-1-1,0 1,0 0,0 0,1 0,-1-1,0 1,0 0,1 0,-1 0,0 0,0 0,1 0,-1 0,0-1,0 1,1 0,-1 0,0 0,0 0,1 0,4 12,0 30,-5-39,8 57,3 38,-12-91,1-1,1 0,-1 1,1 0,0 0,1 0,-1 0,1-1,1-1,-1 1,1 0,0 0,0 0,1 0,0-1,7 8,0-4</inkml:trace>
  <inkml:trace contextRef="#ctx0" brushRef="#br0" timeOffset="7071.6">5720 1383,'-1'-1,"1"0,0-1,0 1,-1 0,1-1,0 1,-1 0,1-1,-1 1,0 0,1 0,-1-1,0 1,0 0,0 0,0 0,0 0,0 1,0-1,0 0,0 1,0-1,-1 0,1 1,0-1,0 1,-1-1,1 1,0-1,-1 1,1 0,-1 0,1 0,0 0,-1 0,1 0,-2 0,-3 0,1 0,-1 1,0 0,1 0,0 0,0 1,-10 2,7 0,0 1,-1 1,2-1,0 1,0 1,0-1,-7 10,11-13,0 1,0-1,1 1,-1 0,1-1,0 1,0 0,1-2,-1 2,1 0,0 0,0 1,0-1,1 0,-1 0,1 1,1 6,-1-10,0 1,0-1,0 0,0 0,1 0,-1 0,0 0,1 0,-1 0,1 0,-1 0,1 0,0 0,-1 0,1 0,0-1,0 1,-1 0,1 0,0-1,0 1,0 0,0-1,0 1,0-1,0 0,1 1,0-1,0 0,0 0,0 0,-1-1,1 1,0-1,0 1,-1-1,1 0,0 1,-1-1,1 0,-1 0,3-3,2 0,0-2,0 2,-1-2,0 0,1 0,6-13,-4-1,-7 17,0-1,0 1,0-1,0 0,1 1,-1 0,1 0,0 0,3-5,-3 10,0 0,-1 0,1-1,-1 2,1-1,-1 0,0 1,0-1,0 0,0 1,-1 0,1 0,0 3,2 4,-3-9,1 0,-1 0,1 0,-1 0,1-1,-1 0,1 1,-1 0,1 0,0 0,0 0,-1 0,1-1,0 1,0 0,0-1,0 1,0-1,0 1,0-1,0 1,0-1,0 1,0-1,0 0,0 0,1 0,-1 0,0 0,2 0,34-13,1-3,-37 15,0 1,1 0,-1 0,1 0,-1 0,0 0,1 0,-1 0,1 0,-1 1,0-1,1 1,-1-1,0 1,1-1,-1 1,0 0,0-1,0 1,1 0,-1 0,0 0,0 0,0 0,0 1,2 1,-2-1,1-1,0 2,0-1,0 1,1-1,-1 0,0 0,1 0,3 2,-4-4,0 0,0 1,0-1,0 0,1 0,-1 0,0 0,0-1,0 1,0 0,0-1,0 0,-1 1,1-1,4-2,0 1,0 0,1 0,-1 0,1 1,0 0,-1 0,1 1,0 0,0 0,-1 0,1 1,0 0,-1 0,1 1,-1 0,9 4,-1-2</inkml:trace>
  <inkml:trace contextRef="#ctx0" brushRef="#br0" timeOffset="7624.73">6322 1009,'-5'8,"1"0,1 0,-1 0,1 0,1 1,0-1,0 1,0 0,1 10,-2 2,-2 34,1 1,5 76,1-40,-2-89,0 0,0 1,0-1,0 0,1 0,-1 0,1 0,0 0,0 0,0-1,2 5,-3-6,0-1,0 0,1 0,-1 1,0-1,1 0,-1 0,0 0,0 1,1-1,-1 0,1 0,-1 0,0 0,1 0,-1 0,0 0,1 0,-1 0,0 0,1 0,-1 0,0 0,1 0,-1 0,1 0,-1 0,0 0,1 0,-1-1,0 1,1 0,16-18,-8 2,-1 1,1 3,1-2,0-1,0 3,19-17,-26 27,0-1,1 1,-1 0,1 0,0 0,0 0,0 1,0-1,0 1,0 0,0 0,0 0,0 0,0 1,1 0,-1-1,0 2,0-1,0 0,1 1,-1 0,0 0,0 0,-1 1,1-1,6 5,-1-2,0 1,0 1,-1 1,0-1,7 9,4 2,-7-7</inkml:trace>
  <inkml:trace contextRef="#ctx0" brushRef="#br0" timeOffset="8820.77">6953 1290,'-55'-16,"46"15,-1 1,1 1,0 0,0 0,-14 4,21-5,-1 1,1-1,0 1,0 0,0-1,-1 1,1 0,0 0,0 0,0 0,0 1,0-1,1 1,-1-1,0 1,1-1,-1 1,1 0,-1 0,1 0,0 0,0 0,0 0,0 0,0 0,0-1,0 5,1-5,0 0,0-1,0 1,0 0,0 0,1-1,-1 1,0 0,0-1,0 1,1 0,-1-1,0 1,1 0,-1-1,1 1,-1-1,1 1,-1-1,1 1,-1-1,1 1,-1-1,1 1,0-1,-1 0,1 1,0-1,-1 0,1 0,0 1,0-1,-1 0,1 0,0 0,-1 0,1 0,0 0,0 0,-1 0,1 0,0 0,-1-1,1 1,0 0,0 0,-1-1,1 1,-1 0,1-1,0 1,0-2,38-19,-38 20,11-7,-9 5,1 0,0 0,0 1,0 0,0-1,0 2,8-4,-11 5,1 0,-1 0,1 0,-1 1,1-1,-1 0,1 0,-1 1,1-1,-1 1,1-1,-1 1,0 0,1 0,-1-1,0 1,0 0,1 0,-1 0,0 0,-1 1,1-1,0 0,0 0,-1 1,1-1,1 2,0 2,1-1,0 0,1 0,-1 0,1-1,-1 1,1-1,0 1,0-1,1-1,-1 1,1 0,-1-1,1 0,0 0,0-1,0 1,0-2,6 2,-6-2,-1 0,0 0,0-1,0 0,0 1,0 0,0-1,0-1,0 1,0-1,-1 0,1 0,0 0,-1 0,0-1,1 1,-1-1,0 0,0 0,-1 0,1 0,-1 0,1-1,2-5,3-8,0 1,-1 0,-1-2,-1 1,5-27,9-94,-7 41,-9 80,4-31,-6 45,-1 1,0-1,0 1,0 0,0 1,0-1,0-1,-1 1,1 0,-1-1,0 1,0 0,0 0,-1-4,1 6,0 0,1-1,-1 1,0-1,1 1,-1 0,0-1,0 1,1 0,-1 0,0 0,0 0,1 0,-1 0,0 0,0 0,1 0,-1 0,0 0,0 0,0 0,1 1,-1-1,0 0,1 0,-1 1,0-1,1 1,-1-1,0 1,1-1,-1 1,1-1,-1 1,1-1,-1 1,1 0,-1-1,1 1,-1 0,1-1,0 1,0 0,-1-1,1 2,-18 32,13-17,1-1,0 1,1 0,1 0,1 0,0 1,1-1,3 24,-2-34,0 1,0-1,0-1,1 2,0 0,1-1,0 0,-1 0,1-2,1 2,0-1,1 0,0 0,0 0,0 0,0-1,1-1,-1 1,1 0,0-1,1 0,6 4,-8-6,-1 1,1-1,0-1,0 1,0-1,0 0,0 0,0-1,0 0,0 1,0-2,0 1,0-1,0 1,0-1,0-1,0 1,6-3,-5-1,0 2,0-1,-1 0,0-1,-1 1,1-1,-1 1,1-1,-1-1,0 1,-1-1,5-7,1-8,0-3,-1 3,-1-3,-1 2,-1-2,3-36,-7 48,1-6,0 1,-1-2,-2 3,-2-29,3 45,0-1,0 0,-1 0,1 1,0-1,0 0,0 1,0-1,-1 0,1 1,0-1,-1 1,1-1,0 0,-1 1,1-1,-1 1,1-1,-1 1,1-1,-1 1,1 0,-1-1,0 1,1-1,-1 1,0 0,1 0,-1-1,0 1,1 0,-1 0,0 0,1 0,-1 0,0 0,1 0,-1 0,0 0,1 0,-1 0,0 0,1 1,-1-1,0 0,1 0,-1 1,0-1,1 1,-1-1,1 0,-1 1,0 0,-3 2,1-1,0 1,0 0,0 0,1-1,-1 1,-4 7,2 2,1 0,0-2,0 3,1 0,1 0,0-1,0 1,2 0,-1-1,2 0,0 1,0 0,4 13,-2-12,0-1,1 1,1-1,0-1,1 1,0 1,1-2,0-1,1 1,0 0,18 16,-24-26,1 1,-1-1,1 0,0 0,-1 0,1 0,0 0,0 0,1 0,-1-1,0 0,0 0,1 0,-1 0,0-1,1 1,-1-1,1 0,-1 0,1 0,-1-1,7 0,3-5</inkml:trace>
  <inkml:trace contextRef="#ctx0" brushRef="#br0" timeOffset="9161.5">6898 1075,'87'-21,"194"-23,-130 22,-45 10,-91 12</inkml:trace>
  <inkml:trace contextRef="#ctx0" brushRef="#br0" timeOffset="10087.78">7820 1028,'-2'-2,"0"0,0 0,-1 0,1 0,-1 0,1 1,-1-1,0 1,0 0,1 0,-1 0,0 0,0 0,1 1,-1-1,0 1,0 0,0 0,0 0,0 0,0 0,0 1,0-1,0 1,0 0,0 0,0 0,0 0,1 1,-1-1,0 1,-2 2,2-2,0 0,0 0,1 1,-1-1,1 1,0-1,-1 1,1 0,1 0,-1 0,0-1,1 1,-1 0,1 1,0-1,0 0,0 1,1-1,-1 1,1-1,0 1,0-1,0 1,0-2,1 2,-1-1,1 1,1 4,-2-7,1 0,-1 1,0-1,1 0,-1 0,1 1,0-1,-1 0,1 0,0 0,0 0,-1 0,1 0,0 0,0 0,0 0,0 0,1-1,-1 1,0 0,0-1,0 1,1-1,-1 1,0-1,0 0,1 1,-1-1,0 0,1 0,-1 0,0 0,1 0,-1 0,0 0,1-1,-1 1,0 0,0-1,1 1,-1-1,0 1,0-1,0 0,1 1,-1-1,0 0,0 0,0 0,0 0,0-1,6-3,-2-1,1 0,0-1,-1 1,0 1,6-15,-11 19,1 0,-1 1,1-1,-1 0,1 1,0-1,-1 1,1-1,-1 1,1-1,0 1,0-1,-1 1,1-1,0 1,0 0,-1 0,1-1,0 1,0 0,0 0,0 0,-1 0,1 0,0 0,0 0,0 0,0 0,1 1,31 10,-7-1,15 7,-38-14,0-1,0 1,0-2,0 1,1-1,-1 1,1-1,-1 0,1 0,-1 0,1-1,-1 1,1-1,-1 0,1 0,-1 0,5-1,6-3,-2 0,2 2,-1-2,1 3,0 0,0 0,0 1,18 3,-16 2</inkml:trace>
  <inkml:trace contextRef="#ctx0" brushRef="#br0" timeOffset="10748.77">8677 560,'6'16,"-1"1,-1-2,-1 2,0-1,-1 0,0 0,-2 29,6 39,-1-61,1 0,8 21,5 19,-19-62,1-1,-1 1,0 0,0 0,0-1,0 0,1 1,-1 0,0-1,0 1,-1 0,1 0,0-1,0 1,0 0,0 0,-1-1,1 1,0 0,-1-1,1 1,0 0,-1-1,1 1,-1 0,1-1,-1 1,1-1,-1 1,1-1,-1 1,0-1,1 0,-1 1,0-1,1 0,-1 1,0-1,0 0,1 0,-1 0,0 0,0 1,1-1,-1 0,0 0,0-1,1 1,-1 0,0 0,0 0,1 0,-1-1,0 1,1 0,-2-1,-60-20,38 11,12 9,0 0,0 0,-1 2,1-1,0 1,0 1,-1 0,1 1,1 0,-1 1,0 0,-11 6,22-9,0-1,0 0,0 1,0-1,0 1,0-1,1 1,-1 0,0-1,0 1,1 0,-1 0,0-1,1 1,-1 0,1 0,-1 0,1 0,0 0,-1 0,1-1,0 1,-1 2,2-2,-1-1,0 1,1 0,-1 0,1-1,-1 1,1 0,-1-1,1 1,0 0,-1-1,1 1,0-1,0 1,-1-1,1 0,0 2,0-2,0 0,1 1,48 7,-31-9,0-2,0 1,-1-1,1-3,-1 1,-1-1,29-14,-18 9,-1 1,33-8,-57 17,1 1,0-1,-1 1,1 0,-1 0,1 0,-1 0,1 1,-1-1,0 1,0 0,1 0,-1 1,0-1,6 3,-1 2,1 0,-1 1,-1-1,8 8,4 6,-10-11</inkml:trace>
  <inkml:trace contextRef="#ctx0" brushRef="#br0" timeOffset="11184.88">9000 805,'3'4,"1"3,3 1,4 2,2 3,4 2,-4 1,2 3,-6-1,-8 1,-7 1,-5-5,-4 0,-4-3,0-4,-2-2,4-4</inkml:trace>
  <inkml:trace contextRef="#ctx0" brushRef="#br0" timeOffset="11548.73">9299 560,'1'0,"1"1,-1-1,0 1,0 0,0-1,-1 1,1 0,0 0,0 0,0-1,0 1,-1 0,1 0,0 0,-1 0,1 0,-1 1,1-1,-1 0,0 0,1 0,-1 1,0-1,0 1,0-1,0 0,0 2,3 39,-3-37,8 95,-5-70,0-1,-2 1,-1-2,-8 56,3-49,3-19</inkml:trace>
  <inkml:trace contextRef="#ctx0" brushRef="#br0" timeOffset="11894.81">9093 823,'0'-2,"0"0,0 0,2 0,-2-1,1 1,0 0,0 0,-1 0,1 0,0 0,1 0,-1 0,0 0,1 0,-1 0,1 0,-1 0,1 1,0-1,0 1,-1 0,1 0,0 0,0 0,0 1,0-1,1 0,1 0,9-3,1 1,-1 0,23-1,-6 0,2-1,-1 2,43 0,-58 3</inkml:trace>
  <inkml:trace contextRef="#ctx0" brushRef="#br0" timeOffset="12386.79">9704 701,'-29'-4,"25"2,0 1,0 1,0-1,1 1,-1-1,0 1,0 0,0 0,0 1,-7 1,0 2,0 0,0 1,0 1,1 0,-1 0,1 1,1 0,-14 13,20-17,-1 1,1 0,-1 0,1 0,1 0,-1 0,0 2,1-2,0 1,-1 5,3-7,-1-1,1 1,0-1,0 1,0-2,0 2,0-1,0 1,1-1,-1 0,1 1,-1-1,1 0,0 1,-1-1,1 0,1 0,-1 0,0 0,1 0,2 4,-1-4,-1 0,0-2,1 2,-1 0,1-1,0 1,-1-1,1 1,0-1,0 0,0 0,0 0,0 0,0-1,0 1,0-1,0 0,0 0,0 0,0 0,1-1,-1 1,0-1,0 0,0 0,0 0,-1 0,1 0,0-1,0 1,-1-1,5-2,-3 2,0 0,-1-1,0 0,1 0,-1 0,-1 0,1-1,0 1,-1-1,0 0,1 0,-2 0,1 1,0-1,-1 0,0 0,0 0,0-1,0 1,-1-1,1 0,-2-7,2 12,-1-1,0 1,0-1,0 1,0-1,0 1,0-1,0 1,0-1,0 1,0-1,0 1,-1 0,1-1,0 1,0-1,0 1,0-1,-1 1,1-1,0 1,-1 0,1-1,0 1,-1 0,1-1,0 1,-1 0,1-1,-1 1,1 0,0 0,-1 0,1-1,-1 1,1 0,-1 0,1 0,-1 0,1 0,-1 0,1 0,-1 0,1 0,-1 0,1 0,-1 0,1 0,-1 0,1 0,0 1,-1-1,1 0,-1 0,1 0,-1 1,1-1,0 0,-1 1,1-1,0 0,-1 1,1-1,0 0,-1 1,1 0,-1 0,1 0,-1 0,1 0,-1 0,1 0,0 0,-1 0,1 0,0 0,0-1,0 1,0 0,0 0,0 0,0 0,0 0,0 0,0 0,1 0,-1 0,0 1,1-1,-1 0,1 0,-1 0,1-1,-1 1,1 0,-1 0,1 0,0-1,0 1,-1 0,1-1,0 1,0 0,0-1,1 1,3 2,1-1,0 0,-1 0,1-1,0 1,0-1,0-1,7 1,-7-1,-3 1,3-1,-1 1,1 0,-1 1,1-1,-1 0,0 1,0 0,8 5,0 2,-10-6,1 0,0 0,0-1,0 1,0-1,0 0,7 2,-8-4,0 0,0 1,-1-2,1 1,0 0,-1-1,1 1,0-1,-1 0,1 1,-1-1,1-1,-1 1,1 0,-1-1,3-1,-1 0,-1 1,0 0,2 1,-1-1,-1 0,1 1,0 0,0 0,0 0,-1 0,1 1,0 0,0 0,0 0,-1 0,1 0,0 1,0 0,6 1,2 1</inkml:trace>
  <inkml:trace contextRef="#ctx0" brushRef="#br0" timeOffset="12779.18">10165 673,'-21'-6,"20"6,-1-1,1 0,0 1,-1-1,1 1,-1 0,1-1,-1 1,1 0,-1 0,2 0,-2 0,1 0,-1 0,1 0,-1 1,1-1,-1 0,1 1,0-1,-3 2,0 0,0 1,0-1,1 1,-1 0,0 0,1 1,0 0,0-2,0 2,0 0,1 0,-1 0,1 0,0 0,0 1,1-1,-1 0,1 1,0-2,0 2,0 0,1-1,-1 1,2 8,-1-10,0 0,1-1,-1 0,1 0,0 1,0 0,0-1,0 2,0-2,0 0,1 1,-1-1,1 0,-1 0,1 0,0 0,0 0,0 0,0-1,0 1,0-1,1 1,-1-1,1 0,-1 0,0 0,1 0,0-1,-1 1,1-1,0 0,-1 1,1-1,0 0,-1 0,1 0,0-1,-1 1,0-1,0 1,1 0,0-1,2-1,1 0,0-1,0 0,0 0,-1 0,1 0,-1-1,6-5,-6 4,0 1,0 1,0 0,1 0,-1 0,9-3,-11 7,1-1,0 1,-1 0,2 0,-2 0,1 0,-1 1,0-1,0 1,0 0,1-1,-2 1,1 0,5 6,18 10,-14-15,-1 1,0-2,0 1,1-1,0-1,0 0,18-2,-13 1</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09:48.095"/>
    </inkml:context>
    <inkml:brush xml:id="br0">
      <inkml:brushProperty name="width" value="0.05" units="cm"/>
      <inkml:brushProperty name="height" value="0.05" units="cm"/>
      <inkml:brushProperty name="color" value="#E71224"/>
      <inkml:brushProperty name="ignorePressure" value="1"/>
    </inkml:brush>
  </inkml:definitions>
  <inkml:trace contextRef="#ctx0" brushRef="#br0">8 1,'-4'0,"0"0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25.472"/>
    </inkml:context>
    <inkml:brush xml:id="br0">
      <inkml:brushProperty name="width" value="0.05" units="cm"/>
      <inkml:brushProperty name="height" value="0.05" units="cm"/>
      <inkml:brushProperty name="color" value="#004F8B"/>
      <inkml:brushProperty name="ignorePressure" value="1"/>
    </inkml:brush>
  </inkml:definitions>
  <inkml:trace contextRef="#ctx0" brushRef="#br0">77 368,'-7'8,"0"0,1 1,-1 0,2 1,-1-1,1 1,1 0,0 1,-5 20,3-7,2 0,1 0,-1 34,5-51,2-8,5-15,6-25,-12 32,43-147,-37 136,0-1,1 2,1-1,1 1,19-25,-28 42,0-1,0 0,0 0,0 1,1-1,-1 1,1 0,0 0,0 0,0 0,0 1,0-1,0 1,0-1,0 1,0 0,1 0,-1 1,1-1,-1 1,0-1,1 1,-1 0,1 0,3 1,-3 1,-1-1,0 1,1 0,-1 0,0 0,0 0,-1 0,1 1,0-1,-1 1,1 0,-1 0,0 0,0 0,0 0,-1 0,1 1,-1-1,1 0,-1 1,0-1,0 1,0 6,7 35,-1 1,0 74,-6-107,0-1,0 0,2 1,-1-1,9 22,-5-20</inkml:trace>
  <inkml:trace contextRef="#ctx0" brushRef="#br0" timeOffset="376.72">29 529,'10'-5,"-1"0,0 0,1 1,0 1,0 0,0 0,0 1,1 0,13 0,240-22,-244 21,-2-1</inkml:trace>
  <inkml:trace contextRef="#ctx0" brushRef="#br0" timeOffset="708.79">852 302,'-6'-2,"-1"0,1 1,0 0,-1 0,1 1,-1 0,1 0,-1 0,1 1,0 0,-1 0,1 0,0 1,-1 0,1 0,0 1,1 0,-1 0,0 0,1 1,-6 4,6-5,1 0,-1 0,1 1,-1-1,1 1,0 0,0 1,1-1,-1 1,1-1,0 1,0 0,1 0,-1 0,1 1,0-1,1 1,-1-1,1 1,0-1,1 1,-1 0,1-1,0 7,1-8,0 0,1 0,-1 0,1-1,-1 1,1 0,0-1,1 1,-1-1,1 0,-1 0,1 0,0 0,0 0,0-1,0 1,1-1,-1 0,1 0,-1 0,1 0,0-1,0 1,0-1,0 0,0 0,0-1,0 1,5-1,11 1,-1-1,1-1,0-1,30-7,-44 8,10-2</inkml:trace>
  <inkml:trace contextRef="#ctx0" brushRef="#br0" timeOffset="1040.53">937 46,'2'-1,"0"-1,1 1,-1-1,0 1,0 0,1 0,-1 0,1 0,-1 1,1-1,-1 1,1-1,-1 1,1 0,-1 0,1 0,-1 0,1 1,0-1,-1 1,5 1,-5-2,-1 1,1-1,-1 1,1-1,-1 1,0 0,1 0,-1 0,0 0,0 0,1 0,-1 0,0 0,0 0,0 0,0 1,0-1,-1 1,1-1,0 0,0 1,-1-1,1 1,-1-1,0 1,1-1,-1 1,0 0,0-1,0 1,0-1,0 1,0 0,-1-1,1 3,-4 3,1 0,-1 0,0-1,0 1,-1-1,0 0,0 0,-1 0,1-1,-1 0,0 0,-1 0,1-1,-1 0,-10 5,-23 16,39-24,1-1,-1 0,1 0,-1 0,1 1,-1-1,1 0,0 0,-1 1,1-1,-1 0,1 1,0-1,-1 1,1-1,-1 0,1 1,0-1,0 1,-1-1,1 1,0-1,0 1,0-1,0 1,-1-1,1 1,0-1,0 1,0 0,0-1,0 1,0-1,1 2,19 3,42-8,-55 2,36-2,-25 3</inkml:trace>
  <inkml:trace contextRef="#ctx0" brushRef="#br0" timeOffset="1476.62">1589 207,'0'7,"0"5,0 3,0 3,0 2,0 0,-3 0,-2 0,1 0,1-1,4 1,2-1,0 0,0 0,-1-1,0-2</inkml:trace>
  <inkml:trace contextRef="#ctx0" brushRef="#br0" timeOffset="1831.63">1344 415,'7'-4,"0"0,1 1,-1-1,1 1,0 1,0-1,0 2,0-1,0 1,11 0,-5-1,86-12,148 1,-224 13</inkml:trace>
  <inkml:trace contextRef="#ctx0" brushRef="#br0" timeOffset="2197">2042 122,'-10'144,"5"-99,2-1,3 64,3-89,1-3</inkml:trace>
  <inkml:trace contextRef="#ctx0" brushRef="#br0" timeOffset="3104.58">2051 264,'1'-5,"0"-1,0 1,0 0,1-1,0 1,0 0,0 0,1 0,0 0,0 0,0 1,0-1,1 1,-1 0,1 0,0 0,1 1,-1-1,0 1,1 0,0 0,0 1,0 0,0-1,0 1,0 1,1-1,-1 1,1 0,-1 0,1 1,-1 0,1 0,-1 0,1 0,5 2,-9-2,0 1,0-1,1 1,-1 0,-1-1,1 1,0 0,0 0,0 0,0 1,-1-1,1 0,0 1,-1-1,2 3,-2-3,-1 0,1 0,-1 0,1 0,-1 0,0 1,0-1,0 0,0 0,1 0,-1 0,-1 0,1 1,0-1,0 0,0 0,-1 0,1 0,0 0,-2 2,-2 5,-1-1,-1 1,1-1,-1 0,-12 10,-4 6,21-22,0 1,0-1,0 0,1 0,-1 0,0 1,1-1,-1 0,1 1,-1-1,1 1,0-1,0 0,0 1,-1-1,1 1,1-1,-1 0,0 1,0-1,0 1,1-1,-1 0,1 1,-1-1,1 0,-1 1,1-1,0 0,0 0,-1 1,1-1,0 0,2 1,4 3,-1 0,1 0,1-1,-1 0,10 4,-12-6,0 0,0 1,0 0,0 0,0 0,5 5,-9-7,0 0,-1-1,1 1,-1 0,1-1,-1 1,0 0,1 0,-1-1,0 1,1 0,-1 0,0 0,0-1,0 1,0 0,0 0,0 0,0 0,0-1,0 1,0 0,0 0,0 0,-1 0,1-1,0 1,-1 1,-21 16,14-14,0-1,0 0,0-1,0 0,-9 2,-76-3,73-1</inkml:trace>
  <inkml:trace contextRef="#ctx0" brushRef="#br0" timeOffset="3438.86">2543 236,'0'-1,"-1"0,1 0,-1 0,1 0,-1 1,1-1,-1 0,0 0,0 1,1-1,-1 0,0 1,0-1,0 1,1-1,-1 1,0-1,0 1,0 0,0-1,0 1,0 0,0 0,0 0,0 0,0 0,0 0,0 0,0 0,0 0,0 0,0 0,0 1,0-1,0 1,-38 7,32-6,1 0,0 1,-1-1,1 1,1 1,-1-1,0 1,1 0,0 1,0-1,0 1,0 0,1 0,0 0,0 1,-5 8,8-11,-1 0,1 1,0 0,0-1,0 1,1 0,-1-1,1 1,0 0,0-1,0 1,0 0,1 0,-1-1,1 1,0 0,0-1,1 1,-1-1,1 0,0 1,0-1,0 0,0 0,0 0,0 0,1 0,0-1,-1 1,7 4,-4-4,1 1,-1-1,0 0,1 0,0 0,0-1,0 0,0 0,0-1,0 1,0-1,0-1,12 1,0-2,0-1,-1 0,29-7,-30 5</inkml:trace>
  <inkml:trace contextRef="#ctx0" brushRef="#br0" timeOffset="3844.75">2694 37,'1'-1,"-1"-1,1 0,0 1,-1 0,1-1,0 1,0-1,0 1,0 0,0 0,1-1,-1 1,0 0,0 0,1 0,-1 1,1-1,-1 0,1 0,-1 1,1-1,-1 1,4-1,37-8,-41 8,0 1,0 0,1 0,-1 0,0-1,1 1,-1 1,0-1,0 0,1 0,-1 0,0 1,0-1,0 0,1 1,-1-1,0 1,0 0,0-1,0 1,0 0,0 0,0-1,0 1,0 0,-1 0,1 0,0 0,0 0,-1 0,2 3,-2 0,1 0,-1 0,0 1,0-1,-1 0,1 1,-3 7,2-7,0 1,0-1,0 1,1-1,0 1,0 5,1-9,-1-1,1 1,-1-1,1 1,-1-1,1 0,0 0,-1 1,1-1,0 0,0 0,0 0,0 0,0 0,0 0,0 0,0 0,1 0,-1 0,0-1,1 1,-1 0,0-1,1 1,-1-1,0 0,4 1,11 1,0-1,1 0,28-3,-11 0,-9 2</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21.764"/>
    </inkml:context>
    <inkml:brush xml:id="br0">
      <inkml:brushProperty name="width" value="0.05" units="cm"/>
      <inkml:brushProperty name="height" value="0.05" units="cm"/>
      <inkml:brushProperty name="color" value="#004F8B"/>
      <inkml:brushProperty name="ignorePressure" value="1"/>
    </inkml:brush>
  </inkml:definitions>
  <inkml:trace contextRef="#ctx0" brushRef="#br0">208 80,'1'0,"-1"0,0 0,0 0,0-1,0 1,0 0,0 0,0 0,0 0,0 0,0-1,0 1,0 0,0 0,0 0,0 0,0-1,0 1,0 0,0 0,0 0,0 0,0-1,0 1,0 0,0 0,0 0,0 0,0-1,0 1,0 0,-1 0,1 0,0 0,0 0,0 0,0-1,0 1,0 0,-1 0,1 0,0 0,0 0,0 0,0 0,-1 0,1 0,0 0,0 0,0 0,0 0,-1 0,1 0,0 0,0 0,0 0,0 0,-1 0,1 0,-10 12,-5 17,-76 335,75-274,12-78</inkml:trace>
  <inkml:trace contextRef="#ctx0" brushRef="#br0" timeOffset="514.29">199 165,'5'-13,"0"-1,1 1,0 0,1 0,14-19,-16 26,-1 1,1-1,0 1,0 0,1 0,0 0,0 1,0 0,0 0,0 1,1-1,0 1,8-2,-13 4,1 1,-1-1,1 1,-1-1,1 1,-1 0,1 0,-1 0,1 1,-1-1,1 0,-1 1,0 0,1-1,-1 1,1 0,-1 0,0 1,0-1,0 0,3 3,-2-1,1 1,-1 0,0 0,0 0,0 0,-1 1,0-1,1 1,-1-1,1 7,3 11,-2 0,0 1,1 38,-4-55,-1 26,-1-1,-9 53,1-18,-4-6,11-46</inkml:trace>
  <inkml:trace contextRef="#ctx0" brushRef="#br0" timeOffset="874.23">1 402,'0'-1,"0"1,0-1,0 1,0-1,1 1,-1-1,0 1,1-1,-1 1,0-1,1 1,-1 0,0-1,1 1,-1-1,1 1,-1 0,1 0,-1-1,1 1,-1 0,1 0,-1-1,1 1,-1 0,1 0,-1 0,1 0,0 0,-1 0,1 0,29-8,-23 6,22-5,1 2,0 1,49 0,44-6,9-5,-115 11</inkml:trace>
  <inkml:trace contextRef="#ctx0" brushRef="#br0" timeOffset="1217.26">661 231,'-26'35,"18"-10,1 0,1 0,1 0,-1 30,0-24,4-27,1 1,0-1,0 1,1-1,-1 1,1 0,0-1,0 1,0-1,2 7,2 1</inkml:trace>
  <inkml:trace contextRef="#ctx0" brushRef="#br0" timeOffset="1856.98">633 242,'6'-5,"-1"1,1 0,0 0,0 1,0 0,1 0,-1 0,1 1,7-2,-12 3,1 1,-1-1,0 1,1 0,-1 0,1 0,-1 0,1 0,-1 0,1 1,-1-1,5 3,-6-3,0 1,0 0,0 0,0-1,0 1,0 0,0 0,0 0,0 0,0 1,-1-1,1 0,0 0,-1 0,1 1,-1-1,1 0,-1 0,0 1,1-1,-1 0,0 1,0-1,0 3,0-1,-1 0,0 1,0-1,0 0,0 0,0 0,-1 0,1 0,-1 0,0 0,0 0,0-1,0 1,0-1,-1 1,1-1,-1 0,1 0,-6 3,5-3,0 0,0 0,1 0,-1 0,0 1,1-1,0 1,0-1,0 1,0 0,0 0,0 0,1 0,-1 0,1 1,-1 4,2-7,0 0,0 1,1-1,-1 0,0 1,1-1,0 0,-1 1,1-1,0 0,-1 0,1 0,0 0,0 0,0 0,0 0,0 0,0 0,0 0,0 0,1-1,1 2,37 16,-23-10,-14-7,-1 0,1 0,-1 0,1 1,-1-1,0 1,0-1,1 1,-1 0,0 0,-1 0,1 0,0 0,-1 0,1 1,-1-1,1 0,-1 1,0-1,0 1,0 0,-1-1,1 1,-1 0,1-1,-1 5,-1-3,0 0,0-1,0 1,-1-1,1 1,-1-1,0 0,0 1,0-1,-1 0,1 0,-1 0,0-1,1 1,-1-1,-1 1,1-1,-5 3,-9 5,-1-1,-1 0,-30 10,39-16,0 0,0-1,0 0,-1 0,1-1,-1 0,1-1,-18-2,12-1</inkml:trace>
  <inkml:trace contextRef="#ctx0" brushRef="#br0" timeOffset="2625.06">1020 43,'34'-24,"-15"20,-18 4,-1 0,1 0,-1 0,0 0,1 1,-1-1,1 0,-1 0,1 1,-1-1,0 0,1 1,-1-1,0 0,1 1,-1-1,0 1,1-1,-1 1,0-1,0 0,1 1,-1-1,0 1,0-1,0 1,0-1,0 1,0-1,0 1,0-1,0 2,0 0,0 0,-1 0,1 0,-1 1,0-1,1 0,-1 0,0 0,0 0,0 0,-1 0,1 0,0-1,-1 1,1 0,-1-1,-2 3,-37 26,25-18,-37 23,35-24,1 0,-19 17,35-28,0 1,0-1,1 0,-1 1,0-1,1 1,-1-1,1 1,-1-1,1 1,-1 0,1-1,-1 1,1 0,0-1,-1 1,1 0,0 0,-1-1,1 1,0 0,0 0,0-1,0 1,0 0,0 0,0 0,0-1,0 1,0 0,0 0,0 0,1-1,-1 1,0 0,1 0,1 1,0-1,0 1,0-1,0 0,0 0,0 0,0 0,1 0,-1-1,0 1,1-1,1 1,71 4,-75-5,36 0,67 12,-87-10</inkml:trace>
  <inkml:trace contextRef="#ctx0" brushRef="#br0" timeOffset="2958.49">1022 459,'9'-4,"7"0,7 0,3 1,0 1,-2 1,-4 0</inkml:trace>
  <inkml:trace contextRef="#ctx0" brushRef="#br0" timeOffset="3300.42">1077 609,'-3'0,"5"4,6 0,4-4,4 0,5-2,0-3,-2-1,0 1,-3 1</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30.80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1951 1389,'65'-40,"47"-23,348-202,-87 47,502-213,-797 399,-67 27</inkml:trace>
  <inkml:trace contextRef="#ctx0" brushRef="#br0" timeOffset="359.88">3774 331,'0'145,"34"827,-29-876,-6-81</inkml:trace>
  <inkml:trace contextRef="#ctx0" brushRef="#br0" timeOffset="1325.03">2007 1267,'-38'22,"2"2,0 1,2 2,-60 60,7-8,-158 111,44-38,45-13,109-95,36-33,0 0,-1-1,0 0,-1 0,-22 11,24-16</inkml:trace>
  <inkml:trace contextRef="#ctx0" brushRef="#br0" timeOffset="1857.63">1941 1389,'-37'35,"-2"-1,-77 52,-98 43,181-110,-14 8,-331 204,356-217,-11 8,2 1,-43 39,59-47</inkml:trace>
  <inkml:trace contextRef="#ctx0" brushRef="#br0" timeOffset="2331.02">731 2221,'26'-10,"-1"1,1 0,1 2,0 2,28-4,17-3,1107-200,-227 95,-592 75,354-52,-696 92,-3 1</inkml:trace>
  <inkml:trace contextRef="#ctx0" brushRef="#br0" timeOffset="2676.1">3963 1510,'-4'7,"0"5,0 3,0 3,-1-1,-1 2,1 1,1 1,2-4</inkml:trace>
  <inkml:trace contextRef="#ctx0" brushRef="#br0" timeOffset="3439.9">114 1957,'0'6,"0"6,0 3,0 3,0 2,0 0,0 0,-3 0,-1 0,0-1,1 0,1 0,1 0,0 0,0-3</inkml:trace>
  <inkml:trace contextRef="#ctx0" brushRef="#br0" timeOffset="3795.38">96 1918,'0'-5,"0"-1,1 1,-1-1,1 1,0 0,0 0,1-1,0 1,-1 0,2 0,-1 0,1 1,-1-1,1 1,1-1,-1 1,4-4,-4 6,-1 0,1 1,-1-1,1 1,0 0,0 0,-1 0,1 0,0 0,0 0,0 1,0 0,0-1,0 1,0 0,0 0,0 1,0-1,-1 1,1-1,0 1,0 0,0 0,-1 0,1 1,0-1,-1 1,1-1,-1 1,1 0,-1 0,2 2,4 3,-1 1,0 0,0 0,0 1,-1 0,-1 0,0 0,0 0,0 1,-1 0,-1 0,0 0,0 1,-1-1,0 1,-1-1,0 13,0-7</inkml:trace>
  <inkml:trace contextRef="#ctx0" brushRef="#br0" timeOffset="4123.92">1 2126,'0'-2,"1"0,-1 0,1 1,0-1,0 0,0 0,0 1,0-1,0 1,0-1,0 1,0-1,1 1,-1 0,1 0,-1-1,1 1,-1 0,1 0,0 1,-1-1,3-1,48-18,-37 15,310-100,-54 20,-214 64</inkml:trace>
  <inkml:trace contextRef="#ctx0" brushRef="#br0" timeOffset="4623.65">3403 1,'-11'284,"11"-265,1-3</inkml:trace>
  <inkml:trace contextRef="#ctx0" brushRef="#br0" timeOffset="5126.88">3403 95,'3'-1,"0"0,0 0,1 0,-1 0,0 0,0-1,0 0,5-3,15-8,-17 11,1 0,-1 0,0 1,1 0,-1 0,1 1,8 0,-13 0,0 0,0 1,0-1,0 1,-1-1,1 1,0 0,0-1,-1 1,1 0,0 0,-1 0,1 1,-1-1,1 0,-1 1,1-1,-1 1,0-1,0 1,0-1,0 1,0 0,0-1,0 1,-1 0,2 3,-2-1,1 0,1-1,-1 1,1 0,-1-1,1 1,0-1,0 0,0 0,1 0,-1 0,1 0,0 0,3 2,2 0,0 0,1-1,-1 0,16 5,-21-8,-2-1,1 0,0 1,0-1,0 1,-1 0,1-1,0 1,-1 0,1 0,-1 0,1 0,-1 0,1 1,-1-1,0 0,1 1,-1-1,0 1,0-1,0 1,0 0,-1-1,1 1,0 0,-1-1,2 4,-3-2,0-1,0 1,1-1,-1 0,-1 1,1-1,0 0,-1 0,1 1,-1-1,1 0,-1 0,0-1,0 1,0 0,0-1,0 1,0-1,-4 2,-14 9,-43 17,48-22,-1-1,1 2,0 0,0 1,-18 14,21-11</inkml:trace>
  <inkml:trace contextRef="#ctx0" brushRef="#br0" timeOffset="5642.89">4009 1918,'-8'6,"-1"1,1 0,0 0,0 0,1 1,-7 9,13-15,-1 0,1 0,-1 0,1 0,0 1,0-1,0 0,0 0,0 1,0-1,0 1,1-1,0 1,-1-1,1 1,0-1,0 1,0-1,0 1,1-1,-1 1,1-1,0 0,-1 1,1-1,0 1,0-1,1 0,-1 0,0 0,3 3,-1-3,0 1,0-1,0 0,1-1,-1 1,0 0,1-1,-1 0,1 0,0 0,-1 0,1-1,0 1,0-1,5 0,59-5,-65 4,102-19,-74 13</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40.521"/>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17,'7'0,"4"0,5 0,2 0,1 0,2 0,-1 0,3 0,1 0,3 0,-1-3,3-1,2 0,3 1,-5 1</inkml:trace>
  <inkml:trace contextRef="#ctx0" brushRef="#br0" timeOffset="502.91">1938 56,'10'3,"6"-2,6-1,4-1,3 0,-3 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46.920"/>
    </inkml:context>
    <inkml:brush xml:id="br0">
      <inkml:brushProperty name="width" value="0.05" units="cm"/>
      <inkml:brushProperty name="height" value="0.05" units="cm"/>
      <inkml:brushProperty name="color" value="#004F8B"/>
      <inkml:brushProperty name="ignorePressure" value="1"/>
    </inkml:brush>
  </inkml:definitions>
  <inkml:trace contextRef="#ctx0" brushRef="#br0">237 1,'3'3,"2"5,-1 3,-1 4,-1 2,0 2,-1 0,-1 1,0 0,0-1,0 0,0 1,-1-1,1-3</inkml:trace>
  <inkml:trace contextRef="#ctx0" brushRef="#br0" timeOffset="379.89">1 124,'3'0,"4"0,8 0,4 0,2 0,1 0,0 0,-1 0,3 0,0 0,-1 0,0 0,-2 0,-1 0,0 0,-4 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43.773"/>
    </inkml:context>
    <inkml:brush xml:id="br0">
      <inkml:brushProperty name="width" value="0.05" units="cm"/>
      <inkml:brushProperty name="height" value="0.05" units="cm"/>
      <inkml:brushProperty name="color" value="#004F8B"/>
      <inkml:brushProperty name="ignorePressure" value="1"/>
    </inkml:brush>
  </inkml:definitions>
  <inkml:trace contextRef="#ctx0" brushRef="#br0">435 171,'1'-1,"-1"0,0 1,1-1,-1 0,1 0,-1 0,1 1,0-1,-1 0,1 0,0 1,-1-1,1 1,0-1,0 1,0-1,-1 1,1-1,0 1,0 0,0-1,0 1,0 0,0 0,0 0,0-1,1 1,33-2,-30 1,6 1,0 1,0-1,0 2,0-1,0 2,0-1,0 2,-1-1,1 1,15 9,-23-11,0-1,0 1,-1 0,1 0,0 0,-1 1,0-1,1 0,-1 1,0 0,0-1,0 1,-1 0,1 0,-1 0,1 0,-1 0,0 0,0 1,-1-1,1 0,0 0,-1 1,0-1,0 1,0-1,0 0,-1 1,1-1,-1 0,0 0,0 1,0-1,0 0,-1 0,1 0,-1 0,0 0,-2 3,-3 4,-1-1,0 1,0-1,-1-1,0 1,-1-1,0-1,-16 10,-4 0,-57 23,74-35</inkml:trace>
  <inkml:trace contextRef="#ctx0" brushRef="#br0" timeOffset="342.16">737 191,'-32'29,"22"-21,0 1,1 0,-12 15,18-19,0-1,0 0,1 1,0 0,0-1,0 1,1 0,0 0,0 0,0 0,0 0,1 9,-1-9,1-1,0 1,0 0,1-1,0 1,-1-1,2 1,-1-1,0 0,1 1,0-1,0 0,0 0,0 0,1 0,-1 0,1-1,0 1,1-1,-1 0,0 0,1 0,0 0,-1 0,1-1,0 0,7 3,4 0</inkml:trace>
  <inkml:trace contextRef="#ctx0" brushRef="#br0" timeOffset="767.72">927 389,'0'0,"1"-1,-1 1,1-1,-1 1,1-1,0 1,-1 0,1-1,-1 1,1 0,0-1,-1 1,1 0,0 0,0-1,-1 1,1 0,0 0,-1 0,1 0,0 0,-1 0,1 0,0 0,0 1,-1-1,1 0,0 0,-1 0,1 1,0-1,-1 0,1 1,-1-1,1 1,-1-1,1 1,0-1,-1 1,0-1,1 1,-1-1,1 1,-1-1,0 1,1 0,-1-1,0 1,0 0,1-1,-1 1,0 0,0 0,0-1,0 2,2 2,-1 1,0-1,0 1,0-1,0 1,-1-1,0 8,-2-4,0 0,-1 1,0-1,-1 0,0-1,0 1,-1-1,-6 8,-9 17,19-32,1 1,-1-1,1 1,0-1,-1 1,1-1,0 1,0-1,-1 1,1-1,0 1,0 0,0-1,0 1,0-1,0 1,0 0,0-1,0 1,0-1,0 1,0 0,0-1,0 1,1-1,-1 1,0-1,0 1,1-1,-1 1,1 0,19 4,32-15,-48 9,15-4,-1-2</inkml:trace>
  <inkml:trace contextRef="#ctx0" brushRef="#br0" timeOffset="1111.21">1228 267,'6'-3,"6"-2,4 1,2 1,1 0,2 2,-1 0,0 1,-4 0</inkml:trace>
  <inkml:trace contextRef="#ctx0" brushRef="#br0" timeOffset="1508.22">1578 153,'3'-3,"5"2,3 1,4 1,-1 3,1 4,-3 4,-3 7,-6-1,-4 1,-2-1,-3 1,-1 0,-3-4,1 0,-1 0,0 1,3-3</inkml:trace>
  <inkml:trace contextRef="#ctx0" brushRef="#br0" timeOffset="1835.99">1824 125,'-6'0,"-6"3,-4 4,1 5,0 0,2 0,3 3,4 1,6-2,3 0,4 1,4-2,4-1,-2-1</inkml:trace>
  <inkml:trace contextRef="#ctx0" brushRef="#br0" timeOffset="1836.99">2089 219,'0'-3,"-3"5,-5 2,-1 5,2 2,1 4,2 2,-1 2,0 0,0 0,2-2</inkml:trace>
  <inkml:trace contextRef="#ctx0" brushRef="#br0" timeOffset="2289.92">114 96,'-16'26,"1"0,1 1,2 0,1 1,1 0,1 1,1 0,2 0,1 1,-2 51,7-64,1 1,0 0,2-1,0 1,0-1,2 0,0 0,11 23,-10-28,1 0,0 0,1-1,0 0,1 0,0-1,1 0,0 0,0-1,1-1,21 13,-14-11,-1-2,1 0,31 9,1-4</inkml:trace>
  <inkml:trace contextRef="#ctx0" brushRef="#br0" timeOffset="2773.89">2022 1,'9'0,"0"1,1 0,-1 1,0 0,0 0,0 1,0 0,0 1,-1 0,0 0,0 1,0 0,0 0,-1 1,1 0,-1 0,-1 1,1 0,-1 0,-1 0,1 1,-1 0,-1 0,5 10,-3-6,0 1,-1 1,-1-1,0 1,-1 0,0 0,-1 0,-1 0,0 0,-1 0,-1 0,0 0,0 1,-2-1,-5 18,6-25,-2 9,-1-1,-1 0,0 0,-1-1,-1 0,-13 20,12-26</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50.750"/>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7,'1'0,"0"-1,0 0,0 1,-1-1,1 1,0-1,0 1,0-1,0 1,0 0,0 0,0-1,0 1,0 0,0 0,0 0,0 0,0 0,0 0,0 0,0 0,0 1,0-1,0 0,0 1,0-1,-1 0,1 1,0-1,0 1,0 0,0-1,-1 1,1-1,0 1,0 0,-1 0,1 0,-1-1,1 1,-1 0,1 0,-1 0,1 1,2 2,0 1,-1 0,1 0,-1 0,0 0,2 10,-4-10,1 1,0-1,0 0,0 1,1-1,0 0,0 0,0 0,6 8,-6-10,0-1,1 0,-1-1,1 1,-1 0,1-1,0 1,-1-1,1 0,0 0,0 0,0 0,0-1,0 1,0-1,0 0,0 0,0 0,5 0,74-11,-17 2,-47 7</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47.633"/>
    </inkml:context>
    <inkml:brush xml:id="br0">
      <inkml:brushProperty name="width" value="0.05" units="cm"/>
      <inkml:brushProperty name="height" value="0.05" units="cm"/>
      <inkml:brushProperty name="color" value="#004F8B"/>
      <inkml:brushProperty name="ignorePressure" value="1"/>
    </inkml:brush>
  </inkml:definitions>
  <inkml:trace contextRef="#ctx0" brushRef="#br0">96 276,'-9'10,"0"1,1 0,1 1,0 0,0 0,1 0,1 1,-8 26,6-13,1 0,1 0,-1 45,6-64,0-1,1 1,0-1,0 1,0-1,1 1,0-1,1 0,-1 0,1 0,0 0,1 0,-1-1,1 0,0 1,1-1,-1-1,1 1,0-1,0 1,0-1,1-1,-1 1,1-1,0 0,0 0,0-1,0 0,1 0,-1 0,9 0,2 1</inkml:trace>
  <inkml:trace contextRef="#ctx0" brushRef="#br0" timeOffset="420.91">456 417,'-4'3,"1"0,0 0,0 1,0 0,1-1,-1 1,1 0,-3 6,5-8,-1-1,1 1,0 0,0-1,-1 1,1 0,0 0,1-1,-1 1,0 0,0 0,1-1,-1 1,1 0,0-1,-1 1,1-1,0 1,0-1,0 1,0-1,0 1,0-1,0 0,3 3,0-1,-1 0,1 0,0-1,0 1,0-1,0 1,0-1,1 0,-1-1,0 1,1-1,0 0,-1 0,1 0,0-1,-1 0,7 0,5-1,-1-2,0 0,29-10,-30 8,1 1,-1 1,29-4,-42 7,-1 0,1 0,0 0,0 0,0 0,0 1,0-1,0 0,0 0,0 1,-1-1,1 0,0 1,0-1,0 1,-1-1,1 1,0 0,-1-1,1 1,0 0,-1-1,1 1,-1 0,1 1,6 28,-14 33,6-59,-7 38,-1 0,-2-1,-2 0,-1-1,-29 54,32-74,-1-1,-1-1,-19 21,27-34,1-1,-1 1,-1-1,1 0,-1 0,-11 5,15-8,0 0,-1 0,1 0,-1 0,1-1,-1 1,0-1,1 0,-1 0,0 0,1 0,-1 0,1 0,-1-1,1 0,-1 1,1-1,-3-1,2 1,1 0,0 0,0-1,0 1,1 0,-1-1,0 1,0-1,1 0,-1 0,1 0,0 0,-1 0,1 0,0 0,0 0,0 0,0 0,1 0,-1-1,0-2,0-12</inkml:trace>
  <inkml:trace contextRef="#ctx0" brushRef="#br0" timeOffset="763.41">899 701,'1'-1,"0"1,1 0,-1 0,0 0,0 0,1 0,-1 0,0 0,0 0,1 1,-1-1,0 0,0 1,0-1,1 1,-1 0,0-1,0 1,0 0,0-1,0 1,0 0,0 0,0 0,-1 0,2 1,-2 0,0-1,0 1,0-1,0 1,0 0,0-1,0 1,-1-1,1 1,0 0,-1-1,1 1,-1-1,0 0,0 1,1-1,-2 2,-6 7,1 0,-1 0,-18 16,24-25,-30 32,32-33,-1 1,1-1,0 0,-1 1,1-1,0 1,-1-1,1 1,0-1,0 1,0 0,0-1,-1 1,1-1,0 1,0-1,0 1,0-1,0 1,0 0,0-1,0 1,1-1,-1 2,1-2,0 1,0-1,0 1,0-1,0 1,0-1,0 0,0 0,0 1,0-1,0 0,0 0,0 0,0 0,0 0,0 0,0-1,0 1,2 0,35-7,0-1,-1-2,62-24,-83 28</inkml:trace>
  <inkml:trace contextRef="#ctx0" brushRef="#br0" timeOffset="1091.49">1400 530,'6'0,"6"0,0-3,5-1,3-1,-2 2</inkml:trace>
  <inkml:trace contextRef="#ctx0" brushRef="#br0" timeOffset="1710.78">1721 417,'0'4,"0"0,1 0,-1 0,1 0,0 0,0 0,1 0,-1 0,1 0,-1 0,1-1,1 1,-1-1,0 1,1-1,-1 0,1 0,0 0,0 0,1 0,-1-1,0 0,1 1,0-1,-1-1,1 1,0 0,0-1,0 0,0 0,0 0,0 0,0-1,0 1,6-1,0 0,-1 0,0 0,0 0,1-1,-1-1,0 0,0 0,0-1,0 0,-1 0,1-1,-1 0,0 0,0-1,10-8,6-2,-23 15,-1 0,1 0,-1 0,1 0,-1 0,1 0,-1 0,1 0,-1 0,0 0,1 1,-1-1,1 0,-1 0,0 1,1-1,-1 0,1 0,-1 1,0-1,1 0,-1 1,0-1,0 1,1-1,-1 0,0 1,0-1,0 1,1-1,-1 1,1 6,0-1,0 1,-1 0,0-1,-1 13,0-10,-2 28,-2 1,-1-1,-2-1,-2 1,-27 65,31-89,-1 1,-1-1,-17 23,24-34,-1 1,0-1,1 0,-1 0,0 0,0 0,0 0,0 0,-1 0,1-1,0 1,-1-1,1 0,-1 1,1-1,-1-1,0 1,1 0,-1 0,0-1,0 0,0 1,1-1,-1 0,0-1,0 1,0 0,-3-2,4 2,0-1,1 0,-1 0,0 0,1 0,-1 0,1 0,-1-1,1 1,0 0,0-1,0 1,-1-1,1 1,1-1,-1 0,0 1,0-1,0 0,1 1,-1-1,1 0,0 0,-1 0,1 0,0 1,0-1,0 0,0 0,1 0,-1 0,0 0,1 1,-1-1,1 0,0 0,-1 1,1-1,0 0,0 1,2-3,2-4,0 0,1 0,1 0,-1 0,1 1,10-8,8-2,0 1,1 1,1 1,0 1,1 2,42-12,-49 17</inkml:trace>
  <inkml:trace contextRef="#ctx0" brushRef="#br0" timeOffset="2044.54">2345 550,'0'3,"-3"5,-1 3,0 4,0 2,-1 2,2-3,3 0,0-4</inkml:trace>
  <inkml:trace contextRef="#ctx0" brushRef="#br0" timeOffset="2392.77">2506 191,'4'0,"0"1,-1 0,1 0,-1 1,1-1,-1 1,1-1,-1 1,0 0,0 1,0-1,0 0,0 1,0 0,-1-1,4 6,3 3,-1 0,0 1,7 14,-8-10,-1 0,0 1,-1 0,-1 0,0 0,-1 1,-1-1,-1 1,-1 0,0-1,-1 1,-1 0,-1-1,0 0,-1 1,-11 26,9-27</inkml:trace>
  <inkml:trace contextRef="#ctx0" brushRef="#br0" timeOffset="2754.18">2978 1,'2'0,"0"1,0-1,0 1,0 0,0 0,-1-1,1 1,0 0,-1 1,1-1,0 0,-1 0,0 1,1-1,-1 1,0-1,0 1,0 0,1-1,-2 1,1 0,0 0,0-1,-1 1,1 0,-1 0,1 0,-1 0,0 0,0 3,1 4,0 0,0-1,-1 1,0-1,-3 16,0-13,1-4,1 0,-1 0,1 0,0 0,1 0,0 14,1-19,-1 0,1 0,0 0,0 0,0 0,0 0,0 0,0-1,0 1,0 0,1 0,-1-1,1 1,-1-1,1 0,0 1,-1-1,1 0,0 0,0 0,0 0,0 0,0 0,0-1,0 1,0-1,4 1,12 0,-1 0,0-1,1-1,-1-1,0 0,0-1,32-11,-30 9,1 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52.045"/>
    </inkml:context>
    <inkml:brush xml:id="br0">
      <inkml:brushProperty name="width" value="0.05" units="cm"/>
      <inkml:brushProperty name="height" value="0.05" units="cm"/>
      <inkml:brushProperty name="color" value="#004F8B"/>
      <inkml:brushProperty name="ignorePressure" value="1"/>
    </inkml:brush>
  </inkml:definitions>
  <inkml:trace contextRef="#ctx0" brushRef="#br0">70 11,'9'0,"7"0,4-3,2-1,-4 0</inkml:trace>
  <inkml:trace contextRef="#ctx0" brushRef="#br0" timeOffset="376.97">4 171,'-3'0,"5"0,6 0,4 0,4-3,-1-1</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51.36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20,'3'0,"5"-3,3-1,4 0,2 1,2 0,0 2,1 0,0 1,-4 0</inkml:trace>
  <inkml:trace contextRef="#ctx0" brushRef="#br0" timeOffset="341.77">67 153,'3'3,"4"1,5 0,3-1,-1-1</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1.194"/>
    </inkml:context>
    <inkml:brush xml:id="br0">
      <inkml:brushProperty name="width" value="0.05" units="cm"/>
      <inkml:brushProperty name="height" value="0.05" units="cm"/>
      <inkml:brushProperty name="color" value="#004F8B"/>
      <inkml:brushProperty name="ignorePressure" value="1"/>
    </inkml:brush>
  </inkml:definitions>
  <inkml:trace contextRef="#ctx0" brushRef="#br0">228 1,'-7'17,"0"1,1 0,2 0,-1 1,2-1,1 1,0 0,1 0,2 20,-3 42,-13-6,13-59</inkml:trace>
  <inkml:trace contextRef="#ctx0" brushRef="#br0" timeOffset="362.39">1 248,'7'-5,"2"1,-1 0,0 1,1 0,-1 0,1 1,0 0,0 1,0 0,12 0,3-2,25-1,55 1,-60 3,84-11,-34 3,-78 8</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59.449"/>
    </inkml:context>
    <inkml:brush xml:id="br0">
      <inkml:brushProperty name="width" value="0.05" units="cm"/>
      <inkml:brushProperty name="height" value="0.05" units="cm"/>
      <inkml:brushProperty name="color" value="#004F8B"/>
      <inkml:brushProperty name="ignorePressure" value="1"/>
    </inkml:brush>
  </inkml:definitions>
  <inkml:trace contextRef="#ctx0" brushRef="#br0">660 235,'9'-4,"-1"-1,0 2,1 0,0 1,-1 0,15-3,-19 4,-15 2,-9 1,3 1,1-1,-1 0,1 1,0 1,-1 2,1-1,0 3,1-2,-18 14,32-20,0 0,1 1,-1-1,0 1,1-1,-1 1,1-1,-1 1,0-1,1 1,0 0,-1-1,1 1,-1-1,1 1,0 0,-1 0,1-1,0 1,0 0,-1 1,1-2,0 1,0 0,0 0,0-1,0 1,0 0,1 1,0-1,0 1,0-1,0 1,0-1,0 0,0 0,0 0,0 0,1-1,-1 1,0 0,1-1,-1 1,3 0,64 14,-55-13,14 3,41 7,-66-12,0 1,0-1,0 1,-1-1,1 1,0-1,-1 1,1 0,0 0,-1 0,1 0,-1 0,1 0,-1 2,0-2,1 0,0 1,-1-1,0 1,0-1,0 1,-1-1,1 2,0-1,0 0,-1-1,1 4,-2-1,1-1,-1 0,0 0,-1-1,1 2,0-1,-1 0,1-1,-2 2,1-2,0 1,0-1,0 0,-1 0,1 1,0-1,-1 0,0 0,1-1,-5 3,-61 28,47-24,1-1,-2-2,1 1,-33 1,32-7</inkml:trace>
  <inkml:trace contextRef="#ctx0" brushRef="#br0" timeOffset="404.91">128 93,'-8'5,"-1"0,1 2,-1-2,1 3,1-2,0 2,0-1,-1 2,2-1,0 0,1 2,0-2,0 2,1 0,0 0,-1-1,2 1,1 1,-1-2,1 2,-1 15,1 8,0-2,2 1,2 1,0-2,12 55,-9-67,-1-2,1 1,1 0,1-2,1 1,17 28,-19-36,1 0,0 0,2-2,-1 1,0 0,1-1,1 0,-1-2,0 1,1-1,17 8,-7-5</inkml:trace>
  <inkml:trace contextRef="#ctx0" brushRef="#br0" timeOffset="818">883 153,'2'-1,"0"0,0 0,0 0,0 1,0-1,0 1,0-1,1 1,-1 0,0 0,0 0,0 0,0 0,0 1,0-1,0 0,0 1,0 0,0-1,0 1,0 0,1 1,44 24,-39-21,-1 1,0-1,0 2,-1-1,0 1,1-1,-1 2,-1-1,0 1,-1-1,1 2,-1-2,-1 2,1 0,-1-1,0 2,-1-1,0-1,-1 2,0 0,1 8,-3-2,0-1,-1 1,0-1,-1 2,-1-2,-1 0,0-1,0 1,-1-1,-1 0,-14 21,-16 19,29-41</inkml:trace>
  <inkml:trace contextRef="#ctx0" brushRef="#br0" timeOffset="1241.48">1338 1,'3'1,"0"0,-1 0,0 1,0-1,0 1,0 0,0 0,0-1,-1 1,1 0,0 0,-1 1,1-1,-1 0,0 0,0 1,0-1,0 1,0 0,-1-1,1 0,0 1,-1 0,0 0,0-1,0 1,0-1,0 2,0-2,-1 1,1-1,-1 1,1-1,-1 1,0 0,0-1,0 0,-3 5,-4 9,-1 1,-2-2,1 1,-18 18,17-20,-27 26,31-34,0 1,1-1,0 2,-1-1,1 1,0 0,1 0,-7 17,12-25,0 1,-1 0,1-1,0 1,0 0,0-1,0 1,0 0,-1 0,1-1,0 1,1 0,-1 0,0-1,0 1,0 1,0-2,0 1,1 0,-1-1,0 1,1 0,-1-1,0 1,1 0,-1-1,1 1,-1-1,1 1,0 0,26 6,36-17,-60 9,128-31,-106 27</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5.78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19,'6'-3,"6"-1,4 0,2 0,1 2,2 1,-4 0</inkml:trace>
  <inkml:trace contextRef="#ctx0" brushRef="#br0" timeOffset="328.09">1 255,'3'0,"8"0,4 0,5 0,0 0,1 0,0-3,0-2,2 1,1 1,2-3,-3 1</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4.027"/>
    </inkml:context>
    <inkml:brush xml:id="br0">
      <inkml:brushProperty name="width" value="0.05" units="cm"/>
      <inkml:brushProperty name="height" value="0.05" units="cm"/>
      <inkml:brushProperty name="color" value="#004F8B"/>
      <inkml:brushProperty name="ignorePressure" value="1"/>
    </inkml:brush>
  </inkml:definitions>
  <inkml:trace contextRef="#ctx0" brushRef="#br0">242 322,'-3'6,"-1"6,0 4,0 2,2 1,1 2,-3-1,-1 0,1 0,1-1,1 0,0 0,-1 0,-2 0,1 0,4-4,2 0,1-3</inkml:trace>
  <inkml:trace contextRef="#ctx0" brushRef="#br0" timeOffset="343.96">526 416,'-2'2,"0"-1,1 1,-1 0,1-1,-1 1,1 0,0 0,0 0,0 0,0 0,0 0,0 0,0 0,1 1,-1-1,1 0,0 0,0 1,-1-1,1 0,1 0,-1 1,0-1,1 0,-1 0,1 0,-1 1,1-1,0 0,0 0,0 0,0 0,0 0,1 0,-1-1,3 4,0-1,0-1,0 1,0-1,0 0,0 0,1 0,0-1,-1 1,1-1,0 0,0-1,0 1,0-1,9 1,-11-1,0-1,1 0,-1 0,0 0,0 0,0-1,0 1,0-1,0 0,0 0,0 0,0 0,-1 0,1-1,0 1,-1-1,1 0,-1 0,1 0,-1 0,0 0,0 0,0-1,2-2,-3 2,0 0,0 0,0 0,-1 1,1-1,-1 0,1 0,-1 0,0 0,0 0,-1 0,1 0,-1 0,1 1,-1-1,0 0,0 0,0 1,0-1,-1 0,1 1,-1-1,0 1,1 0,-1-1,-2-1,-5-5,0 0,-1 0,0 1,-13-8,10 8</inkml:trace>
  <inkml:trace contextRef="#ctx0" brushRef="#br0" timeOffset="686.33">139 172,'-4'1,"0"0,0 0,0 0,0 0,1 1,-1 0,1-1,-1 1,1 0,0 1,-1-1,1 1,0-1,1 1,-1 0,0 0,1 0,-3 5,-3 4,0 0,1 0,-10 23,11-18,0 0,0 0,2 1,0-1,1 1,1 0,0 0,2 0,1 19,0-29,0 1,1-1,0 0,0 0,1 1,0-2,1 1,0 0,0-1,0 1,1-1,0 0,0-1,1 1,0-1,0 0,1-1,-1 1,1-1,15 8,1-2,-3-2</inkml:trace>
  <inkml:trace contextRef="#ctx0" brushRef="#br0" timeOffset="1070.83">857 114,'2'0,"0"1,0 0,0-1,0 1,0 0,-1 0,1 0,0 0,-1 0,1 0,-1 0,1 0,-1 1,0-1,1 1,-1-1,0 1,0-1,0 1,1 2,19 38,-19-36,2 3,-1 1,0-1,-1 1,0 0,0 0,-1 0,0 0,-2 18,-2-2,-1 0,-7 25,-3 11,12-48</inkml:trace>
  <inkml:trace contextRef="#ctx0" brushRef="#br0" timeOffset="1401.66">1151 1,'-2'14,"-1"0,0 0,0 0,-1 0,-9 19,2-4,8-22,1 2,0-1,0 0,0 0,1 1,0-1,1 1,1 14,-1-21,1 0,-1 0,1 1,0-1,-1 0,1 0,0 0,1 0,-1 0,0 0,0-1,1 1,-1 0,1-1,0 1,-1-1,1 1,0-1,0 0,0 0,0 1,0-1,0-1,0 1,0 0,1-1,-1 1,0-1,0 1,0-1,1 0,-1 0,0 0,1 0,-1-1,0 1,3-1,188-32,-176 31</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7.460"/>
    </inkml:context>
    <inkml:brush xml:id="br0">
      <inkml:brushProperty name="width" value="0.05" units="cm"/>
      <inkml:brushProperty name="height" value="0.05" units="cm"/>
      <inkml:brushProperty name="color" value="#004F8B"/>
      <inkml:brushProperty name="ignorePressure" value="1"/>
    </inkml:brush>
  </inkml:definitions>
  <inkml:trace contextRef="#ctx0" brushRef="#br0">59 57,'-3'7,"-4"5,-2 3,2 3,-2 2,1 0,2 0,1 0,2 0,2-1,1 1,0-1,0 0,4-4,0-3</inkml:trace>
  <inkml:trace contextRef="#ctx0" brushRef="#br0" timeOffset="562.91">428 1,'3'-1,"-1"1,1 0,0 0,-1 1,1-1,-1 0,1 1,0-1,-1 1,0 0,1 0,-1 0,1 0,-1 1,0-1,0 1,0-1,0 1,0 0,0-1,0 1,0 0,-1 0,1 0,-1 1,1-1,1 4,-2-2,0 0,-1 0,1 0,-1 0,0 0,0 0,0 0,-1 0,1 0,-1 0,0 0,0 0,0 0,-1 0,0-1,1 1,-1-1,-3 4,-6 10,-1-2,-27 28,27-30,0 0,0 1,-15 24,26-37,0 1,0-1,1 0,-1 0,1 0,-1 0,1 1,-1-1,1 0,0 0,-1 1,1-1,0 0,0 1,0-1,0 0,0 1,0-1,1 0,-1 1,0-1,1 0,-1 0,1 1,0 1,1-2,0 1,-1-1,1 1,0-1,0 0,-1 1,1-1,0 0,0-1,0 1,1 0,-1 0,4 0,3 0,-1 0,1 0,-1-1,0 0,1 0,-1-1,10-2,63-14,-63 12</inkml:trace>
  <inkml:trace contextRef="#ctx0" brushRef="#br0" timeOffset="1001.17">920 29,'-5'5,"0"0,1 0,-1 0,1 1,0-1,0 1,1 0,-5 10,8-14,-1 1,0 0,1 0,0 0,0 0,0 0,0 0,0-1,0 1,1 0,0 0,-1 0,1 0,0-1,0 1,0 0,1-1,-1 1,1-1,-1 0,1 1,3 3,-3-5,0 1,-1 0,1 0,0 0,-1 0,0 0,0 0,1 1,-1-1,-1 0,1 1,0-1,0 1,-1-1,1 3,-2-3,1 0,-1 0,0 0,0 0,0 0,0 0,0-1,0 1,0 0,-1-1,1 1,-1-1,1 0,-1 1,1-1,-1 0,0 0,0 0,-2 1,-29 16,0-2,-47 15,75-29,-20 7</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9.72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125 285,'-2'48,"-11"74,1 9,31-200,3 0,33-69,-52 130,0 0,1 1,0-1,1 1,-1 0,10-10,-13 16,0 0,0 0,0 0,0 0,0 0,0 1,0-1,0 1,0-1,1 1,-1-1,0 1,1 0,-1-1,0 1,0 0,1 0,-1 0,2 0,0 1,-1 0,0-1,0 1,0 0,0 1,0-1,0 0,0 0,-1 1,1-1,0 1,-1 0,1-1,-1 1,2 2,5 8,0 1,-1-1,-1 1,0 1,-1-1,0 1,-1 0,-1 0,3 15,-2 11,-1-1,-2 43,-2-66</inkml:trace>
  <inkml:trace contextRef="#ctx0" brushRef="#br0" timeOffset="358.15">11 539,'-3'0,"-4"0,8-3,8-2,5 1,4 1,4-3,6 1,1 0,2-2,2 1,-4 0</inkml:trace>
  <inkml:trace contextRef="#ctx0" brushRef="#br0" timeOffset="699.1">786 218,'-3'3,"-1"4,-4 5,1 3,1 2,1 2,-1 0,0 4,-2 1,0 0,2-2,1 0,-1-1,0-2,2 0,0 0,2 0,1-3</inkml:trace>
  <inkml:trace contextRef="#ctx0" brushRef="#br0" timeOffset="1089.78">777 246,'0'0,"0"-1,0 1,0-1,1 1,-1-1,0 1,0-1,1 1,-1-1,0 1,0 0,1-1,-1 1,0 0,1-1,-1 1,1 0,-1-1,0 1,1 0,-1 0,1-1,-1 1,1 0,-1 0,1 0,-1 0,1 0,-1 0,1 0,-1 0,1 0,-1 0,1 0,-1 0,1 0,-1 0,1 0,-1 0,0 0,1 1,-1-1,1 0,-1 0,1 1,1-1,-1 1,1 0,0-1,-1 1,1 0,-1 0,0-1,1 1,-1 0,0 0,1 1,-1-1,0 0,1 2,-1 0,0 0,-1 1,1-1,-1 0,0 1,0-1,0 0,0 0,-1 1,1-1,-1 0,0 0,0 1,0-1,0 0,-2 4,1-5,1 1,-1 0,1 0,0 0,0 0,0 0,1 1,-1-1,1 0,0 0,0 0,0 1,0-1,0 0,1 0,-1 0,1 1,0-1,0 0,3 5,-2-5,-1-1,1 1,0 0,-1-1,1 1,-1 0,0 0,0 0,0 0,0 0,-1 0,1 0,-1 0,1 0,-1 0,0 0,-1 0,1 0,0 0,-1 0,0 0,1 0,-1 0,0 0,-1 0,1 0,0 0,-1-1,0 1,0-1,1 1,-1-1,-1 0,1 1,0-1,-1 0,1-1,-1 1,1 0,-1-1,-5 3,-8 4</inkml:trace>
  <inkml:trace contextRef="#ctx0" brushRef="#br0" timeOffset="1430.63">1051 1,'1'2,"1"1,0-1,-1 1,1 0,-1 0,0-1,0 1,0 0,0 0,-1 0,1 0,-1 0,0 0,1 0,-2 0,1 1,0-1,0 0,-1 0,0 0,0 0,-1 3,-4 11,0 0,-14 25,14-29,3-8,0 1,1-1,-1 1,2 0,-1 0,0 0,1 0,-1 11,3-15,-1 0,0 0,1 0,-1 0,1 0,0-1,0 1,0 0,0 0,0-1,0 1,0 0,0-1,1 1,-1-1,1 0,-1 1,1-1,-1 0,1 0,0 0,-1 0,1 0,0 0,0-1,0 1,0 0,0-1,0 0,3 1,10 1,0 0,0-2,26 0,-29-1,5 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14.20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18 547,'-3'3,"1"1,0-1,1 0,-1 1,0-1,1 1,0 0,0-1,0 1,0 0,1 0,-1 0,1-1,0 1,0 0,0 0,1 0,0 0,-1-1,3 6,-3-7,1 0,-1 1,1-1,-1 0,1 0,0 0,0 0,0 0,0 0,0 0,0-1,1 1,-1 0,1-1,-1 1,1-1,0 1,-1-1,1 0,0 1,0-1,0 0,0 0,0-1,0 1,0 0,0-1,0 1,1-1,-1 0,0 1,0-1,0 0,1 0,2-1,-3 0,1 0,-1-1,0 1,0-1,0 1,0-1,-1 0,1 0,0 1,-1-1,1 0,-1-1,0 1,1 0,-1 0,0 0,0-1,-1 1,1-1,0 1,-1-1,0 1,1-1,-1 1,0-1,-1-4,-4-68,-4 27,-17-48,17 69,1 0,1 0,1-1,2 0,1 0,0-54,4 79,0 0,-1 0,1 0,0 0,1 0,-1 1,0-1,1 0,0 1,0-1,-1 1,1 0,1-1,-1 1,0 0,0 0,1 0,-1 1,1-1,0 1,-1-1,1 1,0 0,0 0,3-1,11-3,0 2,0-1,24 0,-16 1,332-31,-10 0,-344 34,-1-1,1 0,-1 1,1 0,0 0,-1 0,1 0,-1 0,1 0,0 0,-1 1,1 0,-1-1,1 1,-1 0,0 0,1 0,-1 1,0-1,1 1,-1-1,3 4,-2 2</inkml:trace>
  <inkml:trace contextRef="#ctx0" brushRef="#br0" timeOffset="363.83">395 331,'0'3,"0"4,-4 5,0 3,0 2,0 2,2 0,1 1,0 0,0-1,1 1,1-1,-1 0,0 0,0-3</inkml:trace>
  <inkml:trace contextRef="#ctx0" brushRef="#br0" timeOffset="705.8">641 359,'2'0,"0"-1,0 1,0 0,0 0,-1 0,1 0,0 1,0-1,0 1,0-1,0 1,-1-1,1 1,0 0,-1 0,1 0,0 0,-1 0,1 0,-1 0,0 1,1-1,-1 0,0 1,0-1,0 1,0 0,0-1,0 1,0 0,0 2,0 1,-1-1,0 1,0-1,0 0,-1 1,1-1,-1 0,0 1,0-1,-1 0,1 0,-1 0,-2 4,-1-1,1 0,-1 0,0-1,-1 1,-11 9,-20 26,37-41,-1-1,1 1,-1-1,1 1,-1 0,1-1,0 1,-1 0,1-1,0 1,0 0,-1 0,1-1,0 1,0 0,0 0,0-1,0 1,0 0,0 0,0-1,0 1,0 0,1 0,-1-1,0 1,0 0,1-1,-1 1,1 1,1-1,-1 0,0-1,1 1,-1-1,1 1,-1-1,1 1,-1-1,1 0,-1 0,1 0,-1 1,1-2,1 1,51-10,-14-3,-23 5</inkml:trace>
  <inkml:trace contextRef="#ctx0" brushRef="#br0" timeOffset="1040.04">1009 359,'-5'0,"0"0,-1 0,1 1,0-1,0 1,0 1,0-1,0 1,0 0,0 0,0 0,-5 4,8-4,0-1,0 1,1 0,-1 0,0 0,1 0,0 0,-1 0,1 0,0 1,0-1,0 0,0 1,1-1,-1 0,0 1,1-1,0 1,0-1,0 1,0-1,0 1,0-1,1 1,-1-1,1 1,0 2,1 0,-1 0,0 0,0 0,0 0,-1 0,0 0,0 0,0 0,-1 0,1 0,-1 0,-1 0,1 0,0 0,-1 0,-3 5,1-5,1 0,-1 0,0 0,-1 0,1-1,-1 0,0 0,0 0,0-1,-1 1,1-1,-11 4,0-1</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12.04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198 58,'-31'70,"3"1,-36 147,28-87,27-90,7-25</inkml:trace>
  <inkml:trace contextRef="#ctx0" brushRef="#br0" timeOffset="340.27">151 76,'3'-5,"0"0,0 0,1 0,-1 0,1 1,0-1,0 1,0 0,1 0,-1 1,1-1,0 1,0 0,0 1,1-1,-1 1,0 0,1 0,0 1,5-2,-6 3,-1-1,0 1,1 0,-1 0,0 0,1 1,-1-1,0 1,0 0,0 1,0-1,0 1,0-1,0 1,0 0,0 1,-1-1,1 1,-1-1,0 1,0 0,0 0,0 1,0-1,-1 1,1-1,2 6,0 4,0 0,-1 0,0 0,-1 1,0 0,-1-1,-1 1,0 16,-1 5,-2 0,-6 36,1-20,5-29,-1-1,-9 37,8-47</inkml:trace>
  <inkml:trace contextRef="#ctx0" brushRef="#br0" timeOffset="699.1">0 359,'95'-19,"125"-1,-168 13,-30 3</inkml:trace>
  <inkml:trace contextRef="#ctx0" brushRef="#br0" timeOffset="1087.83">681 85,'-9'10,"0"1,1 0,1 0,0 1,1 0,0 0,0 1,1 0,-3 14,1 1,1 1,1-1,-2 40,7-50,-1-2</inkml:trace>
  <inkml:trace contextRef="#ctx0" brushRef="#br0" timeOffset="1428.21">679 85,'1'0,"-1"1,0-1,0 0,0 0,0 1,0-1,0 0,1 1,-1-1,0 0,0 0,0 1,1-1,-1 0,0 0,0 1,1-1,-1 0,0 0,0 0,1 0,-1 0,0 1,1-1,-1 0,0 0,1 0,-1 0,0 0,1 0,-1 0,0 0,1 0,-1 0,0 0,1 0,-1 0,0 0,1 0,-1-1,0 1,0 0,1 0,-1 0,0 0,1-1,-1 1,0 0,0 0,0 0,1-1,-1 1,0 0,0-1,0 1,1 0,-1 0,0-1,0 1,0 0,0-1,0 1,0 0,0-1,0 1,0 0,0-1,0 1,0-1,17 23,-10 2,-2 0,0 1,-1-1,0 43,-5-60,0 0,0 0,0 0,-1 0,0-1,0 1,-1-1,1 1,-1-1,-1 0,1 0,-1 0,-7 7,3-3</inkml:trace>
  <inkml:trace contextRef="#ctx0" brushRef="#br0" timeOffset="1773.2">1115 236,'6'0,"6"-3,4-1,2 0,2-3,3 1,1 0,0-1,-4 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16.19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56,'3'-3,"4"-1,2-3,1-1,3 2,2 1,3 2,-3-2,-1 0,2 0,0 2,-2 1</inkml:trace>
  <inkml:trace contextRef="#ctx0" brushRef="#br0" timeOffset="326.39">95 95,'6'0,"6"-4,4 0,-1 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6.00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39,'6'-4,"6"0,3 0,3 1,2 0,0-1,0-1,0 0,0 2,-1 1,1 1,-1 0,-4 1</inkml:trace>
  <inkml:trace contextRef="#ctx0" brushRef="#br0" timeOffset="359.79">10 133,'6'-3,"6"-1,4-3,5-1,0 2</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5.271"/>
    </inkml:context>
    <inkml:brush xml:id="br0">
      <inkml:brushProperty name="width" value="0.05" units="cm"/>
      <inkml:brushProperty name="height" value="0.05" units="cm"/>
      <inkml:brushProperty name="color" value="#004F8B"/>
      <inkml:brushProperty name="ignorePressure" value="1"/>
    </inkml:brush>
  </inkml:definitions>
  <inkml:trace contextRef="#ctx0" brushRef="#br0">57 39,'6'0,"6"-4,4 0,2 0,1 1,1-3,0 0,0 2,0 0,0 2,-4 1</inkml:trace>
  <inkml:trace contextRef="#ctx0" brushRef="#br0" timeOffset="388.97">0 67,'7'0,"4"0,5 0,2 0,2 0,0 0,0 0,0 0,-4 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4.163"/>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0 162,'0'16,"1"-1,0 0,1 1,0-1,1 0,8 22,-10-35,0 1,0 0,0 0,0-1,1 1,0-1,-1 1,1-1,0 0,0 0,0 0,0 0,1 0,-1 0,0 0,1-1,-1 1,1-1,0 0,-1 0,1 0,0 0,0 0,0 0,0-1,0 0,0 1,0-1,-1 0,1 0,0-1,0 1,0-1,0 1,0-1,0 0,-1 0,1 0,0-1,-1 1,5-3,-2 1,0 0,1-1,-1 0,0 0,-1 0,6-6,2-2,-11 12,-1 0,0-1,0 1,0 0,0 0,0 0,1 0,-1 0,0-1,0 1,0 0,1 0,-1 0,0 0,0 0,0 0,1 0,-1 0,0 0,0 0,1 0,-1 0,0 0,0 0,0 0,1 0,-1 0,0 0,0 0,1 0,-1 0,0 0,0 0,0 0,1 0,-1 0,0 1,0-1,0 0,0 0,1 0,-1 1,4 11,-2 20,-2-31,0 22,-1 1,-1-1,-1 1,-1-1,-1 0,-1 0,-1-1,-1 0,-1 0,-23 39,29-56,-1 0,0 0,0 0,-1 0,0-1,1 1,-1-1,-1-1,1 1,0-1,-1 0,0 0,0 0,0-1,0 0,-8 2,-2-3</inkml:trace>
  <inkml:trace contextRef="#ctx0" brushRef="#br0" timeOffset="343.88">294 454,'3'3,"1"5,0 3,0 4,-2 3,0 0,-2 2,1-1,-1-2</inkml:trace>
  <inkml:trace contextRef="#ctx0" brushRef="#br0" timeOffset="688.09">501 1,'2'19,"0"1,9 36,1 0,-5-9,16 139,-22-157,0 0,-2 0,-1 0,-8 40,6-53</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2.77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0,'6'15,"-1"1,-2 0,1 0,-1 0,1 26,0-8,8 73,12 78,-14-137,-5-36</inkml:trace>
  <inkml:trace contextRef="#ctx0" brushRef="#br0" timeOffset="358.72">273 230,'-2'-3,"-4"9,-3 10,9-14,0 1,0-1,0 1,0-1,1 1,-1-1,1 0,0 0,-1 1,1-1,0 0,1 1,-1-1,0-1,1 1,-1 0,1 0,0 0,1 3,1-3,1 1,-1 0,1 0,-1-1,0 1,1-1,0-1,9 3,3-1,-1-1,0 0,0-1,32-2,-40 0,-1 0,1 0,0 1,0 1,-1-1,1 1,13 3,-19-3,1 0,-1 0,0 1,1-1,-1 1,0 0,-1-1,1 1,0 0,-1 0,1 0,0 0,-1 0,1 0,-1 1,0-1,0 1,0-2,0 2,0 0,-1-1,1 1,-1 0,1-1,-1 0,0 5,1 8,-1 0,0 0,-1 0,0 0,-1 0,-1 0,-1 0,0 0,-1 0,-9 19,10-27,-1 0,1 0,-1 0,0-1,-1 0,0 1,1-2,-2 1,0-1,0-1,1 1,-2 0,1-1,-1-1,1 1,-1-1,-1 0,2-1,-2-1,-14 3,-69-1,77-4</inkml:trace>
  <inkml:trace contextRef="#ctx0" brushRef="#br0" timeOffset="688.39">692 427,'2'0,"0"0,0 0,0 0,0 0,1 0,-1 0,0 0,0 0,-1 1,1 0,0-1,0 1,0 0,0 0,0 0,0 1,-1-1,1 0,0 1,-1-1,1 1,-1-1,1 0,-2 1,1 0,0-1,0 1,2 4,-3-4,1 1,-1 0,0 0,1 0,-1 1,-1-2,1 1,0 0,-1 0,1 0,-1 0,0-1,0 1,-1 0,1 0,1 0,-2-1,-2 4,-57 64,61-69,0-1,-1 0,1 1,0-1,0 0,-1 1,1-1,0 1,0-1,-1 0,1 0,0 0,0 1,0-1,0 1,0-1,0 0,0 1,0-1,0 1,0-1,0 1,0-1,0 1,0-1,0 0,0 1,1-1,-1 1,0-1,0 1,0-1,1 0,-1 1,0-1,0 0,1 1,-1-1,1 1,21 5,28-7,36-16,-23 1,-47 14</inkml:trace>
  <inkml:trace contextRef="#ctx0" brushRef="#br0" timeOffset="1015.43">1155 372,'-3'-3,"2"-1,4 1,9 0,4-3,3 1,2 1,-1 0,0 2,0 0,0 2,-5 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1.96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143 1,'3'6,"1"6,1 4,-2 2,-1 1,0 1,2 0,0 0,1 0,-2-1,-1 1,2-1,1 0,-1 0,3-4,-1 0,0-4</inkml:trace>
  <inkml:trace contextRef="#ctx0" brushRef="#br0" timeOffset="481.31">1 218,'3'0,"8"0,5 0,2-4,6 0,1 0,4 1,2 0,3 2,-1 0,-1 1,-1 0,-3 0,-4 0,-2 0,-1 0,-6 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49.081"/>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0 265,'2'3,"1"0,-1 0,-1 0,1 0,0 0,-1 1,1-1,-1 0,0 1,0-1,0 1,-1-1,1 5,0 54,-1-22,8 44,2 60,-10-70,0-57</inkml:trace>
  <inkml:trace contextRef="#ctx0" brushRef="#br0" timeOffset="389.7">152 379,'47'-22,"-40"20,-1 1,1 0,0 0,-1 0,1 1,0 0,0 1,0 0,-1 0,1 0,0 0,-1 1,0 0,1 1,-1 0,0 0,7 4,-10-5,1 0,-1 1,0 0,0-1,0 1,0 0,-1 0,1 1,-1-1,1 0,-1 1,-1 0,1-1,0 1,-1 0,0 0,1 0,-2 0,1 0,0 0,-1 0,0 0,0 0,0 0,0 0,-1 0,0 0,-2 8,-1-1,-2 1,1-1,-2-1,1 1,-2-1,1 0,-1 0,-1-1,-17 15,-10 12,28-27</inkml:trace>
  <inkml:trace contextRef="#ctx0" brushRef="#br0" timeOffset="717.69">529 360,'-10'7,"0"1,0 0,1 1,0 0,1 1,0 0,0 0,1 0,1 1,-1 0,-7 20,13-28,0 1,0-1,0 1,0-1,1 1,-1-1,1 1,0-1,0 1,0 0,0-1,1 1,-1-1,1 1,0-1,0 1,1-1,-1 0,1 1,-1-1,1 0,0 0,0 0,0 0,1-1,-1 1,4 2,0 0,0-1,0 0,1-1,0 1,0-1,0 0,0-1,0 0,1 0,-1 0,15 0,-3-1</inkml:trace>
  <inkml:trace contextRef="#ctx0" brushRef="#br0" timeOffset="1119.28">738 501,'37'-5,"-29"3,0 0,-1 1,1 0,0 0,0 1,11 1,-18-1,1 0,0 1,-1-1,1 1,-1 0,0-1,1 1,-1 0,1 0,-1 0,0 0,0 0,0 0,0 0,1 0,-1 1,-1-1,1 0,0 1,0-1,0 1,-1-1,1 1,-1-1,1 1,-1-1,0 1,1-1,-1 1,0 0,0-1,0 1,0-1,0 1,-1 0,1-1,-1 2,0 1,1 0,0-1,0 1,0 0,0 0,0-1,1 1,-1 0,1-1,0 1,0-1,1 1,-1-1,1 1,2 4,-2-6,0-1,0 1,1 0,-1-1,0 1,0-1,1 0,-1 0,1 0,-1 0,1-1,-1 1,1 0,0-1,-1 0,1 0,0 0,-1 0,1 0,-1 0,1-1,0 1,2-2,35-7,-23 5</inkml:trace>
  <inkml:trace contextRef="#ctx0" brushRef="#br0" timeOffset="1464.55">1117 388,'9'0,"7"0,4 0,1 0,1 0,0 0,-1 0,-1 0,0-3,-4-2</inkml:trace>
  <inkml:trace contextRef="#ctx0" brushRef="#br0" timeOffset="1835.75">1560 264,'17'0,"0"0,0 1,0 1,0 1,0 0,19 7,-33-9,0 0,0 0,-1 1,1-1,0 1,0-1,-1 1,1 0,-1 0,0 0,1 0,-1 0,0 1,0-1,-1 1,1-1,0 1,-1 0,1 0,-1 0,0 0,0 0,0 0,-1 0,1 0,-1 0,1 0,-1 0,0 0,0 0,-1 0,1 0,-1 1,1-1,-1 0,0 0,0 0,0-1,0 1,-4 5,-2 6,-1 0,0-1,-1 0,-20 22,22-26,-1 1</inkml:trace>
  <inkml:trace contextRef="#ctx0" brushRef="#br0" timeOffset="2163.21">1957 237,'-4'0,"-1"1,1 0,-1 1,1-1,-1 1,1-1,0 2,0-1,0 0,0 1,0-1,-4 5,-38 41,43-45,1 1,-1-1,1 1,0 0,0-1,0 1,1 0,0 0,-1 0,1 0,1 0,-1 1,0-1,1 0,0 0,0 1,0-1,1 0,0 5,1-6,-1 0,0 0,1-1,-1 1,1 0,0 0,0-1,0 1,0-1,0 0,1 0,-1 0,1 0,-1 0,1 0,0 0,0-1,-1 0,1 1,0-1,0 0,1 0,-1-1,0 1,4 0,10 0</inkml:trace>
  <inkml:trace contextRef="#ctx0" brushRef="#br0" timeOffset="2164.21">2146 388,'0'3,"0"4,0 5,0 3,0 2,3 2,1 0,4-3,0-3</inkml:trace>
  <inkml:trace contextRef="#ctx0" brushRef="#br0" timeOffset="2540.21">2410 1,'6'15,"-1"0,0 1,-2-1,0 1,0 0,-1 20,3 8,16 163,-13-152,-3-39</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9.275"/>
    </inkml:context>
    <inkml:brush xml:id="br0">
      <inkml:brushProperty name="width" value="0.05" units="cm"/>
      <inkml:brushProperty name="height" value="0.05" units="cm"/>
      <inkml:brushProperty name="color" value="#004F8B"/>
      <inkml:brushProperty name="ignorePressure" value="1"/>
    </inkml:brush>
  </inkml:definitions>
  <inkml:trace contextRef="#ctx0" brushRef="#br0">207 4,'0'-4,"0"6,0 6,0 4,0 4,0 2,0 5,0 1,0 0,0-1,0-1,0-1,0-1,0-1,3 0,2 0,-1-4</inkml:trace>
  <inkml:trace contextRef="#ctx0" brushRef="#br0" timeOffset="329.91">0 137,'10'-5,"1"1,-1 1,1 0,-1 0,1 1,0 1,14-1,84 3,-53 1,186-16,-222 12</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8.200"/>
    </inkml:context>
    <inkml:brush xml:id="br0">
      <inkml:brushProperty name="width" value="0.05" units="cm"/>
      <inkml:brushProperty name="height" value="0.05" units="cm"/>
      <inkml:brushProperty name="color" value="#004F8B"/>
      <inkml:brushProperty name="ignorePressure" value="1"/>
    </inkml:brush>
  </inkml:definitions>
  <inkml:trace contextRef="#ctx0" brushRef="#br0">340 114,'24'-4,"-20"4,-14 5,3-2,-2 1,-1 1,1 0,-1 1,1 0,-12 12,20-17,0 0,0 0,0 0,0 0,0 1,0-1,0 0,0 1,1-1,-1 1,1-1,-1 1,1-1,0 1,-1-1,1 1,0-1,0 4,1-3,-1 0,1 0,0 0,0 0,0 0,0 0,1 0,-1 0,0-1,1 1,-1 0,1-1,0 1,-1-1,1 0,0 0,3 2,5 3,-3-1,1-1,-1 1,0 1,0-1,0 1,6 8,-12-13,-1 0,1 0,0 0,-1 0,1 0,-1 0,1 1,-1-1,1 0,-1 0,0 1,0-1,1 0,-1 0,0 1,0-1,0 0,-1 1,1 1,-1-1,0 0,-1 0,1 0,0 0,-1 0,1 0,-1-1,1 1,-1-1,0 1,0-1,1 1,-1-1,0 0,-3 1,-30 13,18-7</inkml:trace>
  <inkml:trace contextRef="#ctx0" brushRef="#br0" timeOffset="360.66">0 171,'0'6,"0"6,0 4,0 2,0 2,0 3,0 1,3 0,2-1,-1-1,2-1,1-1,-2-4</inkml:trace>
  <inkml:trace contextRef="#ctx0" brushRef="#br0" timeOffset="700.76">709 0,'1'1,"1"-1,0 0,0 1,-1 0,1-1,-1 1,1 0,-1 0,1 0,-1 0,0 0,1 0,-1 1,0-1,0 0,0 1,0-1,0 1,0-1,0 1,0-1,0 1,-1 0,1-1,-1 1,1 0,-1-1,0 1,0 2,6 54,-6-55,0 31,1 0,2-1,1 1,2 0,1-1,16 45,-4-48,-8-18</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00.60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0,'0'7,"0"5,0 3,0 3,0 2,0 0,0 0,0 0,0-1,0 4,0 1,0-1,0-4</inkml:trace>
  <inkml:trace contextRef="#ctx0" brushRef="#br0" timeOffset="388.27">228 84,'-2'4,"0"-1,0 1,1 0,0 0,-1-1,1 1,0 0,1 0,-1 0,1 0,0 0,0 0,0 0,0 0,1 0,-1 0,1 0,0 0,0-1,1 1,-1 0,1-1,0 1,0-1,0 1,0-1,1 0,-1 0,1 0,0 0,0 0,0-1,0 1,0-1,7 4,1 0,1 0,0 0,0-1,0-1,0 0,1-1,-1 0,1-1,23 1,-26-2,0-2,0 0,0 0,0-1,0 0,0 0,0-1,17-8,-25 10,1-1,-1 1,0 0,0-1,0 1,1-1,-2 1,1-1,0 0,0 0,-1 0,1 0,-1 0,1-1,-1 1,0 0,0 0,0-1,0 1,0-1,-1 1,1-1,-1 1,0-1,1 0,-1 1,0-1,-1 1,1-1,0 1,-1-1,1 0,-1 1,0 0,0-1,0 1,0-1,0 1,-3-4,0 1,1 0,0 1,-1 0,0-1,0 1,0 0,-1 1,1-1,-1 1,0 0,0 0,0 0,0 1,-1 0,1 0,-1 0,1 1,-1-1,0 1,1 1,-1-1,0 1,-9 1,-10 0,1 2,-1 1,-47 13,46-10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02.45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142 0,'0'7,"0"4,0 5,0 2,0 1,0 1,-3 0,-1 0,-1 0,2 0,1-1,0 0,1 0,4 0,2-4</inkml:trace>
  <inkml:trace contextRef="#ctx0" brushRef="#br0" timeOffset="383.12">511 48,'7'-3,"21"-12,-25 12,-19 8,-7 2,-35 14,55-19,0-1,0 0,0 1,1-1,-1 1,0 0,1 0,-1 0,1 0,0 0,-1 1,1-1,0 1,-1 2,2-3,1-1,0 0,0 0,-1 0,1 0,0 0,0 1,0-1,0 0,0 0,0 0,1 0,-1 1,0-1,1 0,-1 0,0 0,1 0,-1 0,1 0,0 0,-1 0,2 1,24 22,-23-22,0 0,-1 0,1 0,0 0,-1 1,0-1,0 1,1 0,2 5,-5-7,0 1,0-1,0 0,0 1,-1-1,1 0,0 1,-1-1,1 0,-1 1,1-1,-1 0,1 0,-1 0,0 0,0 0,0 1,1-1,-1-1,0 1,0 0,0 0,-1 0,1 0,0-1,0 1,0 0,0-1,-1 1,1-1,-2 1,-114 53,105-47</inkml:trace>
  <inkml:trace contextRef="#ctx0" brushRef="#br0" timeOffset="711.15">0 530,'19'-7,"0"0,0 2,1 0,0 2,25-3,9-1,281-28,-296 34,-23 1</inkml:trace>
  <inkml:trace contextRef="#ctx0" brushRef="#br0" timeOffset="1071.44">38 633,'43'-11,"1"2,80-6,-33 5,255-36,-329 44,-2 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01.74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40,'6'-3,"6"-2,4 1,2 1,1 0,1-1,1-2,-1 2,0 1,-1 0,0 2,-3 0</inkml:trace>
  <inkml:trace contextRef="#ctx0" brushRef="#br0" timeOffset="358.86">58 190,'3'3,"4"1,8 0,1-4,1-2,1 0,0-1,1 1,0 1,4-4,0 1,0-1,3-1,-4-1</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26.440"/>
    </inkml:context>
    <inkml:brush xml:id="br0">
      <inkml:brushProperty name="width" value="0.05" units="cm"/>
      <inkml:brushProperty name="height" value="0.05" units="cm"/>
      <inkml:brushProperty name="color" value="#004F8B"/>
      <inkml:brushProperty name="ignorePressure" value="1"/>
    </inkml:brush>
  </inkml:definitions>
  <inkml:trace contextRef="#ctx0" brushRef="#br0">303 1,'0'6,"0"6,0 3,0 3,-3-1,-2-1,1 0,1 0,-3 2,1 0,0 0,2 1,0 0,2 0,1 0,3 0,1-3</inkml:trace>
  <inkml:trace contextRef="#ctx0" brushRef="#br0" timeOffset="350.89">596 85,'0'6,"0"6,-3 1,-2 0,1 3,1 1,0 1,2 0,0 1,1 1,0-1,-3 0,-1 0,0 0,4 0,2 0,0-3</inkml:trace>
  <inkml:trace contextRef="#ctx0" brushRef="#br0" timeOffset="688.92">142 577,'32'-13,"2"1,-1 2,1 1,1 2,67-5,42-8,-122 15,1 2,31-2,-38 5</inkml:trace>
  <inkml:trace contextRef="#ctx0" brushRef="#br0" timeOffset="1096.93">1 690,'77'-4,"142"-26,-75 8,-131 20,32-3,-1-2,0-2,44-15,-77 20</inkml:trace>
  <inkml:trace contextRef="#ctx0" brushRef="#br0" timeOffset="1425.92">964 246,'0'0</inkml:trace>
  <inkml:trace contextRef="#ctx0" brushRef="#br0" timeOffset="1753.07">1163 85,'-3'6,"-2"6,-2 4,-1 2,2 2,-2 0,1 0,-2 0,0 0,3-1,1-3</inkml:trace>
  <inkml:trace contextRef="#ctx0" brushRef="#br0" timeOffset="3368.08">1078 124,'-1'-1,"0"0,0 0,0-1,0 1,0 0,1 0,-1 0,0 0,1-1,-1 1,1 0,-1-1,1 1,0 0,0-1,-1 1,1 0,0-1,0 1,0 0,1-1,-1 1,0-1,0 1,1 0,-1-1,1 1,-1 0,1 0,-1-1,1 1,0 0,0 0,0 0,-1 0,1 0,0 0,0 0,0 0,1 0,-1 1,0-1,0 0,0 1,1-1,-1 0,0 1,0 0,1-1,-1 1,1 0,-1 0,0-1,1 1,-1 0,0 1,1-1,-1 0,0 0,3 1,-4-1,1 0,0 1,-1-1,1 0,0 1,-1-1,1 0,0 1,-1-1,1 1,-1-1,1 1,-1-1,1 1,-1 0,1-1,-1 1,1-1,-1 1,0 0,0 0,1-1,-1 1,0 0,0-1,0 1,1 0,-1 0,0 0,-9 26,-23 18,-18 3,39-39,0 0,1 1,0 0,0 1,-8 13,17-23,1 0,-1-1,1 1,-1 0,1-1,-1 1,1 0,0 0,0-1,-1 1,1 0,0 0,0-1,0 1,0 0,0 0,0 0,0 0,0-1,0 1,0 0,0 0,0 0,1-1,-1 1,0 0,1 0,-1-1,1 1,-1 0,0-1,2 2,0-1,0 0,0 0,0 0,0 0,0 0,0 0,0 0,1-1,-1 1,0-1,4 1,5-1,0 0,0 0,0-1,12-2,63-16,-66 13</inkml:trace>
  <inkml:trace contextRef="#ctx0" brushRef="#br0" timeOffset="38751.91">701 246,'0'-6,"0"-6,0-4,3 2,1-2,3 4,1 2</inkml:trace>
  <inkml:trace contextRef="#ctx0" brushRef="#br0" timeOffset="40495.18">964 114,'2'-4,"1"-1,-1 1,1 0,0 0,0 0,0 0,6-4,1 0,0 1,0 0,1 0,0 1,0 1,0 0,13-4,-20 8,1-1,-1 1,1-1,-1 1,1 1,0-1,-1 1,1-1,0 1,0 1,-1-1,1 1,0 0,-1 0,1 0,-1 0,1 1,-1 0,0 0,0 0,7 4,-10-5,0 0,0 1,0-1,0 0,-1 1,1-1,0 0,0 1,-1-1,1 1,-1-1,1 1,-1-1,0 1,0-1,1 1,-1-1,0 1,0 0,-1 2,0 1,0 0,-1 0,1 0,-1-1,0 1,-4 7,-4 3,0-1,-20 24,14-22,11-12,0 0,1 1,-1 0,1 0,0 0,-6 12,10-17,0 1,1 0,-1 0,0-1,1 1,-1 0,0-1,1 1,-1 0,1-1,-1 1,1-1,0 1,-1 0,1-1,-1 0,1 1,0-1,0 1,-1-1,1 0,0 1,-1-1,1 0,0 0,0 0,0 0,-1 1,1-1,0 0,0 0,0-1,-1 1,1 0,0 0,0 0,1-1,33-2,31-18,-52 15,0 1,0 1,17-3,-32 7,1 0,0 0,-1 1,1-1,0 1,0-1,0 0,-1 1,1-1,0 0,0 1,0-1,0 1,-1-1,1 1,0-1,0 0,0 1,0-1,0 1,0-1,0 1,1-1,-1 0,0 1,0-1,0 1,0-1,0 1,1-1,-1 0,0 1,0-1,1 0,-1 1,0-1,0 0,1 1,-1-1,0 0,1 0,-1 1,1-1,-1 0,0 0,1 0,-1 1,1-1,-1 0,0 0,1 0,-1 0,1 0,-1 0,1 0,-1 0,0 0,1 0,-1 0,1 0,-28 25,-28 1,0-3,-1-1,-72 16,122-36,0-1,0 1,0-2,-1 1,-11 0,17-1,0 0,1-1,-1 1,1 0,-1 0,1 0,-1 0,1 0,0 0,-1-1,1 1,-1 0,1 0,-1-1,1 1,-1 0,1-1,0 1,-1 0,1-1,0 1,-1 0,1-1,0 1,0-1,-1 1,1-1,0 1,0-2,0 1,0-1,1 0,-1 1,0-1,1 1,0-1,-1 0,1 1,0-1,0 1,0 0,0-1,0 1,2-2,16-18,2 1,29-23,-34 32,-1-2,-1 0,1 0,-2-1,0-1,-1 0,14-23,-25 35,1 1,-1-1,0 1,0-1,0 1,0-1,0 0,-1 1,1-1,-1 0,0 0,1 1,-1-1,-1 0,1 0,0 1,-1-1,1 0,-1 0,0 1,0-1,0 1,0-1,0 1,-1-1,1 1,-1 0,1 0,-1-1,0 1,0 0,0 1,0-1,0 0,-1 0,1 1,0 0,-1-1,1 1,-1 0,-2-1,-1 0,1 0,0 1,-1 0,1 0,-1 0,1 0,-1 1,1 0,-1 0,1 0,-1 1,1 0,-1 0,1 0,0 1,0 0,-1 0,1 0,0 1,-5 3,-3 5</inkml:trace>
  <inkml:trace contextRef="#ctx0" brushRef="#br0" timeOffset="41017.67">1012 67,'0'-2,"0"0,0 1,1-1,-1 1,0-1,1 0,0 1,-1-1,1 1,0-1,-1 1,1-1,0 1,0 0,0-1,0 1,1 0,-1 0,0 0,0 0,1 0,-1 0,1 0,-1 0,1 1,-1-1,1 1,-1-1,1 1,-1-1,1 1,0 0,-1 0,1 0,0 0,-1 0,1 0,0 0,-1 0,1 1,-1-1,4 1,-1 0,1 0,0 0,-1 0,1 1,-1 0,1 0,-1 0,0 0,1 0,-1 1,-1 0,1 0,0 0,4 5,-7-6,1 1,-1-1,0 1,0-1,0 1,0-1,0 1,0 0,-1 0,1-1,-1 1,0 0,0 0,0-1,0 1,-1 0,1 0,-1 3,-1-1,0 1,-1-1,1 0,-1 0,0 0,-1 0,1 0,-6 5,-8 7,-1-1,-1 0,-26 16,34-24,-5 7,16-14,0-1,0 0,0 1,0-1,1 0,-1 0,0 1,0-1,0 0,1 0,-1 0,0 1,0-1,0 0,1 0,-1 0,0 0,1 1,-1-1,0 0,0 0,1 0,-1 0,0 0,1 0,-1 0,0 0,0 0,1 0,-1 0,0 0,1 0,-1 0,0 0,1 0,42-10,-30 4</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14.769"/>
    </inkml:context>
    <inkml:brush xml:id="br0">
      <inkml:brushProperty name="width" value="0.05" units="cm"/>
      <inkml:brushProperty name="height" value="0.05" units="cm"/>
      <inkml:brushProperty name="color" value="#004F8B"/>
      <inkml:brushProperty name="ignorePressure" value="1"/>
    </inkml:brush>
  </inkml:definitions>
  <inkml:trace contextRef="#ctx0" brushRef="#br0">43 256,'0'-1,"-1"0,0 0,1 0,-1 1,0-1,0 0,1 1,-1-1,0 0,0 1,0-1,0 1,0-1,0 1,0 0,0-1,0 1,0 0,0 0,0 0,0 0,0 0,0 0,-2 0,2 1,0 0,0 0,0 1,0-1,0 0,0 0,0 1,1-1,-1 1,0-1,1 1,-1-1,1 1,0-1,0 1,-1-1,1 4,-4 34,2 0,2 1,5 51,-5-91,0 1,0-1,0 0,0 0,0 0,0 0,0 0,0 0,0 1,-1-1,1 0,0 0,0 0,0 0,0 0,0 1,0-1,0 0,0 0,0 0,0 0,0 1,0-1,0 0,0 0,0 0,0 0,1 0,-1 1,0-1,0 0,0 0,0 0,0 0,0 0,0 0,0 1,0-1,1 0,-1 0,0 0,0 0,0 0,0 0,0 0,1 0,-1 0,0 0,0 0,0 1,0-1,0 0,1 0,-1 0,0 0,0 0,0 0,0 0,0-1,1 1,-1 0,0 0,0 0,6-13,4-27,-9 38,12-84,-12 63,2 1,9-32,-7 90,-7 29,-6-12,2 0,2 0,3 0,5 58,-1-95,1-4</inkml:trace>
  <inkml:trace contextRef="#ctx0" brushRef="#br0" timeOffset="1089.82">2425 76,'0'-10,"1"6,-1 0,0 0,0 0,0 0,0 0,-1 0,1 0,-1 0,0 0,0 0,-1 0,1 0,-1 1,-2-5,4 8,0-1,-1 1,1 0,0 0,0 0,0 0,-1-1,1 1,0 0,0 0,-1 0,1 0,0 0,0 0,-1 0,1 0,0 0,-1 0,1 0,0 0,0 0,-1 0,1 0,0 0,0 0,-1 0,1 0,0 0,0 0,-1 0,1 0,0 0,0 1,-1-1,1 0,0 0,0 0,0 0,-1 1,1-1,0 0,-8 16,1 17,6 2,2 1,1-1,2 0,2 0,16 59,-21-88,0 0,1 0,0 0,0 0,0 0,1 0,0-1,0 1,0-1,6 8,1-7</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46.96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141 332,'-6'4,"1"-1,0 1,0 0,1 1,-1-1,1 1,0 0,0 0,1 0,-1 0,1 1,-3 7,-28 77,31-80,-9 28,1 1,-8 65,18-89,-1 0,2-1,0 1,0 0,2 0,0-1,0 1,2-1,-1 1,10 19,-11-31,0 0,0-1,0 1,0-1,1 1,-1-1,1 0,0 0,-1 0,1 0,0-1,0 1,0-1,1 1,-1-1,0 0,0-1,1 1,-1 0,0-1,1 0,-1 0,1 0,-1 0,0 0,1-1,5-1,10-2</inkml:trace>
  <inkml:trace contextRef="#ctx0" brushRef="#br0" timeOffset="432.78">396 426,'-66'25,"55"-23,1 1,0 0,0 1,0 0,1 1,-1 0,1 0,0 1,0 0,-10 10,18-14,0-1,0 1,0 0,0-1,0 1,0 0,1 0,-1 0,0-1,1 1,0 0,-1 0,1 0,0 0,0 0,0 0,0 0,1 0,-1 0,0 0,1-1,-1 1,1 0,0 0,0 0,0-1,0 1,0 0,0-1,0 1,0-1,0 1,1-1,-1 0,1 1,1 0,9 9,1 0,0-1,21 11,-14-8,-16-11,-1 0,0 0,0 0,0 1,0-1,0 1,0-1,-1 1,1 0,-1 0,0 1,0-1,0 0,0 1,-1-1,1 1,-1-1,0 1,0 0,0-1,-1 1,1 0,-1 0,0 0,0 0,0-1,0 1,-1 0,0 0,0-1,0 1,0 0,0-1,-1 1,1-1,-1 1,0-1,0 0,-1 0,1 0,-5 5,1 0,-1 0,0-1,0 0,-1 0,1-1,-2 1,1-2,-1 1,1-1,-2-1,1 1,0-2,-1 1,-13 2,10-6</inkml:trace>
  <inkml:trace contextRef="#ctx0" brushRef="#br0" timeOffset="900.33">414 266,'-15'35,"10"20,2-1,2 1,6 54,-1-69,13 67,-17-106,0 0,0 0,0-1,0 1,1-1,-1 1,0 0,0-1,1 1,-1 0,0-1,1 1,-1-1,0 1,1-1,-1 1,1-1,-1 1,1-1,-1 0,1 1,0-1,-1 1,1-1,-1 0,1 0,0 1,-1-1,1 0,0 0,-1 0,1 0,0 0,-1 0,1 0,0 0,-1 0,1 0,0 0,-1 0,1-1,0 1,-1 0,1 0,0-1,-1 1,1 0,-1-1,1 1,0-1,34-29,-23 20,-11 8,1 1,0-1,0 1,0 0,0-1,0 1,0 0,0 0,0 0,0 1,1-1,-1 0,0 1,1 0,4-1,-6 1,0 1,0-1,0 1,0-1,0 1,0-1,0 1,-1-1,1 1,0 0,0 0,0-1,-1 1,1 0,0 0,-1 0,1 0,-1 0,1 0,-1 0,1 0,-1 0,1 2,1 9,0 0,-1 0,-1 0,0 1,-1 11,0 9,3-17,2-3</inkml:trace>
  <inkml:trace contextRef="#ctx0" brushRef="#br0" timeOffset="1306.93">848 483,'-5'1,"0"0,-1 0,1 0,0 1,0-1,0 1,0 1,1-1,-1 1,0-1,1 1,0 1,0-1,0 1,0-1,0 1,1 0,-1 0,-4 9,3-6,0 1,1 0,0-1,0 2,1-1,0 0,1 1,-1-1,1 1,1 0,-1 10,2-16,0 0,0 0,0 0,1-1,-1 1,1 0,0 0,-1-1,1 1,1-1,-1 1,0-1,0 1,1-1,-1 0,1 1,0-1,0 0,0 0,0 0,0-1,0 1,1 0,-1-1,0 1,1-1,-1 0,1 0,-1 0,1 0,0 0,0-1,-1 1,1-1,0 0,0 0,-1 0,1 0,0 0,0 0,-1-1,1 1,0-1,0 0,-1 0,1 0,-1 0,1 0,-1-1,0 1,1-1,-1 0,0 1,0-1,0 0,0 0,0 0,1-3,0 2,0 0,-1-1,1 1,-1 0,0-1,0 0,0 1,0-1,0 0,-1 0,0 0,0 0,0 0,0 0,-1-1,0 1,0 0,0 0,0 0,-1-5,0 5,-1 1,1-1,-1 0,0 1,0-1,0 1,-1 0,1 0,-1 0,0 0,1 0,-1 0,0 1,-1 0,1-1,0 1,-1 0,1 0,-1 1,0-1,-5 0,-10-4,2 3</inkml:trace>
  <inkml:trace contextRef="#ctx0" brushRef="#br0" timeOffset="1634.13">773 492,'3'-1,"0"0,0 0,-1 0,1 0,0 0,0 1,0-1,0 1,0 0,0 0,0 0,0 0,0 0,-1 1,1-1,0 1,0 0,0 0,0 0,-1 0,1 0,-1 1,1-1,-1 1,1 0,-1 0,0 0,0 0,0 0,0 0,3 4,0 2,1-1,-2 1,1 0,-1 0,0 1,-1-1,0 1,4 16,-6-17,-1 1,1-1,-2 1,1-1,-1 1,0-1,-1 1,-3 10,-5 33,36-121,-14 35,1 1,1 1,2 0,1 1,42-57,-51 76</inkml:trace>
  <inkml:trace contextRef="#ctx0" brushRef="#br0" timeOffset="1991.85">1198 115,'0'0,"0"0,0 0,1 0,-1-1,0 1,0 0,0 0,0 0,0 0,0 0,0 0,1 0,-1-1,0 1,0 0,0 0,0 0,1 0,-1 0,0 0,0 0,0 0,0 0,1 0,-1 0,0 0,0 0,0 0,0 0,1 0,-1 0,0 0,0 0,0 0,0 0,1 0,-1 0,0 0,0 1,0-1,0 0,1 0,-1 0,0 0,0 0,0 0,0 0,0 1,0-1,1 0,1 14,-2 15,-30 350,25-325,2-41,2 1,0-1,0 0,1 1,1-1,3 19,-1-17</inkml:trace>
  <inkml:trace contextRef="#ctx0" brushRef="#br0" timeOffset="2320.07">1095 559,'-4'0,"3"-3,2-5,2 0,6-3,3-2,3 1,3 2,-2 0,-1 2,1-2,0 2,2 2,-4-1,-3 0</inkml:trace>
  <inkml:trace contextRef="#ctx0" brushRef="#br0" timeOffset="2660.79">1445 577,'7'-15,"0"-1,-1 0,4-17,-9 30,-1 0,1-1,-1 1,1-1,-1 1,0-1,0 1,-1 0,1-1,-2-3,2 6,-1 0,1 0,-1 0,1 0,-1 0,0 0,0 0,1 0,-1 0,0 0,0 0,0 0,0 1,0-1,0 0,0 1,0-1,0 1,0-1,0 1,-1 0,1-1,0 1,0 0,0 0,-1 0,1 0,-2 0,0 0,0 1,0 0,0 0,0 0,0 0,0 1,0-1,0 1,0 0,0 0,1 0,-1 0,1 0,0 1,-1-1,1 1,0-1,0 1,1 0,-1 0,1 0,-1 0,1 0,0 0,0 0,0 0,0 7,0-8,0 0,0 0,1 1,-1-1,1 0,0 1,0-1,0 0,0 1,0-1,0 0,0 1,1-1,-1 0,1 0,0 1,0-1,0 0,0 0,0 0,0 0,0 0,1 0,-1 0,1-1,-1 1,1 0,0-1,0 1,-1-1,1 0,0 1,0-1,0 0,1 0,-1-1,0 1,0 0,0-1,3 1,3-1,-1 0,1-1,-1 0,0 0,0-1,1 0,-1 0,10-5,-1 0</inkml:trace>
  <inkml:trace contextRef="#ctx0" brushRef="#br0" timeOffset="3005.11">1690 361,'-3'0,"-5"0,-3 3,-1 5,2 3,3 4,6 2,3 2,1 0,3 1,1 0,-1-1,-2 1,-1 2,-1 1,-1-3</inkml:trace>
  <inkml:trace contextRef="#ctx0" brushRef="#br0" timeOffset="3006.11">1822 21,'0'-1,"-1"0,1 0,0 1,0-1,0 0,0 0,0 0,0 0,1 1,-1-1,0 0,0 0,1 0,-1 0,0 1,1-1,-1 0,0 1,1-1,-1 0,1 0,0 1,-1-1,1 1,0-1,0 1,-1 0,1 1,0-1,-1 0,1 1,-1-1,1 1,-1-1,1 1,-1-1,1 1,-1-1,1 1,-1-1,0 1,1 0,-1-1,0 1,1 0,-1-1,0 1,0 0,0-1,0 1,0 0,0-1,0 1,0 0,0 1,3 36,-2 0,-2 0,-9 62,-1 50,8-113,-1-22</inkml:trace>
  <inkml:trace contextRef="#ctx0" brushRef="#br0" timeOffset="3347.78">1661 379,'4'-5,"-1"1,1 0,-1 0,1 1,0-1,0 1,8-5,215-104,-210 103</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50.859"/>
    </inkml:context>
    <inkml:brush xml:id="br0">
      <inkml:brushProperty name="width" value="0.05" units="cm"/>
      <inkml:brushProperty name="height" value="0.05" units="cm"/>
      <inkml:brushProperty name="color" value="#004F8B"/>
      <inkml:brushProperty name="ignorePressure" value="1"/>
    </inkml:brush>
  </inkml:definitions>
  <inkml:trace contextRef="#ctx0" brushRef="#br0">336 1,'0'0,"0"0,0 0,-1 0,1 0,0 0,0-1,0 1,0 0,-1 0,1 0,0 0,0 0,0 0,0 0,-1 0,1 0,0 0,0 0,0 0,0 0,0 1,-1-1,1 0,0 0,0 0,0 0,0 0,-1 0,1 0,0 0,0 0,0 1,0-1,0 0,0 0,0 0,0 0,-1 0,1 0,0 1,0-1,0 0,0 0,0 0,0 0,0 1,0-1,0 0,0 0,-5 17,0 16,4 14,9 85,1-6,6 101,-13-204,-1-22,-1 1,0 0,0 0,0 0,0 0,0 0,0 0,0 0,-1 0,1-1,-1 1,1 0,-1 0,-1 2,1-3,1-1,-1 1,1-1,-1 1,1-1,-1 0,0 1,1-1,-1 0,1 0,-1 0,0 1,1-1,-1 0,0 0,1 0,-1 0,0 0,0 0,1 0,-1 0,0 0,1-1,-1 1,0 0,1 0,-2-1,-6-4,-1 1,1-2,-1 1,-12-13,-12-6,25 21,-1 0,0 0,1 1,-1 0,0 1,0 0,0 0,0 1,0 0,0 1,0 0,-15 3,18-2,-1-1,1 1,-1 0,1 1,0-1,0 1,0 0,0 1,1 0,-1 0,1 0,0 0,0 1,0 0,1 0,0 0,-6 10,9-14,0 0,0 0,1 0,-1 1,1-1,-1 0,1 0,0 1,-1-1,1 0,0 1,0-1,0 0,0 1,0-1,0 0,0 1,1-1,-1 0,0 1,1-1,-1 0,1 0,-1 1,1-1,0 0,-1 0,1 0,0 0,0 0,0 0,0 0,0 0,0 0,0 0,0-1,0 1,0 0,1-1,-1 1,0-1,0 1,1-1,-1 0,3 1,2 1,1-1,-1 0,1 0,0-1,-1 1,1-1,13-2,7-5,0 0,0-2,-1 0,38-21,92-62,-133 77,-21 13,1 1,-1-1,0 1,1 0,-1 0,1 0,0 0,-1 0,1 1,0-1,-1 1,1-1,4 1,-5 1,0-1,-1 0,1 1,-1-1,1 1,-1-1,0 1,1 0,-1 0,1 0,-1 0,0 0,0 0,0 0,0 0,0 0,2 3,0 1,-1 0,1 1,-1-1,0 1,-1-1,0 1,1 0,-2 0,1 0,-1 11,0 0</inkml:trace>
  <inkml:trace contextRef="#ctx0" brushRef="#br0" timeOffset="356.9">544 330,'0'0</inkml:trace>
  <inkml:trace contextRef="#ctx0" brushRef="#br0" timeOffset="744.91">705 332,'4'7,"0"0,0 1,-1 0,0 0,-1 0,1 0,-2 0,1 0,0 16,5 13,-4-22,1 0,-2 0,2 27,-4-35,-1 0,0 0,0 0,0 0,-1 0,0 0,-1 0,1-1,-1 1,-6 8,4-7,-1 0,0-1,0 0,0 0,-15 11,20-17,-1 0,1 0,-1 0,0 0,1 0,-1 0,0 0,0-1,0 1,0 0,0-1,1 0,-1 1,-4-1,5 0,0-1,0 1,0-1,0 1,0-1,0 1,0-1,0 0,0 0,0 1,1-1,-1 0,0 0,0 0,1 0,-1 0,0 0,1 0,-1 0,1 0,-1 0,1 0,0 0,-1 0,1 0,0-1,0 0,-3-12</inkml:trace>
  <inkml:trace contextRef="#ctx0" brushRef="#br0" timeOffset="745.91">780 143,'1'-1,"-1"0,1 0,0 0,-1 1,1-1,0 0,0 0,0 1,0-1,0 0,0 1,0-1,0 1,0-1,0 1,0 0,0-1,0 1,0 0,1 0,-1 0,0 0,0 0,0 0,0 0,0 0,0 0,1 1,-1-1,1 1,0 0,0 1,-1 0,1 0,-1 0,1 0,-1 0,0 0,1 0,-1 0,0 0,-1 0,1 1,0-1,0 4,4 19,-1 1,0 40,1 5,2 129,-7-195,0 11</inkml:trace>
  <inkml:trace contextRef="#ctx0" brushRef="#br0" timeOffset="1089.2">714 474,'-3'0,"2"-4,5-3,4-5,4 0,4-1,2 2,1-1,4 2,1-1,3-1,3 1,1 2,0 0,2 1,1 2,-1-1,-6 1</inkml:trace>
  <inkml:trace contextRef="#ctx0" brushRef="#br0" timeOffset="1973.45">1291 406,'0'0,"0"-1,0 0,0 0,0 0,0 0,0 0,0 0,0 0,0 0,-1 0,1 0,0 1,-1-1,1 0,-1 0,1 0,-1 1,1-1,-1 0,0 0,1 1,-1-1,0 1,1-1,-1 0,0 1,0 0,-1-1,0 0,0 1,0-1,0 1,0 0,-1 0,1 0,0 0,0 0,0 1,0-1,-4 2,-2 0,1 1,-1 0,1 1,0-1,-11 9,18-12,-14 11,1 0,0 1,-20 24,32-34,-1 1,0-1,1 1,-1-1,1 1,0 0,0 0,0-1,0 1,0 0,0 0,1 0,-1 5,2-6,-1-1,1 1,-1 0,1-1,0 1,-1 0,1-1,0 1,0-1,0 1,0-1,0 1,1-1,-1 0,0 0,1 1,-1-1,1 0,-1 0,1-1,-1 1,1 0,0 0,-1-1,3 1,-1 0,0 1,-1-2,1 1,0 0,0 0,0-1,0 1,0-1,0 0,0 0,0 0,0-1,0 1,-1-1,1 1,0-1,0 0,0 0,-1 0,1 0,0-1,-1 1,1-1,-1 0,1 0,2-3,3-3,-2-1,1 0,-1-1,0 0,7-16,7-12,-20 37,1 1,-1 0,0-1,1 1,-1 0,1 0,-1-1,1 1,-1 0,0 0,1 0,-1-1,1 1,-1 0,1 0,-1 0,1 0,-1 0,1 0,-1 0,1 0,-1 0,1 0,-1 0,1 1,-1-1,1 0,-1 0,1 0,-1 1,0-1,1 0,-1 0,1 1,-1-1,0 0,1 1,-1-1,0 0,1 1,-1-1,0 1,0-1,1 1,-1-1,0 0,0 1,1 0,18 32,-13-22,-6-10,1 0,0 0,0 0,-1 0,1 0,0 0,0 0,0 0,0-1,0 1,0 0,0-1,0 1,1 0,-1-1,0 1,0-1,1 0,-1 1,0-1,0 0,1 0,1 0,29-11,-29 9,0 0,-1 1,1 0,0-1,0 1,0 0,0 0,0 1,1-1,-1 1,0-1,0 1,0 0,0 0,1 0,-1 1,0-1,3 2,-2-1,0 0,0-1,0 1,0-1,0 0,0 0,0 0,0 0,5-2,18 1,-12 2</inkml:trace>
  <inkml:trace contextRef="#ctx0" brushRef="#br0" timeOffset="2357.01">1782 236,'-4'-2,"-6"8,-6 11,8-7,1 0,0 1,1 0,0 0,0 0,1 1,1 0,0 0,-4 18,8-30,0 1,0 0,0-1,0 1,0-1,0 1,0-1,0 1,0 0,0-1,0 1,1-1,-1 1,0-1,0 1,1-1,-1 1,0-1,0 1,1-1,-1 1,1-1,-1 1,1-1,-1 0,0 1,1-1,-1 0,1 1,0-1,-1 0,1 0,-1 1,1-1,-1 0,1 0,0 0,28-4,-26 3,-1 1,0-1,0 0,0 1,1 0,-1-1,0 1,1 0,-1 0,0 0,0 0,1 1,-1-1,0 1,5 1,10 14,-14-13,-1 0,1-1,-1 1,1-1,0 0,0 1,0-1,1-1,-1 1,0 0,1-1,-1 0,7 2,5-1</inkml:trace>
  <inkml:trace contextRef="#ctx0" brushRef="#br0" timeOffset="2697.07">2066 387,'3'0,"2"0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5:21.52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5:35.487"/>
    </inkml:context>
    <inkml:brush xml:id="br0">
      <inkml:brushProperty name="width" value="0.05" units="cm"/>
      <inkml:brushProperty name="height" value="0.05" units="cm"/>
      <inkml:brushProperty name="color" value="#E71224"/>
      <inkml:brushProperty name="ignorePressure" value="1"/>
    </inkml:brush>
  </inkml:definitions>
  <inkml:trace contextRef="#ctx0" brushRef="#br0">8 1,'-4'0,"0"0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5:34.281"/>
    </inkml:context>
    <inkml:brush xml:id="br0">
      <inkml:brushProperty name="width" value="0.05" units="cm"/>
      <inkml:brushProperty name="height" value="0.05" units="cm"/>
      <inkml:brushProperty name="ignorePressure" value="1"/>
    </inkml:brush>
  </inkml:definitions>
  <inkml:trace contextRef="#ctx0" brushRef="#br0">374 294,'21'-41,"79"-140,-99 179,0-1,1 1,-1 0,1-1,0 1,-1 0,1 0,0 0,0 0,0 1,1-1,-1 0,0 1,1 0,-1-1,1 1,-1 0,1 0,0 0,-1 1,1-1,3 1,-4 0,1 1,0 0,0 1,-1-1,1 0,-1 1,1 0,-1-1,0 1,1 0,-1 0,0 0,0 1,-1-1,1 0,0 1,-1-1,1 1,-1 0,2 4,82 169,-78-160</inkml:trace>
  <inkml:trace contextRef="#ctx0" brushRef="#br0" timeOffset="762.53">572 1,'-1'3,"0"1,0-1,0 1,1 0,-1 0,1-1,0 1,0 1,1-2,0 6,0-3,3 170,6 89,10 86,-3-48,-11 289,-14-406,-3 125,-34 547,17-482,14-183,-10 294,26-468,4-16,-4-4,-1-1,0 1,0-1,0 1,0-1,0 1,0-1,-1 0,1 1,0-1,-1 0,1 0,-1 1,1-5,0-6</inkml:trace>
  <inkml:trace contextRef="#ctx0" brushRef="#br0" timeOffset="1684.88">0 3940,'50'-12,"0"2,-2 3,66-4,-38 5,958-62,-326 42,444-5,-378 12,1167 20,-1910-3,0-2,49-12,-74 15,-4 1,25-9,-27 9,1 0,0 0,0-1,-1 1,1 0,0-1,-1 1,1-1,-1 1,1-1,0 1,-1-1,1 1,-1-1,1 0,-1 1,0-1,1 0,-1 1,0-1,1 0,-1 1,0-1,0 0,0 0,1 1,-1-1,0 0,0 0,0 1,0-2,-4-7</inkml:trace>
  <inkml:trace contextRef="#ctx0" brushRef="#br0" timeOffset="2103.67">5963 3552,'11'9,"1"-2,0 1,0-1,1-2,0 1,0 0,1-2,25 6,-29-7,11 2,-13-3,-1-1,1 1,0 1,-1 0,1 0,-1 0,9 6,-15-7,1-1,0 0,-1 1,1 0,-1 0,0 1,0-1,0 0,0 0,0 0,0 0,0 1,0-1,-1 0,0 0,1 1,-1-1,0 1,0-1,0 0,0 1,0-1,-1 0,1 1,-1-1,0 0,1 0,-1 1,-2 3,-3 6,0-1,0 1,-1-1,-1 0,1 0,-2-2,1 1,-18 14,-86 64,95-76,-154 96,85-56,49-29</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5:51.008"/>
    </inkml:context>
    <inkml:brush xml:id="br0">
      <inkml:brushProperty name="width" value="0.05" units="cm"/>
      <inkml:brushProperty name="height" value="0.05" units="cm"/>
      <inkml:brushProperty name="color" value="#F6630D"/>
      <inkml:brushProperty name="ignorePressure" value="1"/>
    </inkml:brush>
  </inkml:definitions>
  <inkml:trace contextRef="#ctx0" brushRef="#br0">92 650,'-4'1,"0"-1,0 1,0-1,0 1,0 1,0-1,0 0,0 1,0 0,1 0,-1 0,0 0,1 1,0 0,0-1,0 1,0 0,0 0,0 1,1-1,-1 0,1 1,0 0,0 0,1-1,-1 1,1 0,0 0,0 0,0 0,0 1,1-1,-1 0,1 0,1 8,-1-9,0 1,0-1,0 0,1 1,-1-1,1 0,0 1,0-1,0 0,1 0,-1 0,1 0,-1 0,1 0,0 0,0 0,0-1,1 1,-1-1,0 0,1 0,0 1,0-2,-1 1,1 0,0-1,0 1,1-1,-1 0,0 0,0 0,1 0,-1 0,0-1,1 0,-1 0,0 0,1 0,-1 0,1-1,-1 1,0-1,0 0,7-2,-7 2,1 0,-1-1,1 1,-1-1,1 0,-1 0,0 0,0 0,0 0,0-1,0 1,0-1,-1 0,1 0,-1 0,0 0,0-1,0 1,0 0,-1-1,1 1,-1-1,0 0,0 1,0-1,-1 0,1 0,-1 1,0-1,0 0,0 0,0 0,-1 1,0-1,0 0,0 0,-1-4,-1 1,1-1,-1 1,0 0,0 0,-1 0,0 0,0 1,-1-1,0 1,0 0,0 0,-1 1,0 0,0 0,0 0,-1 1,-10-6,1 4</inkml:trace>
  <inkml:trace contextRef="#ctx0" brushRef="#br0" timeOffset="390.04">376 471,'-1'4,"-1"0,1 1,0-1,0 1,1 0,-1-1,1 1,0-1,0 1,0 0,1-1,0 1,0-1,0 1,0-1,1 1,-1-1,1 0,0 0,1 0,-1 0,1 0,0 0,6 6,-6-6,1 1,0-1,0 0,1 0,-1 0,1 0,0-1,0 0,0 0,1 0,-1-1,1 0,-1 0,1 0,0-1,-1 0,1 0,12 1,-12-3,0 0,0 0,-1 0,1 0,0-1,0 0,-1 0,1-1,-1 1,0-1,0-1,0 1,0 0,6-8,-8 8,0 0,-1-1,0 1,0-1,0 0,0 1,0-1,-1 0,0 0,1 0,-2-1,1 1,0 0,-1 0,0 0,0 0,0-1,0 1,-1 0,0 0,-1-5,1 4,0 0,-1 1,0-1,0 0,0 1,-1-1,0 1,0 0,0-1,0 1,0 1,-1-1,0 0,0 1,0 0,0 0,0 0,0 1,-1-1,0 1,1 0,-1 0,0 1,0-1,0 1,0 0,0 0,0 1,0 0,0 0,0 0,-1 0,1 1,0 0,0 0,0 0,0 0,1 1,-1 0,0 0,-8 5,-1 4</inkml:trace>
  <inkml:trace contextRef="#ctx0" brushRef="#br0" timeOffset="745.82">744 291,'-2'3,"0"-1,0 0,0 1,0-1,1 1,-1 0,1 0,0-1,-1 1,1 0,0 0,1 0,-1 0,1 1,-1-1,1 0,0 0,0 0,0 0,0 0,1 0,-1 0,1 0,0 0,0 0,0 0,0 0,1 0,-1 0,1-1,0 1,-1 0,5 3,-3-2,0-1,0 1,1-1,-1 1,1-1,0 0,0 0,0-1,0 1,0-1,1 0,-1 0,1-1,0 1,-1-1,1 0,0 0,0-1,-1 1,11-1,-8-1,-1 0,1-1,0 1,-1-1,0-1,1 1,-1-1,0 0,0 0,0-1,-1 0,6-5,-9 7,0 0,-1 0,1 0,-1 0,0-1,0 1,0-1,0 1,0-1,0 1,-1-1,1 1,-1-1,0 0,0 1,0-1,0 0,0 1,0-1,-1 1,1-1,-1 0,0 1,0-1,0 1,0-1,0 1,0 0,-1 0,1-1,-1 1,0 0,-2-2,-2-5,-1 1,0 1,-1-1,1 1,-2 0,-9-6,14 11,0-1,0 1,0-1,0 1,-1 0,0 1,1-1,-1 1,0 0,1 0,-1 1,0-1,0 1,0 0,-6 1,-4 3</inkml:trace>
  <inkml:trace contextRef="#ctx0" brushRef="#br0" timeOffset="1105.78">1046 94,'1'7,"0"0,0-1,1 1,-1 0,1-1,1 1,-1-1,1 1,0-1,1 0,0 0,-1-1,2 1,-1-1,1 0,0 0,0 0,0-1,0 1,1-1,0-1,0 1,12 4,-13-5,0 0,1-1,0 0,-1 0,1-1,0 0,0 0,-1 0,1-1,0 1,0-1,0-1,0 1,0-1,0 0,0-1,-1 1,1-1,-1 0,1 0,-1-1,1 0,-1 0,0 0,-1 0,1-1,7-7,-9 7,-1 0,1 0,-1 0,0 0,-1-1,1 1,-1 0,0-1,0 1,0-1,-1 1,1-1,-1 1,0-1,-1 0,1 1,-1-1,0 1,0-1,0 1,0 0,-1 0,0-1,0 1,0 0,0 0,-6-6,4 4,1 0,-2 0,1 1,0 0,-1 0,0 0,0 0,-1 1,1 0,-1 0,0 0,0 1,0 0,-1 0,1 0,-1 1,0 0,-7-1,10 3,1 0,-1 1,0 0,0-1,1 1,-1 0,0 1,1-1,-1 1,1 0,-1-1,1 1,0 1,0-1,0 0,0 1,-3 3,-3 4,1 0,0 0,-12 19,11-11</inkml:trace>
  <inkml:trace contextRef="#ctx0" brushRef="#br0" timeOffset="1560.87">773 858,'-10'6,"0"1,1 0,0 0,0 1,1 0,-12 14,18-19,-1 0,1 0,0 0,1 1,-1-1,0 0,1 1,0-1,0 1,0-1,-1 5,2-6,0-1,1 1,-1 0,0-1,0 1,1-1,-1 1,1-1,-1 1,1-1,0 1,0-1,-1 0,1 1,0-1,0 0,0 0,1 1,-1-1,0 0,0 0,1 0,-1-1,0 1,1 0,1 1,-1-1,-1 0,1 0,0-1,0 1,-1 0,1 0,0-1,0 1,0-1,0 0,0 1,0-1,0 0,0 0,0 0,-1 0,1-1,0 1,0-1,0 1,0-1,0 1,0-1,-1 0,1 0,0 0,-1 0,3-2,-2 1,0 0,-1-1,1 1,0-1,-1 0,0 1,1-1,-1 0,0 0,-1 0,1 0,0 1,-1-1,0 0,0 0,0-4,0 3,0 1,0 0,-1-1,1 1,-1 0,0-1,0 1,0 0,0 0,-1 0,1 0,-1 0,0 0,-4-5,5 7,-1-1,0 1,1 0,-1 0,0 0,0 0,0 0,0 0,0 0,0 1,0-1,0 1,0-1,0 1,0 0,0 0,0 0,0 0,0 0,0 0,0 1,0-1,0 1,0-1,0 1,-4 2,-32 17,21-10</inkml:trace>
  <inkml:trace contextRef="#ctx0" brushRef="#br0" timeOffset="1937.76">254 1085,'-2'2,"0"0,1 1,-1-1,1 0,0 0,0 1,0-1,0 1,0-1,0 1,0-1,1 1,0-1,-1 1,1 0,0-1,0 1,0 0,1-1,-1 1,1-1,-1 1,1 0,0-1,0 1,0-1,0 0,0 1,1-1,-1 0,4 4,0 0,-1 1,2-1,-1-1,1 1,0-1,0 0,0 0,0-1,12 6,-15-8,0 0,1-1,-1 1,1-1,0 0,-1 0,1-1,0 1,-1-1,1 1,0-1,0 0,-1-1,1 1,0-1,-1 0,1 1,0-1,-1-1,1 1,-1-1,1 1,-1-1,0 0,0 0,0 0,0-1,0 1,0-1,-1 0,1 1,-1-1,0 0,0-1,0 1,0 0,0 0,-1-1,0 1,1-1,-1 0,0 1,-1-1,1 0,-1 1,0-1,0 0,0 0,0 1,0-1,-1 0,0 1,0-1,0 0,0 1,0-1,-1 1,-2-5,1 3,-1-1,0 1,0-1,0 1,-1 1,0-1,0 0,0 1,-10-6,13 9,1 0,0 1,0-1,-1 0,1 1,-1-1,1 1,0-1,-1 1,1 0,-1 0,1-1,-1 1,1 0,-1 1,1-1,-1 0,1 0,-1 0,1 1,-1-1,1 1,0-1,-1 1,1 0,0-1,0 1,-1 0,1 0,0 0,0 0,0 0,0 0,0 0,0 1,0-1,0 0,1 0,-1 1,0-1,1 0,-1 1,1-1,-1 1,1-1,0 1,0-1,0 2,-4 13</inkml:trace>
  <inkml:trace contextRef="#ctx0" brushRef="#br0" timeOffset="2280.38">611 1396,'-1'45,"0"-25,0-1,2 0,4 34,-4-48,0 0,1 0,0 0,-1 0,2 0,-1 0,0 0,1-1,0 1,0-1,0 0,1 0,0 0,-1-1,1 1,0-1,1 0,5 4,-5-4,0-1,0 0,0 0,0 0,0-1,0 0,1 0,-1 0,1 0,-1-1,1 0,-1 0,7-1,-10 0,0 1,-1-1,1 1,0-1,0 0,-1 1,1-1,0 0,-1 0,1-1,-1 1,1 0,-1 0,0-1,0 1,1 0,-1-1,0 0,0 1,0-1,-1 1,1-1,0 0,-1 0,1 0,-1 1,1-1,-1 0,0 0,0 0,0 0,0 0,0 1,0-1,0 0,-1 0,1 0,-1 0,1 1,-1-1,0 0,-1-1,1-2,-2-1,1 1,-1 0,0 0,0 0,0 1,0-1,-6-5,8 9,0 0,1 0,-1 0,0 0,0 0,0 0,0 1,0-1,0 0,0 1,-1-1,1 0,0 1,0-1,-1 1,1 0,0-1,0 1,-1 0,1 0,0 0,-1 0,1 0,0 0,0 0,-1 0,1 0,0 1,-1-1,1 0,0 1,0 0,0-1,-1 1,1-1,0 1,0 0,0 0,0 0,-1 1,-8 11</inkml:trace>
  <inkml:trace contextRef="#ctx0" brushRef="#br0" timeOffset="2700.26">754 2144,'-4'2,"2"0,-1 1,0-1,0 1,1 0,0 0,-1 0,1 0,0 0,0 0,1 0,-1 1,1-1,0 1,-1-1,1 6,0-6,0 0,0 0,0 0,1 0,0 0,-1 0,1 0,1 0,-1 1,0-1,1 0,-1 0,1 0,0 0,0 0,0 0,1 0,-1 0,2 2,-2-4,-1-1,0 1,0-1,1 0,-1 1,0-1,0 0,1 1,-1-1,0 0,1 0,-1 1,1-1,-1 0,0 0,1 0,-1 1,1-1,-1 0,1 0,-1 0,0 0,1 0,-1 0,1 0,-1 0,1 0,-1 0,1 0,-1 0,1 0,-1 0,0-1,1 1,7-16,-8-23,-3 32,0 1,-1-1,1 1,-1 0,0 0,-1 1,0-1,0 1,0 0,0 0,-1 0,0 1,0 0,0 0,0 0,-1 1,1 0,-9-2,-2-2</inkml:trace>
  <inkml:trace contextRef="#ctx0" brushRef="#br0" timeOffset="3076.1">254 1643,'-2'1,"1"1,-1 0,1-1,-1 1,1 0,0 0,-1 0,1 0,0 0,1 0,-1 0,0 0,0 0,1 0,-1 0,1 0,0 1,0-1,0 0,0 0,0 1,0-1,1 0,-1 0,1 0,-1 1,1-1,0 0,0 0,0 0,0 0,0 0,0-1,1 1,-1 0,3 2,-1-1,0 0,0 0,0 0,0 0,1-1,-1 0,1 0,-1 0,1 0,0 0,0-1,0 1,0-1,0 0,0 0,0-1,0 1,9-1,-8-1,0 1,0-1,0-1,0 1,0-1,0 1,0-1,-1-1,1 1,-1-1,1 0,-1 0,8-7,-10 8,-1 0,1-1,0 1,-1-1,0 0,1 1,-1-1,0 0,0 0,-1 0,1 0,0 0,-1 0,0 0,0 0,0 0,0 0,0 0,-1 0,1 0,-1 1,0-1,0 0,0 0,-1-2,-13-34,9 23</inkml:trace>
  <inkml:trace contextRef="#ctx0" brushRef="#br0" timeOffset="3503.93">990 1227,'0'12,"0"0,1-1,0 1,1-1,1 1,0-1,0 0,1 0,0 0,11 17,-12-22,1-1,-1 0,2 0,-1-1,0 1,1-1,0 0,0-1,0 1,0-1,1 0,-1 0,1 0,0-1,0 0,0 0,0 0,0-1,0 0,0 0,10 0,-13-1,1 0,-1 0,1 0,-1-1,1 1,-1-1,1 1,-1-1,1 0,-1-1,0 1,0-1,1 1,-1-1,0 0,0 0,-1 0,1 0,0-1,-1 1,1-1,-1 0,0 0,2-3,-2 2,0 0,-1 0,0 0,0 0,0-1,0 1,-1 0,0 0,1 0,-1-1,-1 1,1 0,-1 0,0-1,0 1,0 0,0 0,-1 0,1 0,-4-4,4 5,-1-2,-1 0,1 0,-1 0,0 0,0 0,0 1,-1-1,1 1,-1 0,0 0,-1 0,-6-4,-1 5</inkml:trace>
  <inkml:trace contextRef="#ctx0" brushRef="#br0" timeOffset="3912.95">1368 1851,'-3'3,"-2"5,1 3,4 4,5-1,2 1,3-3,3-4,2-2,2-6,-5-6,-5-5,-6-4,-7 0,-6 4,0 2</inkml:trace>
  <inkml:trace contextRef="#ctx0" brushRef="#br0" timeOffset="4290.03">1897 1776,'-1'1,"1"0,-1 0,0 0,1 0,-1 0,0 0,1 0,-1 1,1-1,0 0,0 0,-1 1,1-1,0 0,0 0,0 1,0-1,0 0,0 0,0 1,1-1,-1 0,0 0,1 0,-1 1,1-1,-1 0,1 0,0 0,-1 0,1 0,0 0,0 0,0 0,0 0,0-1,0 1,0 0,1 1,2 1,1 1,-1-1,1 0,0 0,-1 0,1-1,9 4,-11-5,0 0,0-1,0 1,1-1,-1 1,0-1,0 0,0 0,1 0,-1-1,0 1,0-1,0 0,0 0,0 0,0 0,0 0,0 0,0-1,0 0,-1 0,1 1,-1-1,1-1,-1 1,0 0,0-1,0 1,0-1,0 1,0-1,-1 0,1 0,-1 0,1-3,1-4,0-1,0 1,-2-1,1 1,-1-1,-1 0,0 1,0-1,-3-14,-8-51,6 60</inkml:trace>
  <inkml:trace contextRef="#ctx0" brushRef="#br0" timeOffset="4722.91">1652 622,'-2'4,"0"0,1 1,0-1,-1 1,1-1,1 1,-1-1,1 1,0-1,0 1,0 0,0-1,1 1,0-1,0 1,0-1,1 1,-1-1,1 0,0 0,0 1,5 5,-5-7,0-1,0 0,0 1,0-1,0 0,1 0,-1-1,0 1,1 0,-1-1,1 1,0-1,0 0,-1 0,1 0,0 0,0-1,0 1,0-1,0 0,0 0,0 0,0 0,0 0,0 0,0-1,0 0,0 1,-1-1,1 0,0-1,0 1,-1 0,1-1,3-2,-3 1,0 0,0 0,0 0,0 0,-1 0,0 0,0-1,0 1,0-1,0 0,-1 1,1-1,-1 0,0 0,0 0,-1 0,1 0,-1 0,0 0,0 0,0 0,0 0,-1 0,0 0,-2-7,2 6,0 0,0-1,-1 1,0 0,0 0,0 0,-1 1,0-1,0 1,0-1,0 1,-1 0,1 0,-1 0,0 1,0-1,-1 1,1 0,-7-3,9 5,0 1,0-1,0 1,-1 0,1 0,0 0,0 0,0 0,0 0,0 1,0-1,0 1,0-1,0 1,0 0,0 0,0 0,0 0,1 0,-1 0,0 0,1 0,-1 1,1-1,-1 1,1 0,-3 3,-3 5,-1 1,2 0,-8 16,7-14,-6 12</inkml:trace>
  <inkml:trace contextRef="#ctx0" brushRef="#br0" timeOffset="5096.72">1520 1208,'1'4,"0"0,0 0,0 0,1 0,-1 0,1 0,0-1,0 1,0-1,1 1,-1-1,1 0,0 0,-1 0,2 0,-1 0,0-1,0 1,1-1,-1 0,6 2,-3-1,-1 0,1 0,0-1,-1 1,1-1,0-1,0 1,0-1,1 0,-1-1,0 0,0 1,10-3,-14 2,0 0,0-1,0 0,0 1,0-1,-1 0,1 0,0 0,0 0,-1 0,1 0,-1-1,1 1,-1 0,0-1,1 1,-1-1,0 0,0 1,0-1,0 0,1-3,-1 1,-1 1,1-1,-1 0,0 1,0-1,0 1,-1-1,1 0,-1 1,0-1,-2-5,-3-5,0 0,-1 0,-1 1,-16-22,14 21,-1 0,0 0,-1 1,-1 1,0 0,-1 0,-18-11,18 16</inkml:trace>
  <inkml:trace contextRef="#ctx0" brushRef="#br0" timeOffset="5449">1037 565,'-1'1,"0"-1,0 1,0 0,0 0,0-1,0 1,0 0,0 0,0 0,0 0,0 0,0 0,1 1,-1-1,1 0,-1 0,1 0,-1 1,1-1,-1 0,1 1,0-1,0 0,0 1,0-1,0 3,-2 37,3-35,1 1,-1 0,1 0,0-1,1 1,0-1,0 0,0 0,0 0,1 0,0-1,1 1,-1-1,1 0,0 0,8 6,-9-8,0 0,0 0,0 0,1 0,-1-1,1 0,-1 0,1 0,0 0,0-1,0 0,-1 0,1 0,0-1,0 1,0-1,0-1,0 1,0 0,0-1,0 0,0-1,6-1,-9 1,1 0,-1 0,0 0,0-1,1 1,-1-1,-1 0,1 1,0-1,-1 0,1 0,-1 0,0 0,0 0,0 0,-1 0,1 0,-1-1,1 1,-1 0,0 0,0-1,-1 1,1 0,-1 0,1 0,-1 0,-2-5,3 4,-1 0,0 0,0 0,0 0,-1 1,1-1,-1 0,0 1,0-1,0 1,-1-1,1 1,-1 0,0 0,0 0,0 0,0 1,0-1,-1 1,1 0,-1 0,-4-2,7 4,-1 0,1 0,-1 0,0 0,1 0,-1 0,0 1,1-1,-1 1,1-1,-1 1,1-1,-1 1,1 0,-2 1,-9 6</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02.719"/>
    </inkml:context>
    <inkml:brush xml:id="br0">
      <inkml:brushProperty name="width" value="0.05" units="cm"/>
      <inkml:brushProperty name="height" value="0.05" units="cm"/>
      <inkml:brushProperty name="color" value="#004F8B"/>
      <inkml:brushProperty name="ignorePressure" value="1"/>
    </inkml:brush>
  </inkml:definitions>
  <inkml:trace contextRef="#ctx0" brushRef="#br0">72 57,'-3'0,"0"0,0 0,0 1,0-1,0 1,0 0,0-1,0 1,0 1,1-1,-1 0,0 1,1-1,-1 1,1 0,0 0,-1 0,1 0,0 0,0 1,0-1,1 1,-1-1,0 1,1-1,0 1,0 0,0 0,0 0,0 0,0 0,1 0,-1 0,1 0,0 3,0 0,-1-1,1 0,1 0,-1 0,1 1,0-1,0 0,1 0,-1 0,1 0,0-1,0 1,1 0,0-1,-1 1,2-1,-1 0,0 0,8 7,-7-9,0 1,0-1,1 0,-1 0,1-1,-1 1,1-1,-1 0,1 0,0 0,-1-1,1 0,0 1,-1-2,1 1,0-1,0 1,-1-1,1-1,-1 1,1-1,-1 1,0-1,1 0,-1-1,0 1,0-1,6-5,-6 5,-1 0,0 0,0-1,0 1,0-1,0 1,0-1,-1 0,0 0,0 0,0 0,0 0,-1-1,1 1,-1 0,0-1,-1 1,1-1,-1 1,0-1,0 0,0 1,-1-1,1 1,-1-1,0 1,0 0,-1-1,-3-7,1 6,0 1,0-1,0 1,-1 0,1 0,-1 0,-1 1,1-1,0 2,-1-1,0 0,0 1,0 0,0 0,-8-1,12 3,-1 0,1 0,-1 1,1-1,-1 1,0 0,1 0,-1 0,1 0,-1 0,0 1,1-1,-1 1,1-1,-1 1,1 0,-1 0,1 0,-1 0,1 1,0-1,0 1,0-1,0 1,0 0,0 0,0 0,1 0,-1 0,0 0,1 0,0 1,0-1,-1 0,1 1,1-1,-1 1,0-1,1 1,-1 5,0-2,0 0,0 0,1 1,0-1,1 0,-1 1,1-1,1 0,-1 0,1 0,0 0,0 0,1 0,4 8,-6-11,1-1,-1 0,1 0,0 0,-1 0,1 0,0 0,0 0,0 0,1-1,-1 1,0-1,0 0,1 0,-1 0,1 0,-1 0,1 0,0 0,-1-1,1 0,0 1,-1-1,1 0,0 0,-1 0,1-1,0 1,-1-1,1 1,-1-1,1 0,-1 0,1 0,-1 0,4-3,-3 3,0-1,-1 0,1 0,0 0,-1 0,1 0,-1-1,0 1,0-1,0 0,0 1,-1-1,1 0,0 0,-1 0,0 0,0 0,0-1,0 1,0-6,-1 3,1 0,-2 1,1-1,-1 0,1 1,-2-1,1 1,-1-1,1 1,-2-1,-3-7,3 8,1 1,-1-1,0 1,0 0,-1 0,1 0,-1 0,0 1,0-1,0 1,-1 0,-5-3,7 5,0 0,1 0,-1 0,0 0,0 0,0 1,0-1,1 1,-1 0,0 0,0 0,0 0,0 1,0-1,1 1,-1 0,0 0,0 0,1 0,-1 0,0 0,1 1,-3 1,2 0,0 0,0 0,1 0,-1 0,1 0,-1 1,1-1,0 1,1 0,-1-1,1 1,-1 0,1 0,0 0,0 0,1 0,-1 0,1 0,0 0,0 1,1-1,-1 0,1 0,0 0,0 0,0 0,0 0,3 6,5 2</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5:30.033"/>
    </inkml:context>
    <inkml:brush xml:id="br0">
      <inkml:brushProperty name="width" value="0.05" units="cm"/>
      <inkml:brushProperty name="height" value="0.05" units="cm"/>
      <inkml:brushProperty name="ignorePressure" value="1"/>
    </inkml:brush>
  </inkml:definitions>
  <inkml:trace contextRef="#ctx0" brushRef="#br0">412 164,'-6'12,"0"-1,0 0,0 0,-14 16,14-19,-33 37,29-36,1 2,0-2,0 2,1 1,2-1,-9 15,60-65,-27 18,2 2,0-1,0 2,0 1,3 0,44-24,-65 40,1 0,0 0,-1 0,1 1,0-1,0 1,0 0,0-1,-1 1,1 1,0-1,0 0,0 1,0-1,0 1,0 0,0 0,-1 0,1 0,0 1,-1-1,1 1,-1-1,0 1,1 0,-1 0,0 0,0 0,0 0,0 1,-1-1,1 0,0 1,-1 0,2 3,3 6,1 1,-2 1,0-1,0 1,-2 0,2 13,-2-11</inkml:trace>
  <inkml:trace contextRef="#ctx0" brushRef="#br0" timeOffset="1094.58">468 164,'3'5,"0"0,0-1,-1 1,0 1,0-1,0 0,-1 1,1-1,-1 1,-1 0,1-1,-1 1,0 0,-1 9,3 25,16 119,-2 288,-32 79,-2 89,-10-166,-6 241,25-367,-1 2,10-266,-1 29,18 136,-13-197,5 43,-10-63,-1-6</inkml:trace>
  <inkml:trace contextRef="#ctx0" brushRef="#br0" timeOffset="2171.64">0 4066,'68'-18,"0"3,1 3,99-5,-109 11,1432-91,387 56,-1413 56,156-9,-352-8,-196 3,-25 1,56-6,-104 4,0 0,1 0,-1 0,1 0,-1 0,1 0,-1 0,0 0,1 0,-1 0,1 0,-1 0,0 0,1 0,-1-1,1 1,-1 0,0 0,0 0,0-1,0 1,1 0,-1 0,0-1,0 1,1 0,-1-1,0 1,0 0,1-1,-1 1,0 0,0-1,0 1,0-1,0 1,0 0,1-1,-1 1,0-1,0 1,0 0,0-1,0 1,-1-1,-10-13,0 8</inkml:trace>
  <inkml:trace contextRef="#ctx0" brushRef="#br0" timeOffset="2639.47">5230 3693,'6'5,"0"0,1-1,0 1,0-1,0 0,0 0,-1 0,16 4,68 12,-74-17,1 0,1 1,-1 0,-1 2,28 11,-43-17,1 1,-1 0,0-1,0 1,0 0,0 0,0 0,0 0,-1-1,1 1,0 0,0 0,-1 1,1-1,0 0,-1 0,1 0,-1 0,1 1,-1-1,0 0,0 0,0 1,1 1,-2-1,1 1,-1 0,0-1,1 1,-1-1,0 1,-1-1,1 1,0-1,-1-1,-1 4,-8 8,0-1,0-1,-17 14,16-17,-42 38,0-5,-4 0,0-3,-83 37,120-65</inkml:trace>
  <inkml:trace contextRef="#ctx0" brushRef="#br0" timeOffset="41142.36">2051 3524,'-11'0,"0"2,0-1,0 1,0 1,0 0,0 0,1 1,-1 0,2 1,-1 0,1 2,-11 5,8-3,2 0,-1 1,0 0,1 1,0 0,2 0,-1 1,-12 22,20-32,-1 0,1-1,0 1,0 0,0 1,0-2,0 1,1 0,-1 0,0 0,1 1,0-1,-1 0,1 0,0 2,0-2,1 0,-1 0,0 1,1-1,-1 0,1 0,0 1,0-1,0 0,0 0,0 0,0 0,0 0,1-1,-1 1,1 0,-1-1,1 1,0-1,0 1,-1-1,1 0,0 1,3 0,4 1,-1-1,1 1,1-1,-1 0,1 0,-2-1,2-1,13 0,14-1,-20 0</inkml:trace>
  <inkml:trace contextRef="#ctx0" brushRef="#br0" timeOffset="41672.07">2164 3590,'-2'0,"1"1,0 0,-1-1,1 1,0 0,-1 0,1 0,0 0,0 0,0 0,0 0,0 0,0 1,0-1,1 0,-1 0,0 1,1-1,-2 3,-9 29,10-32,-18 60,18-98,4 23,1-1,1 2,1-1,9-20,-14 32,0 0,1 0,-1-1,1 1,-1 0,1 0,0 1,0 0,0-1,0 1,0-2,0 2,-1-1,6-1,-5 3,-1 0,1 0,-1 0,1 0,0 0,-1 1,1-1,-1 0,1 1,-1-1,1 1,-1 0,1-1,-1 1,1 0,-1 0,0 1,0-1,1 0,-1 0,0-1,0 2,0-1,0 0,0 1,1 2,4 6,0 1,0 1,-2-1,1 1,4 17,9 24,-13-39</inkml:trace>
  <inkml:trace contextRef="#ctx0" brushRef="#br0" timeOffset="42034.98">2135 3700,'-2'-3,"4"-4,5-1,5 0,3 3,7-2,1 0,1 2,0 1,-3 2,-3 1</inkml:trace>
  <inkml:trace contextRef="#ctx0" brushRef="#br0" timeOffset="42373.63">2342 3562,'8'-1,"1"-1,-1 0,1 0,-1-1,-2 0,14-6,19-6,-38 15,-1 0,1-1,0 1,0 0,0 0,0 0,-1 0,1 0,0 0,0 0,0 0,0 1,-1-1,1 0,0 0,0 1,0-1,-1 0,1 1,0-1,-1 1,1-1,0 1,-1-1,1 1,-1-1,1 1,0 0,-1-1,1 1,-1 0,0-1,1 1,-1 0,0 0,1-1,-1 1,0 0,0 0,0 0,0 0,0-1,0 1,0 0,0 0,0 0,0 0,0-1,-1 2,-8 53,6-41,-9 76,13-71</inkml:trace>
  <inkml:trace contextRef="#ctx0" brushRef="#br0" timeOffset="42776.68">2763 3644,'-4'8,"1"0,0 1,1-1,0 1,0 0,1 0,0-1,0 14,1-22,0 1,0-1,0 0,0 0,-1 1,1-1,0 0,0 1,0-1,0 0,0 1,0-1,0 0,0 0,0 1,0-1,0 0,0 1,0-1,0 0,1 1,-1-1,0 0,0 0,0 1,0-1,1 0,-1 0,0 1,0-1,0 0,1 0,-1 1,0-1,0 0,1 0,-1 0,0 0,0 1,1-1,-1 0,0 0,1 0,-1 0,0 0,1 0,-1 0,13-14,7-25,-7-2,11-24,-22 62,-1-1,1 1,0 0,0 0,0-1,0 2,0 0,1-2,0 1,0 1,0-1,0 1,7-4,-9 5,0 1,0-1,0 1,0 0,1-1,-1 1,0 0,0 0,1 0,-1 0,0 0,0 0,0 0,1 0,-1 1,0-1,0 0,0 1,1-1,-1 1,0-1,0 1,1 1,0 0,1 1,-1-1,0 1,0-1,0 2,0-1,0-1,2 6,1 3,-1 0,-1 0,0 0,2 13,-1 35,-5-43</inkml:trace>
  <inkml:trace contextRef="#ctx0" brushRef="#br0" timeOffset="43153.67">2623 3720,'-3'0,"5"0,6 0,3 0,5 0,2 0,1 0,1 0,-1 0,1 0,0-3,0-2,-1 1,0 1,-4 1</inkml:trace>
  <inkml:trace contextRef="#ctx0" brushRef="#br0" timeOffset="43887.83">4676 417,'-5'0,"1"1,0 0,0 0,0 1,0-1,0 1,1 0,-1 0,0 0,1 0,-1 1,1 0,-1-1,1 1,0 0,0 1,1-1,0 0,-3 4,-5 9,0 0,-14 33,22-47,1 0,0 0,0 1,0-1,0 1,0-1,1 1,-1-1,1 1,0 0,0-1,0 1,0-1,0 2,0-1,1-1,-1 1,1-1,0 1,0-1,0 0,0 0,0 0,0 0,1 1,-1-1,1 0,-1 0,1 0,0 0,0-1,0 1,0 0,0-1,0 1,0-1,1 0,-1 0,1 0,-1 0,1 0,-1 0,1-1,3 1,6 2,0-1,1 0,-2-1,3-1,-1 0,0-1,21-3,-15-1</inkml:trace>
  <inkml:trace contextRef="#ctx0" brushRef="#br0" timeOffset="44402.89">4967 444,'-15'42,"14"-35,-1 2,1-1,0 1,0 0,0-1,1 1,1 0,-1-1,2 1,-1 1,5 13,-6-23,1 0,-1 1,0-1,0 0,0 1,0-1,0 0,1 0,-1 1,0-1,0 0,0 0,1 1,-1-1,0 0,0 0,1 1,-1-1,0 0,1 0,-1 0,0 0,0 1,1-1,-1 0,0 0,1 0,-1 0,0 0,1 0,-1 0,1 0,-1 0,0 0,1 0,-1 0,0 0,1 0,-1-1,10-11,-1-23,-7-23,1-18,-2 71,0 0,0 0,0 0,1 0,-1 1,1-1,0 1,0 1,1-1,0 0,-1 0,7-7,-7 10,-1-1,0 1,1 0,-1-1,1 1,-1 0,1 0,0 0,0 0,-1 1,1-1,0 0,0 1,0-1,0 1,0 0,0 0,-1-1,1 1,-1 0,1 1,0-1,0 0,3 1,-1 1,-1 0,1 0,-1 0,1 0,-1 0,0 1,0 0,0-1,0 1,-1 0,4 5,4 6,-1 1,0 2,-1 0,5 16,-2 5,-7-22</inkml:trace>
  <inkml:trace contextRef="#ctx0" brushRef="#br0" timeOffset="44734.11">4948 490,'7'0,"4"0,5-3,3-1,0 0,1 1,-3 1</inkml:trace>
  <inkml:trace contextRef="#ctx0" brushRef="#br0" timeOffset="45094.96">5238 378,'19'-2,"0"-1,-2-1,1 0,0-1,29-13,-23 8,-22 9,-1 1,0-1,0 0,1 1,-1-1,0 1,1 0,-1-1,1 1,-1 0,1 0,-1 0,0 0,1 0,-1 0,1 0,1 0,-11 19,-9 11,15-21,-2-1,2 2,0-1,0 1,0 0,1 14,1-21,0 2,1-1,-1 0,0 1,0-1,1 0,0 0,1 1,-1-1,1 0,0 0,0-1,-1 1,2 0,-1-1,5 6,4-1</inkml:trace>
  <inkml:trace contextRef="#ctx0" brushRef="#br0" timeOffset="45500.67">5688 340,'-3'-3,"-5"2,0 4,-3 5,2 5,1 3,3 1,1 2,-1-2,0-2,1 0,3 1,-2 1,6-2,0-4</inkml:trace>
  <inkml:trace contextRef="#ctx0" brushRef="#br0" timeOffset="45858.75">5669 314,'1'-1,"0"-1,0 1,0 0,0 0,0 0,0 1,0-1,0 0,0 0,0 1,0-1,1 0,-1 1,0-1,0 1,1 0,-1-1,0 1,1 0,-1 0,0 0,1-1,-1 2,0-1,1 0,-1 0,0 0,1 1,-1-1,0 0,1 1,-1-1,0 1,0 0,2 0,-1 1,0 0,0 0,-1 1,1-1,0 0,-1 0,1 1,-1-1,1 1,-1 0,0-1,0 1,0 0,0 3,19 45,-17-45,1 0,-2 2,1-2,-1 1,0 0,2 12,-4-16,0-2,0 2,-1-1,1 0,-1 1,1-1,-1 1,0-1,0 0,0 0,0 0,-1 1,1-1,0 0,-1 0,1-1,-1 1,0 0,0 0,0-1,0 1,0-1,0 0,-3 2,-9 5,1-1,-2-1,-1-1,1 1,-30 5,25-7</inkml:trace>
  <inkml:trace contextRef="#ctx0" brushRef="#br0" timeOffset="46604.82">2061 1284,'-3'-18,"0"0,0 0,-2 0,0 1,-2 0,0 1,-1-1,-13-21,-10-24,-80-168,87 183,17 35</inkml:trace>
  <inkml:trace contextRef="#ctx0" brushRef="#br0" timeOffset="46935.28">1836 761,'-3'3,"-3"2,-3 2,-1 4,0 2,-1 3,1 1,2 2,0-2,1-3,1 1,2 2,-1-3,0-1,-3 0,1 2,1-1</inkml:trace>
  <inkml:trace contextRef="#ctx0" brushRef="#br0" timeOffset="47307.92">1752 724,'0'-1,"1"0,-1 0,1 0,-1 0,1 0,0 0,-1 0,1 0,0 0,0 0,-1 1,1-1,0 0,0 1,0-1,0 0,1 1,-2-1,1 1,0 0,0-1,0 1,0 0,1-1,-1 1,0 0,0 0,0 0,0 0,0 0,0 0,1 1,0-1,40 5,-14 5,41 18,-48-18,1 0,0-2,43 10,-49-16</inkml:trace>
  <inkml:trace contextRef="#ctx0" brushRef="#br0" timeOffset="48372.71">1313 108,'-1'-1,"0"0,1 0,-1 0,0-1,1 1,-1 0,1-1,-1 1,1-1,0 1,0-1,0 1,0 0,0-1,0 1,0-1,0 1,0-2,1 2,-1-1,0 1,1 0,0-1,-1 1,1 0,0-1,-1 1,1 0,0 0,2-2,0-2,0 1,1 0,0 0,-1 0,2 0,-1 1,5-3,0 1,0 1,0 0,-1 1,0-1,2 2,0-1,-1 2,1-1,1 1,-2 1,1-1,0 2,10 1,-16-2,-1 1,0 0,1 0,0 0,0 1,-1-1,1 1,0 0,-1 0,0 0,0 1,1-1,-1 1,-1-1,1 1,0 0,-1-1,1 1,-1 1,0-1,0 1,0-1,-1 1,1-1,-1 1,0 0,0 0,0 0,-1 0,1 0,-1 0,0 0,0 0,-1 7,-3 21,-10 44,9-58,0 0,2 0,0 0,2 1,0-2,0 2,2-1,4 26,14 2,-12-34</inkml:trace>
  <inkml:trace contextRef="#ctx0" brushRef="#br0" timeOffset="48715.68">1593 640,'-3'3,"-5"2,0-1</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24.912"/>
    </inkml:context>
    <inkml:brush xml:id="br0">
      <inkml:brushProperty name="width" value="0.05" units="cm"/>
      <inkml:brushProperty name="height" value="0.05" units="cm"/>
      <inkml:brushProperty name="color" value="#008C3A"/>
      <inkml:brushProperty name="ignorePressure" value="1"/>
    </inkml:brush>
  </inkml:definitions>
  <inkml:trace contextRef="#ctx0" brushRef="#br0">181 661,'305'-20,"348"-16,-438 8,-299 58,63-23</inkml:trace>
  <inkml:trace contextRef="#ctx0" brushRef="#br0" timeOffset="532.18">266 1048,'53'2,"76"14,28 2,22-9,174 3,-322-12,-16 1,0-1,-1 0,24-5,-22 1</inkml:trace>
  <inkml:trace contextRef="#ctx0" brushRef="#br0" timeOffset="1076.58">1334 499,'-12'34,"1"-1,1 2,2-1,2 1,1 0,0 47,-1-13,-23 162,-11 169,39-386,0-9,0 1,1 0,-1-1,1 1,1 0,-1-1,1 1,0-1,0 1,2 5,-2-12,0 0,0 1,0-1,0 0,-1 0,1 0,0 0,-1 0,1 0,0 0,-1-1,1 1,-1 0,0 0,1 0,-1 0,0-1,0 1,0-2,3-11</inkml:trace>
  <inkml:trace contextRef="#ctx0" brushRef="#br0" timeOffset="1933.88">1343 453,'-1'-40,"-12"-77,12 114,1 0,-1-1,1 1,0-1,0 1,0-1,0 1,1-1,1-5,-2 9,0-1,0 1,0 0,1-1,-1 1,0 0,0-1,1 1,-1 0,0-1,1 1,-1 0,0 0,1-1,-1 1,0 0,1 0,-1 0,0 0,1-1,-1 1,1 0,-1 0,0 0,1 0,-1 0,1 0,-1 0,1 0,20 12,98 100,111 93,-83-98,4-7,225 111,-374-211,-1 1,1-1,-1 1,1-1,-1 1,1 0,-1 0,0 0,1 0,-1 0,0 0,0 0,1 0,-1 0,0 0,0 1,-1-1,1 0,0 1,0-1,-1 1,1-1,0 1,-1-1,0 1,1-1,-1 1,0 1,-1 0,0-1,0 0,-1 0,1 0,-1 0,1 0,-1 0,0 0,0 0,0 0,0-1,0 1,0-1,0 0,-1 0,1 0,-5 2,-269 100,-25 11,70 13,115-60,43-33,58-26</inkml:trace>
  <inkml:trace contextRef="#ctx0" brushRef="#br0" timeOffset="2891.72">417 623,'-39'3,"-1"1,1 2,-71 20,93-21,0 0,0 1,0 1,1 0,0 1,-18 13,29-18,1 1,0-1,0 1,0 0,0 0,1 1,0-1,-1 0,2 1,-1 0,0 0,1 0,0 0,0 0,1 0,-1 1,1-1,1 1,-1-1,0 0,1 1,0-1,1 1,1 9,1 5,0 1,-1 1,-1-1,-3 28,2-47,0 0,0 1,0-1,0 0,0 1,1-1,-1 0,1 0,-1 1,1-1,0 0,0 0,0 0,0 0,0 0,1 0,-1 0,1 0,-1-1,1 1,0 0,-1-1,1 0,0 1,0-1,0 0,0 0,0 0,0 0,0 0,1 0,-1-1,0 1,0-1,1 1,2-1,13 2,0-1,0-1,34-3,-17 0,219 3,-238 0</inkml:trace>
  <inkml:trace contextRef="#ctx0" brushRef="#br0" timeOffset="3361.02">501 112,'4'0,"0"3,0 8,-1 5,-3 3,-3 2,-1 0,1-1,-2 1,-1-1,1-1,2 1,-3-1,0 0,1-1,-1 1,-1 0,2-3</inkml:trace>
  <inkml:trace contextRef="#ctx0" brushRef="#br0" timeOffset="3737.63">739 149,'-11'1,"1"0,0 1,-1 0,1 1,0 0,0 1,-11 5,-65 38,80-44,1 1,0 0,-1 1,2 0,-1-1,0 2,1-1,0 0,0 1,1 0,0 0,-5 10,7-14,1 0,-1 0,1 0,-1 0,1 0,0 0,0 0,0 0,0 0,0 0,0 0,0 0,1 0,-1 0,1 0,0 0,-1 0,3 2,-2-2,1 0,0 0,0 0,0 0,0-1,1 1,-1-1,0 0,1 1,-1-1,1 0,-1 0,1-1,-1 1,1 0,-1-1,1 0,3 1,54 0,-39-2</inkml:trace>
  <inkml:trace contextRef="#ctx0" brushRef="#br0" timeOffset="4221.05">785 376,'0'-13,"-1"0,1 1,0-1,1 0,1 1,-1-1,2 1,0 0,9-24,-12 35,0 1,0-1,0 1,0-1,1 1,-1-1,0 1,0-1,0 1,1 0,-1-1,0 1,1-1,-1 1,0-1,1 1,-1 0,1-1,-1 1,0 0,1 0,-1-1,1 1,-1 0,1 0,-1 0,1-1,-1 1,1 0,-1 0,1 0,-1 0,1 0,0 0,-1 0,1 0,-1 0,1 0,-1 0,1 1,-1-1,1 0,-1 0,1 0,-1 1,0-1,1 0,-1 0,1 1,-1-1,1 1,-1-1,0 0,1 1,-1-1,0 1,0-1,1 1,-1-1,0 0,0 1,0-1,1 1,-1-1,0 2,14 39,-12-35,-1-3,-1-1,1 0,0 1,0-1,0 0,0 0,0 0,0 0,1 0,-1 0,1 0,-1 0,1 0,0-1,0 1,-1 0,1-1,0 0,1 1,-1-1,0 0,0 0,0 0,4 0,-4-1,0 0,1 0,-1-1,0 1,1-1,-1 0,0 1,0-1,0 0,0 0,0-1,0 1,0 0,0-1,0 1,-1-1,1 1,0-1,-1 0,1 0,-1 0,0 0,0 0,0 0,2-4,2-7,0 0,-1 1,0-2,3-23,7-28,-8 50</inkml:trace>
  <inkml:trace contextRef="#ctx0" brushRef="#br0" timeOffset="4689.33">993 263,'6'-12,"0"1,1 0,0 0,1 1,15-17,-21 25,0 0,0 0,1 0,-1 0,0 0,1 1,-1-1,1 1,0 0,-1 0,1 0,0 0,0 0,0 1,-1-1,1 1,0 0,0 0,0 0,0 0,0 0,0 1,0-1,0 1,-1 0,1 0,0 0,0 0,-1 0,5 3,-5-3,0 1,0-1,0 0,1 1,-1-1,0 0,1-1,-1 1,1 0,-1-1,1 1,0-1,-1 0,1 0,-1 0,1 0,-1 0,1-1,0 1,-1-1,1 1,-1-1,0 0,1 0,1-1,1-2,-1 1,-1-1,1 0,0 0,-1 0,0 0,0 0,0-1,0 1,-1-1,4-9,1-4,0 0,-1-1,4-24,-8 26</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30.708"/>
    </inkml:context>
    <inkml:brush xml:id="br0">
      <inkml:brushProperty name="width" value="0.05" units="cm"/>
      <inkml:brushProperty name="height" value="0.05" units="cm"/>
      <inkml:brushProperty name="color" value="#008C3A"/>
      <inkml:brushProperty name="ignorePressure" value="1"/>
    </inkml:brush>
  </inkml:definitions>
  <inkml:trace contextRef="#ctx0" brushRef="#br0">351 62,'13'343,"-12"-315,-10 250,3-202,-5-5,8-53</inkml:trace>
  <inkml:trace contextRef="#ctx0" brushRef="#br0" timeOffset="373.41">549 90,'-9'0,"1"1,0 0,0 1,1 0,-1 0,0 1,1 0,-1 0,1 1,0 0,-12 8,-6 7,-39 38,29-24,-64 59,-106 85,188-165</inkml:trace>
  <inkml:trace contextRef="#ctx0" brushRef="#br0" timeOffset="716.67">303 24,'13'-5,"-1"1,1 0,0 1,0 0,0 1,0 1,0 0,1 0,-1 2,25 3,55 17,-1 5,124 52,-200-71,-3 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39.026"/>
    </inkml:context>
    <inkml:brush xml:id="br0">
      <inkml:brushProperty name="width" value="0.05" units="cm"/>
      <inkml:brushProperty name="height" value="0.05" units="cm"/>
      <inkml:brushProperty name="color" value="#008C3A"/>
      <inkml:brushProperty name="ignorePressure" value="1"/>
    </inkml:brush>
  </inkml:definitions>
  <inkml:trace contextRef="#ctx0" brushRef="#br0">41 983,'-15'-2,"14"1,1 1,-1 0,0 0,1-1,-1 1,0 0,0 0,1 0,-1 0,0 0,0 0,0 0,1 0,-1 0,0 0,0 0,1 0,-1 1,0-1,1 0,-1 1,0-1,1 0,-1 1,0-1,1 1,-1-1,0 1,1-1,-1 1,1-1,-1 1,1 0,0-1,-1 1,1 0,0-1,-1 1,1 0,0-1,0 1,-1 0,1 0,0-1,0 1,0 0,0 0,0-1,0 1,0 0,0 0,1 1,-1 3,0 1,1-1,0 1,0 0,0-1,0 0,1 1,0-1,0 0,0 0,1 0,0 0,0 0,0-1,1 1,-1-1,7 6,-5-5,0 0,0 0,1-1,-1 0,1 0,0 0,0-1,0 1,0-2,1 1,-1-1,1 0,0 0,7 1,-11-3,-1 0,1 0,-1 0,1 0,0 0,-1-1,1 1,-1-1,1 1,-1-1,1 0,-1 0,1 0,-1-1,0 1,0-1,0 1,0-1,0 1,0-1,0 0,0 0,0 0,-1 0,1 0,-1-1,0 1,0 0,0-1,0 1,0-1,0 1,0-1,-1 1,0-1,1-3,-1 0,1 0,-1 0,-1 1,1-1,-1 0,0 0,0 0,-1 1,0-1,0 1,0-1,0 1,-1 0,0 0,-5-7,-9-12,11 12</inkml:trace>
  <inkml:trace contextRef="#ctx0" brushRef="#br0" timeOffset="346.16">287 662,'-2'2,"0"0,0 0,0 0,1 0,-1 0,1 1,0-1,0 1,0-1,0 1,0-1,0 1,1 0,-1-1,1 1,0 0,0-1,0 1,0 0,0 0,1-1,-1 1,1 0,-1-1,1 1,0-1,0 1,0-1,1 1,-1-1,0 0,1 0,0 1,-1-1,4 2,-4-2,1 0,1 0,-1 0,0 0,0 0,1-1,-1 1,1-1,-1 0,1 1,0-1,-1 0,1-1,0 1,0 0,0-1,0 0,-1 1,1-1,0 0,0 0,0-1,0 1,0-1,0 1,-1-1,1 0,0 0,0 0,-1-1,1 1,3-3,-4 2,-1 1,0 0,0-1,1 1,-1-1,0 1,-1-1,1 0,0 1,0-1,-1 0,1 0,-1 1,1-1,-1 0,0 0,0 0,0 1,0-1,0 0,0 0,0 0,-1 0,1 1,-1-1,1 0,-1 0,0 1,1-1,-1 0,0 1,0-1,0 1,-2-2,-1-4,-1 1,0 0,0 0,0 0,-1 1,-11-9,3 5,1 1</inkml:trace>
  <inkml:trace contextRef="#ctx0" brushRef="#br0" timeOffset="688.28">447 379,'0'5,"0"0,1 0,0 0,0 0,1-1,-1 1,1 0,0-1,0 1,0-1,1 1,0-1,0 0,0 0,0 0,0-1,1 1,6 4,-7-6,-1 0,1 0,0 0,0-1,0 1,0-1,0 0,0 0,0 0,0 0,1-1,-1 1,0-1,1 0,-1 1,0-2,1 1,-1 0,0-1,0 1,1-1,-1 0,0 0,0 0,0-1,0 1,0-1,5-3,-6 3,0 1,-1-1,1 0,0 1,0-1,-1 0,1 0,-1-1,0 1,1 0,-1 0,0-1,0 1,-1 0,1-1,0 1,-1-1,1-4,-1 1,0 1,-1 0,0 0,0 0,0-1,0 1,-1 0,-4-9,1 4,-1 0,0 0,0 0,-1 1,0 0,-1 0,-16-14,18 19,1 0,-1 1,1-1,-1 1,0 0,-1 1,1 0,-11-3,1 2</inkml:trace>
  <inkml:trace contextRef="#ctx0" brushRef="#br0" timeOffset="1078.71">750 95,'-1'0,"0"0,-1 0,1 0,0 0,0 0,0 0,0 0,0 1,0-1,0 0,0 1,0-1,0 1,0-1,0 1,0 0,0-1,0 1,0 0,0 0,1-1,-1 1,0 0,1 0,-1 0,0 0,1 0,-1 0,1 0,0 0,-1 0,1 0,0 0,-1 1,1-1,0 0,0 0,0 0,0 0,0 0,0 0,1 1,-1-1,0 0,1 2,0 1,0 0,1 0,-1 1,1-1,0 0,0-1,0 1,0 0,1-1,4 6,-3-5,1-1,0 0,0 0,0 0,1 0,-1-1,0 0,1 0,0-1,-1 1,1-1,0 0,0-1,0 1,-1-1,10-1,-13 1,1-1,-1 1,1-1,-1 1,1-1,-1 0,0 0,1 0,-1 0,0 0,0 0,0-1,0 1,0-1,0 1,0-1,-1 0,1 0,0 0,-1 0,0 0,1 0,-1 0,0 0,0-1,0 1,0 0,-1-1,1 1,-1-1,1 1,-1-1,0 1,0-1,0 1,0-1,0 1,-1 0,1-1,-2-2,2 0,-1 1,0-1,-1 0,1 1,-1-1,0 1,0 0,0-1,-1 1,1 0,-1 0,0 1,0-1,0 1,-1-1,0 1,1 0,-1 0,0 1,0-1,-5-2,5 4,0 0,0 0,0 0,0 1,0-1,0 1,0 0,0 0,0 0,0 1,0-1,1 1,-1 0,0 0,0 1,0-1,1 1,-1-1,1 1,-1 1,1-1,0 0,0 1,0-1,-5 6,1 0,0 0,1 0,-1 1,2-1,-1 2,1-1,0 0,-4 16,4-8</inkml:trace>
  <inkml:trace contextRef="#ctx0" brushRef="#br0" timeOffset="1409.66">985 388,'-4'4,"1"1,0 0,0 0,1 0,-1 0,1 0,0 1,1-1,-1 0,1 1,0 0,0-1,1 9,-1-12,1 1,0-1,0 0,0 0,0 0,0 1,1-1,-1 0,1 0,-1 0,1 0,0 0,0 0,0 0,0 0,0 0,0 0,1 0,-1 0,1-1,-1 1,1-1,-1 1,1-1,0 1,0-1,0 0,0 0,0 0,0 0,0 0,0-1,0 1,0-1,5 1,-6-1,0 0,0 0,0 0,0 0,0 0,1 0,-1 0,0 0,0-1,0 1,0-1,0 1,0-1,0 1,0-1,0 1,-1-1,1 0,0 1,0-1,0 0,-1 0,1 0,0 0,-1 0,1 0,0-1,0-2,1 1,-1-1,-1 0,1 1,0-1,-1 0,0 1,0-8,-1 2,0 1,0-1,-1 0,0 1,-1-1,0 1,-4-9,7 16,-1 0,0-1,1 1,-1 0,0 0,0 0,0 0,0 0,0 0,0 0,0 0,0 1,0-1,-1 0,1 1,0-1,0 0,-1 1,1 0,0-1,-1 1,1 0,0 0,-1-1,1 1,0 0,-1 0,1 1,0-1,-1 0,1 0,0 1,-1-1,1 0,0 1,-1 0,1-1,0 1,-2 1,-3 2,1 0,-1 1,1 0,0 0,1 0,-7 8,-3 7</inkml:trace>
  <inkml:trace contextRef="#ctx0" brushRef="#br0" timeOffset="1756.16">608 1022,'24'2,"-22"-1,0-1,0 1,0-1,0 0,0 0,0 0,0 1,0-2,0 1,0 0,0 0,1-1,-1 1,0-1,-1 0,1 1,0-1,0 0,0 0,0 0,-1-1,1 1,0 0,-1-1,1 1,-1-1,1 1,-1-1,2-3,-2 3,1 0,-1 0,0 0,0-1,0 1,-1-1,1 1,0-1,-1 1,0-1,1 1,-1-1,0 1,-1-1,1 1,0-1,-1 1,1-1,-1 1,0-1,1 1,-1 0,0-1,-1 1,1 0,0 0,-1 0,1 0,-1 0,0 0,1 0,-1 0,0 1,-3-2,3 1,0 0,-1 0,0 0,1 1,-1-1,0 1,0 0,0 0,0 0,0 0,0 0,0 0,0 1,0 0,0 0,-1 0,1 0,0 0,0 0,0 1,0 0,0-1,0 1,0 0,0 0,0 1,-3 1,-5 6</inkml:trace>
  <inkml:trace contextRef="#ctx0" brushRef="#br0" timeOffset="2113.33">919 766,'-3'3,"0"0,1 1,-1-1,1 1,-1-1,1 1,0 0,0-1,1 1,-1 0,1 1,0-1,0 0,0 0,1 0,-1 0,1 1,0-1,0 0,1 1,-1-1,1 0,0 0,0 0,1 0,-1 0,1 0,0 0,-1 0,2 0,-1-1,0 1,1-1,0 0,0 0,0 0,0 0,0 0,1 0,-1-1,1 0,-1 0,1 0,0 0,0 0,0-1,0 0,0 0,0 0,1 0,-1 0,0-1,0 0,1 0,-1 0,0 0,0-1,7-1,-8 0,0 1,-1-1,1 0,0 0,-1 0,1 0,-1 0,0 0,1-1,-1 1,0-1,-1 0,1 0,0 1,-1-1,0 0,1 0,0-5,-1 7,-1-1,1 0,0 0,-1 0,1 0,-1 0,0 0,0 0,1 0,-1 0,-1 0,1 0,0 0,0 0,-1 0,1 0,-1 1,0-1,1 0,-1 0,0 0,0 0,0 1,0-1,0 1,-1-1,1 1,-1-1,1 1,-3-2,-7 1,0 4</inkml:trace>
  <inkml:trace contextRef="#ctx0" brushRef="#br0" timeOffset="2501.21">853 1286,'4'0,"3"0,5 0,3-3,2-4,-1-5,-4-3,-7-2,-5-2,-2 0,-3 2,-5 2,-1 2</inkml:trace>
  <inkml:trace contextRef="#ctx0" brushRef="#br0" timeOffset="2843.22">1175 1040,'6'0,"-1"0,1 0,0-1,0 1,-1-1,1-1,0 1,-1-1,1 0,-1 0,0-1,1 1,-1-1,5-4,-8 4,1 0,0 0,0 0,-1-1,0 1,0-1,0 1,0-1,0 0,-1 0,1 0,-1 0,0 0,-1 0,1 0,-1 0,1 0,-1 0,-1-1,0-5,-1 1,0 0,-1 0,-1 0,1 1,-1-1,-1 1,0 0,0 0,0 1,-13-14,10 10,-5-5</inkml:trace>
  <inkml:trace contextRef="#ctx0" brushRef="#br0" timeOffset="3191.05">1146 662,'7'0,"2"0,0 0,1 0,-1-1,0 0,14-4,-20 4,-1 0,0 0,1 0,-1 0,0-1,0 1,0-1,0 1,0-1,-1 0,1 1,0-1,-1 0,1 0,-1 0,0 0,0-1,0 1,0 0,0 0,0-1,0 1,-1 0,1-1,0-4,-1-1,1 0,-1-1,-1 1,1 0,-1 0,-1-1,0 1,0 0,0 1,-1-1,0 0,-1 1,1-1,-1 1,-1 0,0 0,0 1,0-1,0 1,-1 0,0 1,-1-1,1 1,-1 1,0-1,0 1,0 0,-1 1,-14-5,-8-4,17 7</inkml:trace>
  <inkml:trace contextRef="#ctx0" brushRef="#br0" timeOffset="3192.05">1146 152,'1'1,"-1"1,0-1,1 0,-1 1,1-1,0 0,0 1,-1-1,1 0,0 0,0 1,0-1,0 0,0 0,0 0,0-1,1 1,-1 0,0 0,1 0,-1-1,0 1,1-1,-1 1,0-1,1 0,-1 1,1-1,-1 0,1 0,-1 0,1 0,-1 0,1 0,-1-1,3 0,3 1,1-1,0 0,-1 0,1-1,12-4,-17 5,-1 0,1 0,0-1,0 1,-1-1,1 0,-1 0,1 0,-1 0,0 0,0 0,0 0,0-1,0 1,-1-1,1 0,-1 1,2-6,-2 6,-1-1,1 0,-1 1,0-1,0 0,-1 1,1-1,0 0,-1 1,0-1,1 0,-1 1,0-1,0 1,-1-1,1 1,-2-3,-1-1,-1 0,0 0,0 1,-1 0,1-1,-1 2,0-1,-1 1,1 0,-1 0,0 1,1-1,-14-3,11 6,0-1,1 1,-1 1,0-1,0 1,0 1,1 0,-1 0,-12 4,-7 3,-40 19,38-14,6-3</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44.973"/>
    </inkml:context>
    <inkml:brush xml:id="br0">
      <inkml:brushProperty name="width" value="0.05" units="cm"/>
      <inkml:brushProperty name="height" value="0.05" units="cm"/>
      <inkml:brushProperty name="color" value="#F6630D"/>
      <inkml:brushProperty name="ignorePressure" value="1"/>
    </inkml:brush>
  </inkml:definitions>
  <inkml:trace contextRef="#ctx0" brushRef="#br0">22 499,'-2'3,"-1"0,0 0,1 0,1 0,-1 0,0 1,1-1,0-1,0 2,0-1,0 1,1-1,-1 1,1-1,0 1,0 0,0-2,0 2,1-1,-1 1,1-1,1 5,0-2,-1 0,2-2,-1 2,0 0,2-1,-1 1,0-1,1-1,-1 1,1 0,0-1,6 5,-6-7,-1 1,1-2,0 1,-1-1,1 0,0 1,1-1,-1 0,0-1,0 1,0-1,0 1,0-1,1 0,0-1,-1 1,0-1,0 0,7-2,-8 2,-1 1,0 0,0-1,0 0,0 0,0 0,0 0,0-1,-1 1,1 0,0-1,-1 1,1-1,-1 0,0 1,0-1,1 0,0 0,-1 0,-1 0,1 0,0 0,0 0,-1 1,1-1,-1 0,0-1,0 1,0 0,0 0,0 0,0 0,0-1,-1 1,1 0,-1 0,-1-4,-4-2,1-2,-1 1,-1 0,1 1,-2 0,0 0,1 0,-2 2,0-1,0 0,0 1,-1 0,1 1,-19-7,14 5</inkml:trace>
  <inkml:trace contextRef="#ctx0" brushRef="#br0" timeOffset="358.97">306 352,'-2'3,"1"-1,-1 1,1 0,0 0,0 0,0 1,1-1,-1 0,1 0,-1 1,1-1,0-1,1 2,-1-1,0 0,1 1,0-1,0 0,0 0,0 0,0 0,1 0,-1-1,1 1,0 0,0-1,0 1,0 0,0-1,1 0,-1 1,2-1,-1 0,-1-1,4 3,1-1,-1 0,2 1,-1-1,0 0,0-1,0 0,1 0,0-1,-1 0,1 0,0 0,0-1,-1 0,15-2,-16 0,0 1,2-1,-2 0,0-1,0 1,0-1,1 0,-2-1,1 1,-1-1,0 0,0 0,9-9,-12 9,1 2,-1-2,0 0,0 0,0 0,-1 0,1 0,-1 0,0 0,1 1,-2-2,1 1,-1 0,0-1,0 1,0 0,-1 0,1 0,-2 0,1 0,0 0,-3-5,3 3,-1 1,0 0,-1-1,0 1,1 0,-2 0,1-1,-2 3,2-2,-1 0,-1 1,1 0,0 0,-1 0,-1 0,1 1,0 1,-11-6,-1 4</inkml:trace>
  <inkml:trace contextRef="#ctx0" brushRef="#br0" timeOffset="700.83">725 141,'-1'1,"0"0,0 0,0 0,0 0,0 0,0 0,0 0,0 0,0 0,1 0,-1 0,0 0,1 0,-1 1,1-1,-1 0,1 1,0-1,-1 0,1 1,0-1,0 1,0-1,0 1,0-1,1 0,-1 1,0-1,1 1,-1-1,1 0,-1 1,1-1,-1 0,1 0,0 0,0 0,0 0,0 0,0 0,1 2,3-1,-2 1,1-1,0 1,-1-1,1 0,0-1,0 1,1-1,-1 1,1-1,-1 0,6 0,-7 0,0-1,1 0,-1 0,0 0,0 0,0 0,0-1,0 1,0-1,0 0,-1 1,2-1,-1-1,0 1,-1 0,1-1,-1 1,1-1,-1 0,0 0,0 0,0 0,0 0,0 0,1-1,-1 1,-1 0,1 0,-1-1,0 0,1 1,-1-1,-1 0,1 0,0 0,-1 0,1 1,-1-1,0-3,0-4,-1 0,0 1,0 0,-1-1,0 1,-1 1,0-2,-1 1,0 0,0 2,-6-12,8 17,1 0,0 0,-1 0,1 0,-1 0,1 1,-2 0,1-1,0 1,0-1,0 1,0-1,0 1,0 0,0 0,-1 0,1 0,0 1,-1-1,1 1,-4-1,2 1,1 0,-1 1,1 0,0 0,-1-1,1 2,-1-1,1 0,0 1,-1-1,2 1,-1 0,-4 2,-6 7,0 1,0 0,2 1,-18 25,3-2,4-1</inkml:trace>
  <inkml:trace contextRef="#ctx0" brushRef="#br0" timeOffset="1075.83">335 866,'-3'3,"-1"4,-5 5,5 2,2 3,-2-5,-3-8,-5-4,-6-3,0-2,0-3,-5 2,2 4,3 3,2 1</inkml:trace>
  <inkml:trace contextRef="#ctx0" brushRef="#br0" timeOffset="1420.09">256 1233,'0'6,"1"0,0 0,0 0,1-1,1 0,-1 1,0-1,0 1,1-1,6 8,-8-11,0 0,0 0,1 0,-1 0,1 0,-1-1,1 1,0-1,0 1,0-1,0 0,0 1,0-1,0 0,0 0,0-1,0 1,0 0,1-1,-1 1,0-1,0 1,2-1,-2 0,0 0,1 0,-1-1,0 1,0 0,1-1,1 0,-3 0,0 1,0-1,0 1,0-1,-1 0,1 1,0-1,1 0,-1 1,-1-1,1 0,0 0,-1 0,1 0,-1 0,1 0,-1 0,0 0,1 0,-1 0,0 0,1 0,-1 0,0 0,0 0,0 0,0 0,0 0,0 0,0 0,-1 0,1 0,0 1,-1-1,1 0,0 0,-1 0,1 0,-1 0,0 0,1 0,-1 0,0 1,1-1,-3-1,-1-3,0 1,1-1,-1 1,-1 1,1-1,-2 1,-4-4,0 1,-2 1,1 0,0 1,-17-4,25 7,-1 1,0-1,0 1,0 0,1 0,-1 0,0 0,1 1,-1-1,-1 1,2 0,-1 0,1 0,0 1,-1-1,1 1,0-1,-5 4,-5 5</inkml:trace>
  <inkml:trace contextRef="#ctx0" brushRef="#br0" timeOffset="1750.54">471 1187,'-3'1,"1"0,0 0,0 1,0-1,0 1,0-1,0 1,0-1,0 0,-1 1,2 0,-1 0,1 1,-1-1,1 0,0 0,0 1,0-1,0 0,1 1,-1-1,0 1,1-1,0 0,0 1,0-1,0 1,0-1,0 1,0-1,1 1,0-1,-1 1,1-1,1 3,0-1,0 0,0 1,1-1,1 0,-1 0,0 0,0 0,0-1,1 0,0 1,-1-1,2 0,-1 0,1 0,-1-1,1 0,4 3,-5-4,-1 0,0 0,0 0,0-1,0 1,0-1,0 0,0 0,1 0,0 0,-1 0,0 0,0-1,0 1,0-1,0 0,0 0,0 0,0-1,1 1,-2-1,1 1,3-4,-4 3,0-1,0 1,-1-1,1 1,-1-1,0 0,0 1,0 0,0-1,0 0,0 0,-1 0,1 0,-1 0,0 0,0 0,0 0,-1 1,1-1,-1 0,1 0,-1 0,0 0,-2-4,0-1,0 1,-1 0,0-1,0 1,-2 0,1 1,0-1,-1 1,1 0,-11-6,7 5</inkml:trace>
  <inkml:trace contextRef="#ctx0" brushRef="#br0" timeOffset="2088.21">745 857,'-3'3,"0"-1,0 1,0 0,1 0,0 0,-2 1,2-1,1 1,-4 6,5-8,-1 0,1 0,0 0,0 0,0 0,0 0,0 0,1 1,-1-1,1 0,-1 0,1 0,0 0,0 0,0-1,0 0,0 1,0 0,1 0,0-1,1 3,0-1,1 0,-1 0,1-1,-1 1,1-1,1 1,-1-1,0-1,0 0,0 1,0-1,1 0,-1 0,1 0,0-1,-1 1,1-1,-1 0,0 0,8-2,-10 2,0 0,0-1,-1 1,1-1,0 0,0 0,-1 1,1-1,0 1,-1-1,1 0,-1-1,0 1,2 0,-2-1,0 1,0 0,1-1,0-2,-1 1,0 1,-1-1,1 1,-1-1,0 1,0-1,0 1,0 0,0-1,0 1,-1-1,0 1,1-1,-1 1,0-1,0 1,0 0,-2-4,-51-70,46 60</inkml:trace>
  <inkml:trace contextRef="#ctx0" brushRef="#br0" timeOffset="2439.04">1009 692,'1'2,"-1"0,1 1,0 0,0-1,1 1,-1-1,0 0,1 1,-1-1,1 0,0 0,0 0,0 0,0 0,0-1,5 3,40 23,-40-25,1-1,-1 1,1-1,-1 0,1 0,0-1,-1 0,1 0,0 0,-1-1,1 0,14-4,-19 4,-1 0,1 0,-1 0,1 0,-1 0,0-1,0 1,2-1,-2 0,0 0,-1 1,1-1,0 0,0-1,-1 1,1 0,-1 0,0-1,0 2,0-2,0 1,0-1,0 1,-1-1,1 0,-1 1,0-1,0 0,0 1,0-1,0 0,0 1,-1 0,1-1,-1 1,0-1,-2-4,1 2,0 1,0-1,-1 2,1-2,-1 1,0 0,-1 0,0 0,1 0,-1 0,0 1,0 1,0-1,0 0,-2 0,2 1,-1-1,0 1,0 0,1 1,-2-1,-5 0,7 1,0 0,0 1,-1-1,1 1,0 0,0 0,0 1,0-1,0 1,0 0,-1 0,1 0,1 1,-1-1,0 1,1 0,-1 0,1 0,-1 0,1 1,-1-1,2 1,-1-1,0 1,0 0,1 0,0 0,-3 5,-1 3</inkml:trace>
  <inkml:trace contextRef="#ctx0" brushRef="#br0" timeOffset="2767.77">1077 1096,'-27'42,"19"-29,-1 0,-10 26,17-33,0 0,1-1,0 1,0 0,0-1,1 0,-1 1,2 0,-1 0,1 0,1 8,-1-13,-1 0,1-1,-1 1,0 0,1 0,-1 0,0 0,0 0,0 0,0 0,0 0,0 0,0 0,0 0,0 0,0 0,0 0,-1 0,1 0,0-1,-1 1,1 0,-1 0,0 1,-23-3,3-2,3 2,-1-1</inkml:trace>
  <inkml:trace contextRef="#ctx0" brushRef="#br0" timeOffset="3122.12">491 1628,'1'5,"0"-1,0 0,0 1,1-1,-1 0,1 1,0-1,0 0,1-1,-1 1,2 0,-1 0,0-1,0 1,5 3,-6-5,0 0,0 0,1 0,0-1,0 1,0 0,-1 0,1-1,0 0,0 1,0-1,0 0,0 0,0-1,1 1,-1-1,1 1,-1-1,0 0,0 0,0-1,7 0,-9 0,0 0,0 1,0-1,0 0,0 0,0 0,0 0,-1 0,1 0,0 0,-1 0,1 0,-1 0,1 0,-1 0,1 0,-1 0,0 0,0 0,1-1,-1 0,1-36,0 11,5 8,0 3</inkml:trace>
  <inkml:trace contextRef="#ctx0" brushRef="#br0" timeOffset="3526.97">1262 1232,'0'7,"1"1,-1-1,1 1,1-2,-1 2,1-1,4 9,-5-14,-1-1,1 1,0 0,0-1,0 1,0-1,1 1,-1-1,0 0,1 1,-1-1,1 0,-1 0,1 0,-1 0,1 0,-1 0,1 0,0-1,-1 1,1 0,0-1,0 0,-1 1,1-1,1 0,-1 0,0 0,0 0,-1 0,1 0,0-1,0 1,0-1,-1 1,3-2,-2 2,-1-1,0 1,1-1,-1 1,0-1,0 0,1 1,-1-1,0 0,0 0,0 0,0 0,0 0,0 0,0 0,0 0,-1 0,1 0,-1 0,1-1,0 1,-1 0,0 0,1-2,-1 0,0 0,0 0,0 0,0 0,-1 0,0 0,1 0,-1 0,0 0,-3-3,0-3,-2 0,0 1,1 0,-1 0,-14-12,-138-96,142 101</inkml:trace>
  <inkml:trace contextRef="#ctx0" brushRef="#br0" timeOffset="3888.23">921 241,'-4'1,"-1"-1,0 1,0 0,1 0,-1 1,1-1,0 1,-1 0,1 0,0-1,0 1,0 1,-4 3,7-5,0 0,0 0,0 0,0 0,-1 0,1 0,0 0,1 0,-1 0,0 1,1-1,-1 0,1 1,-1-1,1 0,-1 1,1-1,0 0,0 0,0 0,0 0,0 1,0-1,0 1,0-1,1 0,-1 1,0-1,1 0,-1 1,1-1,-1 0,1 0,0 1,0-1,-1 0,1 0,1 0,-1 0,0 0,0 0,0 0,1 0,-1-1,2 2,2 0,0 0,0 0,1 0,0-1,-1 0,0 1,1-2,-1 1,11-1,-14 0,1 0,-1 0,1 0,-1-1,1 1,0-1,-1 1,1-1,-1 0,4-2,-5 2,0 1,-1-1,1 1,0-1,-1 0,1 0,-1 1,1 0,-1-1,1 0,-1 1,1-1,-1 0,0 0,0 0,1 0,-1 0,0 0,0 1,0-1,0 0,0 0,0 0,0 0,0 0,0 0,-1 0,1-1,-1 0,0 1,1-1,-1 1,0-1,0 1,0 0,0-1,-1 1,1 0,0 1,0-1,-1 0,1 0,0 0,-1 0,1 0,-1 0,-1 1,2-1,-1 1,0-1,1 1,-1-1,0 1,1 0,-1 0,0 0,1 0,-1 0,0 0,0 1,-2 0,-62 14,60-13,-16 6</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54.650"/>
    </inkml:context>
    <inkml:brush xml:id="br0">
      <inkml:brushProperty name="width" value="0.05" units="cm"/>
      <inkml:brushProperty name="height" value="0.05" units="cm"/>
      <inkml:brushProperty name="color" value="#008C3A"/>
      <inkml:brushProperty name="ignorePressure" value="1"/>
    </inkml:brush>
  </inkml:definitions>
  <inkml:trace contextRef="#ctx0" brushRef="#br0">764 2214,'-4'0,"-3"3,-4 1,-4 4,-2 2,1 4,2 0,2-1,3 2,0 1,2 1,1 1,6 1,6-3,4-5,5-3,3-4,-4-2</inkml:trace>
  <inkml:trace contextRef="#ctx0" brushRef="#br0" timeOffset="999.9">717 2242,'11'4,"-1"0,0-1,23 3,-19-4,-1 1,0 0,17 7,-27-9,0 1,-1-1,1 1,0 0,0-1,0 1,-1 1,1-1,-1 0,1 1,-1-1,0 1,0 0,0 0,-1-1,1 1,2 6,-3-5,0 0,-1 0,1 0,-1 0,0 0,0 0,0 0,0 0,-1 0,0 0,0 0,0 0,0 0,0-1,-1 1,0 0,1-1,-2 1,1-1,0 0,-1 0,-4 6,1-4,1 0,1 0,-2 0,0 0,0-1,-1 0,1-1,-1 1,1-1,-1 0,-10 2,3-2</inkml:trace>
  <inkml:trace contextRef="#ctx0" brushRef="#br0" timeOffset="3874.55">773 2242,'-2'-11,"1"-1,-2 1,0 0,0 0,-1 0,-5-11,-6-23,-42-165,-44-148,62 247,39 111,0-1,0 1,-1-1,1 1,0-1,-1 1,1-1,0 1,-1-1,1 1,-1-1,1 1,-1 0,1-1,-1 1,1 0,-1 0,1-1,-1 1,1 0,-1 0,1 0,-1-1,0 1,1 0,0 0,0 0,-1 0,0 0,1 0,-1 0,1 1,-1-1,0 0,1 0,-1 0,1 0,-1 1,1-1,-1 0,1 1,-1-1,1 0,-1 1,1-1,0 1,-1-1,1 1,-1-1,1 0,0 1,-1 0,1 0,-8 9</inkml:trace>
  <inkml:trace contextRef="#ctx0" brushRef="#br0" timeOffset="4242.72">522 1514,'-3'7,"-4"5,-2 3,-1 4,-3 0,2 1,-2 0,2 0,-1 0,3-1,-1 1,-2-1,1 0,3 0,-1-4,1-3</inkml:trace>
  <inkml:trace contextRef="#ctx0" brushRef="#br0" timeOffset="4588.99">513 1505,'3'-3,"5"-2,2 1,5 1,2 4,1 2,1 3,1 1,-2-1,2 3,-1 1,0 1,0-3,-4 1,-1-1,1 1,1 0,-3-3</inkml:trace>
  <inkml:trace contextRef="#ctx0" brushRef="#br0" timeOffset="5103.67">21 1108,'-2'4,"-1"-1,1 0,0 1,0 0,1-1,-1 1,1 0,-1 0,1 0,0 0,1 0,-1 0,1 5,-1 61,2-47,0-5,1-1,1 0,7 29,-5-162,-5 59,7-60,-4 95,1 0,0 1,2-1,0 1,19-40,-24 59,0 1,0-1,0 0,0 0,0 0,-1 1,1-1,0 1,1-1,-1 1,1-1,-1 1,1 0,0 0,-1 0,1 0,0 0,0 0,0 0,-1 0,1 1,0-1,4 0,-3 2,-1-1,1 1,0-1,0 1,-1 0,1 0,0 0,-2 0,2 1,-1-1,0 1,1 0,-1-1,3 5,7 6,-1 1,-1 0,-2 0,14 23,-15-24,0 2,-1-1,-1 1,0 0,-2 0,1 1,-1-1,2 29,-5-26</inkml:trace>
  <inkml:trace contextRef="#ctx0" brushRef="#br0" timeOffset="5491.9">58 1090,'0'-3,"3"-1,1-3,4-1,2 2,4-2,2 1,2-2,0 0,-2-1,-1 2,0-3,1 2,1 2,-3-1,-4 2</inkml:trace>
  <inkml:trace contextRef="#ctx0" brushRef="#br0" timeOffset="5840.56">383 769,'-1'0,"0"-1,-1 1,1 0,-1 0,1 0,0 1,-1-1,1 0,-1 0,1 1,0-1,-1 1,1-1,0 1,0 0,-1-1,1 1,1 0,-1 0,0 0,0 0,-1 1,1 0,1-1,0 0,-1 0,1 1,0-1,0 0,0 1,0-1,0 0,0 1,0-1,0 0,0 1,1-1,-1 0,1 0,-1 1,2 1,1 3,-1 0,2 0,0-1,0 1,1-1,-1 0,10 8,12 3,-19-12,0 0,0 0,0 1,-1 0,0 0,8 10,-13-14,0 0,0 0,-1 0,1 0,-1 0,1 0,-1 0,0 0,1 0,-1 0,0 0,0 1,0-1,1 0,-1 0,-1 0,1 0,0 0,0 1,-1 1,0-1,0 0,0 0,-1 0,1 0,-1 0,0 0,1 0,0 0,-1-1,0 1,0-1,0 1,-4 1,-9 5,0 0</inkml:trace>
  <inkml:trace contextRef="#ctx0" brushRef="#br0" timeOffset="6184.86">605 712,'-1'0,"0"-1,-1 1,1 0,-1 0,1 0,0 0,-1 0,1 0,-1 0,1 1,0-1,-1 0,1 1,0-1,-1 1,1-1,0 1,0 0,0 0,0-1,0 1,0 0,0 0,0 0,0 0,0 0,0 0,0 1,1-1,-1 0,0 0,1 1,-1 1,1 0,0 0,1 0,-1 0,1 0,0 0,0 0,0 0,0-1,0 1,1 0,-1-1,1 1,-1-1,1 0,3 4,-1-2,-1 0,0 0,0 0,-1 0,0 1,1-1,-1 1,-1-1,1 1,-1 0,1 0,0 8,-2-11,0 0,0 0,0 0,-1 0,1 0,0 0,-1 0,1 0,-1 0,0 0,0 0,0 0,0-1,0 1,0 0,0 0,0-1,-1 1,1-1,-1 1,1-1,-1 0,0 0,1 1,-1-1,0 0,0 0,0-1,0 1,0 0,0-1,-2 1,3 0,1-1,0 0,0 0,-1 0,1 0,0 0,-1 1,1-1,0 0,0 0,-1 0,1 0,0 0,-1 0,1 0,0 0,-1 0,1 0,0 0,0 0,-1 0,1-1,0 1,-1 0,1 0,0 0,0 0,-1 0,1-1,0 1,0 0,-1 0,1 0,0-1,0 1,0 0,-1 0,1-1,0 1,0 0,0 0,0-1,0 1,0-1,5-16,18-14,-21 30,0 0,0 0,0 0,0 0,0 0,0 1,0-1,0 1,0 0,1-1,-1 1,0 0,0 0,0 0,0 1,1-1,-1 0,0 1,0 0,-1-1,1 1,0 0,0 0,0 0,0 0,-1 0,3 2,8 7</inkml:trace>
  <inkml:trace contextRef="#ctx0" brushRef="#br0" timeOffset="6560.99">690 712</inkml:trace>
  <inkml:trace contextRef="#ctx0" brushRef="#br0" timeOffset="6997.77">773 741,'-3'-1,"-1"1,1 0,0 1,-1-1,1 0,0 1,-1 0,2 0,-1 0,0 0,0 0,0 1,0-1,0 1,0 0,1 0,-6 5,7-6,0 1,1 0,-1 0,0-1,1 1,-1 0,1 0,0 0,0 0,0 0,0 0,0-1,0 1,0 0,0 0,1 0,-1 0,1 0,-1-1,1 1,0 0,0 0,0-1,0 1,0 0,0-1,0 1,0-1,1 0,-1 1,1-1,2 2,0 2,0 0,-1 1,1 0,-1-1,-1 1,1 0,-1 1,0-1,2 10,-3-14,0 1,0 0,-1-1,0 1,1 0,-1 0,0-1,0 1,0 0,-1-1,1 1,0 0,-1-1,0 1,0 0,0-1,0 1,0-1,0 1,-1-1,1 0,-1 0,0 1,-2 2,3-5,1 0,0 1,-1-1,1 0,0 0,-1 0,1 0,0 0,-1-1,1 1,0 0,-1 0,1 0,0 0,-1 0,1 0,0 0,-1-1,1 1,0 0,0 0,-1 0,1-1,0 1,0 0,-1 0,1-1,0 1,0 0,0-1,-1 1,1 0,0-1,0 1,0 0,0-1,0 1,0 0,0-1,0 1,0 0,0-1,0 1,0 0,0-1,0 1,0 0,0-1,0 1,0 0,0-1,1 1,-1 0,0-1,2-22,-1 18,1-1,0 0,0 1,0 0,1-1,-1 1,2 0,-1 0,1 1,-1-1,1 1,0 0,1 0,7-6,-8 8,-1 0,0 0,0 0,1 1,-1 0,1-1,0 2,0-1,-1 0,1 1,0-1,0 1,0 0,0 1,0-1,0 0,-1 1,0 0,1 0,0 0,-1 1,6 2,-4-2,0-1,0 0,0 0,1 0,-1-1,-1 1,1-1,0 0,1-1,-1 1,0-1,6-2,15-1,-10 3</inkml:trace>
  <inkml:trace contextRef="#ctx0" brushRef="#br0" timeOffset="7402.72">1144 787,'0'-3,"-3"-4,-5-2,-2 5,-5 6,1 6,0 1,6 3,9-1,8-2,7-3,3-5,-2-4</inkml:trace>
  <inkml:trace contextRef="#ctx0" brushRef="#br0" timeOffset="7791.63">1330 570,'0'-1,"0"0,0 1,0-1,0 0,0 0,0 0,0 0,0 0,-1 0,1 1,0-1,0 0,-1 0,1 0,0 0,-1 1,1-1,-1 0,1 1,-1-1,0 0,1 1,-1-1,0 0,1 1,-1-1,0 1,1-1,-1 1,0 0,0-1,0 1,0 0,1 0,-1-1,0 1,0 0,0 0,0 0,0 0,0 0,1 0,-1 0,0 0,0 1,0-1,0 0,0 0,1 1,-1-1,0 1,0-1,1 0,0 1,-1-1,-1 2,-2 1,-1-1,0 1,1 0,0 0,0 1,0-1,0 1,-4 5,6-5,0-1,0 1,0 0,1 0,0 0,0 0,0 0,0 0,1 0,-1 1,1-1,0 0,0 0,0 0,1 1,-1-1,1 0,0 0,0 0,0 0,0 0,1 0,0-1,3 6,-4-7,0-1,1 1,-1-1,1 1,-1-1,1 1,0-1,-1 0,1 0,0 0,0 0,0 0,0 0,0-1,0 1,0-1,0 1,0-1,3 1,-2-2,0 1,0-1,0 1,0-1,1 0,-1 0,0-1,0 1,0-1,0 1,-1-1,1 0,0 0,-1 0,1-1,2-2,2-3,-2 0,1-1,0 0,0 0,-1-1,-1 1,0-1,0 0,-1 0,3-15,-2 8,-1 0,-2 0,0 0,0-1,-3-26,2 43,0 1,0 0,0-1,0 1,0 0,0-1,0 1,0-1,0 1,0 0,0-1,0 1,0 0,0 0,0-1,0 1,0 0,0-1,0 1,-1 0,1-1,0 1,0 0,0 0,-1 0,1-1,0 1,-1 0,1 0,0 0,0-1,-1 1,1 0,0 0,-1 0,1 0,0 0,-1 0,1 0,-1 0,-13 10,-8 20,14-13,2 0,0 0,-9 37,13-45,0 1,1-1,0 1,1 0,0 0,0-1,1 1,1 0,2 12,1-10</inkml:trace>
  <inkml:trace contextRef="#ctx0" brushRef="#br0" timeOffset="8134.9">1812 259,'-3'-3,"-5"9,-6 11,-1 27,2 0,-7 49,-4 9,11-29,11-55</inkml:trace>
  <inkml:trace contextRef="#ctx0" brushRef="#br0" timeOffset="8476.74">1701 609,'1'-9,"0"0,1 1,0-1,1 1,0 0,0-1,1 1,0 1,0-1,1 1,0-1,-1 1,2 1,11-12,-6 7,1 0,-2 1,3 0,-1 1,2 1,-1 0,23-10,-33 17,-1 1,0-1,0 1,1-1,-1 1,0 0,1 0,-1-1,-1 2,2-1,-1 0,0 0,1 1,-1 0,0-1,0 1,0 0,4 2,31 29,-34-29,0 1,-1-1,1 0,0 0,0 0,1-1,-1 1,1-1,-1 0,1 0,0 0,0 0,0 0,-1-1,1 0,0 0,0 0,0 0,0-1,1 0,3 0,-7 1,0-1,0 0,0 0,0 0,0 0,0 0,0 0,0 0,0-1,0 1,-1 0,1-1,0 1,0 0,0-1,0 1,0-1,-1 1,1-1,0 1,0-1,-1 0,1 1,-1-1,0 0,1 0,-1 0,1 1,-1-1,1 0,-1 0,0 0,1 0,-1 0,0 0,0 0,0 0,0 1,0-1,0 0,0 0,0 0,0 0,0 0,0 0,0 0,-1 0,1 0,0 0,-1 0,1 0,-1 1,1-1,-1 0,1 0,0 1,-1-1,1 0,-2-1,-2-2,-1-1,1 1,-1-1,1 1,-1 0,-1 1,-10-6,8 5,-2 1,1 1,-1 0,0 0,0 1,-11 0,4 0</inkml:trace>
  <inkml:trace contextRef="#ctx0" brushRef="#br0" timeOffset="9069.93">2248 211,'-3'1,"0"0,0-1,1 1,0 1,-1-1,0 0,0 1,1-1,-1 1,0 0,1 0,0 0,-1 0,1 0,-3 5,-26 38,28-40,1 1,-1 0,1 0,0 0,0 0,1 0,0 1,0-1,0 0,1 1,0-1,0 0,0 1,1-1,0 0,1 1,-1-1,1 0,0 0,4 6,-4-8,0 0,1 0,-1 0,1-1,-1 1,2-1,-1 1,0-1,1 0,0-1,-1 1,1-1,0 1,1-1,-1 0,0-1,0 1,1-1,-1 0,0 0,1 0,-1 0,1-1,-1 0,1 0,0 0,-1-1,7 0,-2-1,0-1,1 1,0-1,-1-1,1 0,-2 0,1-1,0 0,-1 0,0-1,10-8,0-5,0-1,29-41,-45 61,-4 10,-7 19,0-11,9-44,2 10,1 0,1 0,0 1,1-1,1 1,0 0,1 0,1 1,10-17,-17 30,-1 0,1 0,0 0,-1 0,1 0,0 0,0 0,0 0,0 1,0-1,0 0,0 1,0-1,0 1,0-1,0 1,1-1,-1 1,0 0,0-1,0 1,1 0,-1 0,0 0,0 0,0 0,3 1,-2 0,0 0,-1 0,1 0,-1 1,0-1,1 1,-1-1,1 1,-1 0,0-1,0 1,1 0,-1 0,1 2,2 6,-1-1,0 0,0 1,-1-1,2 18,-3 12,-2-22</inkml:trace>
  <inkml:trace contextRef="#ctx0" brushRef="#br0" timeOffset="9412.83">2500 344,'-3'-3,"-5"-2,6 1,3-2,8-1,6 1,2-1,3-3,1 0,-2 2,5 2,-4 3</inkml:trace>
  <inkml:trace contextRef="#ctx0" brushRef="#br0" timeOffset="9819.79">2758 222,'1'-2,"-1"1,1 0,0-1,-1 1,1 0,0 0,0 0,0 0,-1 0,1 0,0 0,1 0,-1 0,0 0,0 1,0-1,0 0,3 0,27-14,-24 12,155-74,-167 86,0 0,1 0,0 0,1 1,0-1,0 1,1 0,0 0,1-1,0 2,0-1,1 0,2 17,2-10</inkml:trace>
  <inkml:trace contextRef="#ctx0" brushRef="#br0" timeOffset="10274.92">3344 259,'-1'10,"-1"-10,5-23,26-49,40-71,-68 142,-1-1,1 0,0 0,0 0,0 1,0-1,1 0,-1 1,0-1,1 1,-1-1,0 1,0 0,1 0,0 0,-1 0,1 0,0 0,0 0,0 0,2 0,-2 1,0 0,-1 1,1-1,-1 1,0-1,1 1,-1 0,1-1,-1 1,0 0,1 0,-1 0,0 0,0 0,0 0,0 1,0-1,0 0,0 0,1 3,3 5,-2 0,1 0,-1 0,1 1,-2-1,0 1,2 13,-2 14,-1-19,0 0,7 29,-5-34</inkml:trace>
  <inkml:trace contextRef="#ctx0" brushRef="#br0" timeOffset="10633.84">3372 163,'3'0,"5"0,3-3,3-1,3 0,2 1,-1 1,2-3,0 0,2 1,1 0,-4-1,3-1,-1 1,-1 2,-2 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5:41.978"/>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2733,'-1'3,"1"1,0 0,1 0,-1-1,0 1,1 0,0-1,0 1,0-1,0 1,1-1,-1 1,1-1,0 0,0 0,0 1,0-1,1-1,-1 1,1 0,0-1,0 1,0-1,0 0,0 0,0 0,0 0,3 1,-3-2,0 0,0-1,0 1,0-1,-1 1,1-1,0 0,0 0,0 0,0 0,0 0,0-1,0 0,0 1,-1-1,1 0,0 0,0-1,-1 1,1 0,-1-1,1 0,-1 1,0-1,0 0,0 0,0 0,0-1,3-4,-3 5,-1 0,0 0,0 0,0-1,-1 1,1 0,0-1,-1 1,1-1,-1 1,0-1,0 1,0 0,0-1,-1 1,1-2,0 3,-1-2,0 1,0 0,1-1,-1 1,-1 0,1 0,0 0,0 0,-1 0,1 0,-1 0,0 0,0 0,1 1,-1-1,0 1,-4-3,-29-11,18 10</inkml:trace>
  <inkml:trace contextRef="#ctx0" brushRef="#br0" timeOffset="372.56">263 2637,'0'10,"0"-2,0 0,0 0,1 0,-1 0,2 0,-1 0,4 11,-3-17,-1 0,0 0,1 0,0 0,-1 0,1 0,0 0,0 0,0-1,0 1,0 0,1-1,-1 0,0 0,1 0,-1 0,0 0,1 0,0 0,-1-1,1 0,-1 0,1 0,-1 0,1 0,0 0,4 0,-5 0,-1 0,1 0,0 0,-1 0,1 0,0 0,-1 0,1 0,0 0,-1-1,0 1,1-1,-1 0,1 1,-1-1,1 0,-1 0,0 0,1 0,-1 0,0 0,1 0,-1 0,0-1,0 1,0 0,0-1,0 1,-1-1,1 1,0-1,-1 1,1-1,-1 0,1 1,-1-4,0 3,-1-1,1 0,-1 1,0 0,0-1,0 0,0 1,-1-1,1 1,-1 0,1 0,-1 0,0 0,0 0,0 0,0 0,0 0,0 1,1-1,-2 1,1 0,-4-2,-10-4</inkml:trace>
  <inkml:trace contextRef="#ctx0" brushRef="#br0" timeOffset="715.48">469 2564,'0'6,"0"0,1 0,0 1,0-1,0 0,0 0,1 0,0 0,0 0,1 0,0-1,0 1,0-1,8 10,-8-12,0 0,0-1,1 1,-1-1,1 0,-1 0,1 0,-1 0,1 0,0-1,0 0,0 0,0 0,0 0,-1-1,1 1,0-1,0 0,1 0,-1-1,0 1,0-1,7-2,-8 2,0 1,-1-1,1 0,0 0,0 0,-1 0,1-1,-1 1,1-1,-1 0,0 0,0 1,0-1,0-1,0 1,0 0,0 0,0 0,-1-1,0 0,1 1,-1-1,0 0,0 1,0-1,-1 0,1 0,-1 0,1 0,-1 0,0 1,0-1,0 0,-1 0,1 0,-1 0,1 0,-1 1,-2-6,1 2,0 1,0 0,-1 0,1 0,-1 0,0 0,-1 1,1-1,-1 1,0 0,0 0,0 0,0 1,-1-1,0 1,1 0,-1 0,0 1,-11-4,1 3</inkml:trace>
  <inkml:trace contextRef="#ctx0" brushRef="#br0" timeOffset="1171.08">246 2269,'-4'5,"0"0,0 0,0 0,0 1,0-1,1 1,0 0,1 0,-3 8,4-12,0 0,1 0,-1 0,1 1,0-1,0 0,0 0,0 1,0-1,0 0,0 0,1 1,-1-1,1 0,0 0,-1 0,1 0,0 0,0 0,1 0,-1 0,0 0,1 0,-1-1,1 1,-1 0,2-1,-1 1,-1-1,4 2,-4-2,1 0,-1 0,0 0,1-1,-1 1,1 0,-1-1,1 1,-1-1,1 1,-1-1,1 0,0 0,-1 0,0 1,0-2,1 1,0 0,-1 0,1 0,-1-1,1 1,-1-1,1 1,-1-1,1 0,-1 1,1-1,-1 0,0 0,1 0,-1 0,0 0,0-1,0 1,0 0,0 0,0-1,0 1,0 0,-1-1,1 1,0-1,-1 1,0-1,1 0,-1-1,2-2,-1 0,0-1,0 1,-1-1,1 1,-1-1,-1 1,1-1,-1 1,0-1,0 1,-4-11,1 9,0-1,-1 1,0 0,0 0,-1 1,1-1,-1 1,-13-9,2 3</inkml:trace>
  <inkml:trace contextRef="#ctx0" brushRef="#br0" timeOffset="1576.33">302 1882,'0'5,"0"1,0-1,1 1,-1-1,1 1,0-1,1 0,-1 1,1-1,0 0,1 0,-1 0,1 0,6 7,-6-9,0 1,1-2,-1 0,1 1,0-1,0 0,-1 0,1 0,0 0,0-1,0 0,0 0,1 0,-1 0,1-1,-1 1,0-1,1 0,4-1,-6 1,0 0,0 0,0 0,0 0,0-1,0 1,0-1,0 0,0 0,0 0,0 0,0-1,-1 1,1-1,-2 1,2-1,-1 0,1 0,-1 0,0 0,0-1,0 1,0-1,0 1,-1-1,1 0,-1 1,0-1,0 0,2-5,-2 1,-1 1,0 0,0-1,0 1,-1-1,0 1,0 0,-1 0,0 0,0 0,0 0,-1 0,1 0,-5-6,4 7,1 1,0 0,0-1,-1 1,0 0,-1 1,1-1,-1 0,0 1,0 0,0 0,0 0,0 0,-1 1,1 0,-1 0,-5-2,-5 2</inkml:trace>
  <inkml:trace contextRef="#ctx0" brushRef="#br0" timeOffset="1993.09">648 1628,'0'4,"1"1,0-1,1 1,-1-1,1 0,0 0,0 0,0 0,-1 0,2 0,0 0,0-1,1 1,-1-1,0 0,1 0,-1 0,1 0,0 0,0-1,0 0,0 0,0 0,1 0,-1-1,9 2,-6 0,1-1,-1-1,0 1,-1-1,2 0,-1-1,1 0,-1 0,1-1,-1 1,0-2,1 1,-1-1,0 0,0-1,0 1,6-5,-11 6,0-1,0 1,0-1,0 0,-1 0,1 1,0-1,-1 0,1 0,-1-1,0 1,0 0,0 0,0-1,0 1,0 0,-1-1,1 1,-1-1,0-3,0 1,0-1,-1 1,0 0,0 0,0-1,-1 1,1 0,-2 0,-2-6,-1 0,0 1,0 0,-1 0,-1 0,0 1,0 0,-1 1,-9-8,16 15,0 0,1 0,-1 0,0 0,0 1,0-1,1 0,-1 1,0 0,0-1,0 1,0 0,0 0,0 0,0 0,0 0,0 0,0 1,0-1,0 1,1-1,0 1,-1 0,0 0,0-1,1 1,-1 1,0-1,1 0,-2 2,-1 1,0 0,0 0,0 0,0 1,1-1,0 1,0 0,1 0,-3 7,-1 5</inkml:trace>
  <inkml:trace contextRef="#ctx0" brushRef="#br0" timeOffset="2430.31">713 2024,'-2'2,"-1"1,1 0,-1 0,1-1,0 1,0 0,0 1,1-1,-1 0,1 1,0-1,0 0,0 1,0-1,0 1,1 0,0-1,-1 1,1 0,1 4,0-5,0-1,0 0,0 0,0 1,0-1,0 0,1 0,-1 0,1 0,-1 0,1-1,0 1,0 0,0-1,0 1,0-1,0 0,0 1,0-1,1 0,-1-1,0 1,1 0,-1-1,0 1,1-1,-1 0,1 1,-1-1,4-1,-4 2,-1-1,1 0,0 0,-1 0,1 0,0 0,-1-1,1 1,-1 0,0-1,0 1,1-1,0 0,-1 1,0-1,1 0,-1 0,1 0,-1 0,0 0,0 0,0 0,0-1,0 1,0 0,0-1,0 2,0-2,0 0,-1 1,1-1,0 1,-1-1,0 0,1 1,-1-1,0 1,0-1,0 0,0 1,0-1,0 0,0 1,-1-1,1 0,-1 1,1-1,-2-1,0-5,0 0,-1 1,0-1,0 1,-1 0,0 0,1 0,-10-10,9 12,-1 0,1 1,-1-1,0 1,-1 1,-8-5,2 2</inkml:trace>
  <inkml:trace contextRef="#ctx0" brushRef="#br0" timeOffset="2791.24">995 1854,'0'5,"0"0,1 0,0 0,0 0,1 0,0 0,-1 0,1-1,1 1,-1 0,1-1,0 0,0 1,0-1,0-1,1 1,0 0,0-1,0 0,0 0,0 0,0 0,1-1,0 1,6 2,-6-3,0 0,0-1,0 0,0 1,0-1,0-1,0 1,1-1,0 0,-1 0,0-1,0 1,0-1,0 0,0-1,0 1,0-1,0 0,-1 0,1-1,-1 1,0-1,1 0,-1 0,6-6,-8 7,-1-1,1 1,-1-2,1 2,-1 0,0-1,0 0,0 0,0 0,-1 1,1-1,-1 0,0 0,1 0,-1 0,-1 0,1 0,0 0,-1 0,1-1,-1 2,0-1,0 0,0 1,-2-4,-4-9,-1 1,-1-1,-11-16,12 20,7 9,-1 0,1 0,-1 0,1 0,-1 1,0-1,0 0,0 1,0 0,0-1,0 1,0 0,0 0,0 0,0 0,-1 1,1-1,0 1,-1-1,1 1,-1 0,0 0,1 0,0 0,-1 0,1 0,-1 1,1-1,0 1,0 0,-1 0,1-1,0 1,0 1,0-1,0 0,0 0,0 1,0-1,0 1,1 0,-1 0,1-1,-1 1,1 0,-1 3,-6 9</inkml:trace>
  <inkml:trace contextRef="#ctx0" brushRef="#br0" timeOffset="3198.34">1013 2365,'-2'1,"0"0,1 0,-1 0,1 1,-1-1,1 1,-1-1,1 1,0-1,0 1,0 0,0 0,0-1,0 1,1 0,-1 0,0 0,1 0,0 0,-1 0,1 0,0 0,0 0,0 0,0 0,0 0,1-1,-1 2,1-1,-1 0,1 0,0-1,-1 1,1 0,0 0,0 0,0-1,2 3,1 0,1 0,-1 0,1 0,0-1,0 0,0 0,1 0,-1 0,1-1,-1 0,1 0,0 0,-1-1,1 0,9 0,-12 0,0-1,1 0,-1 0,0 0,1-1,-1 1,1-1,-1 0,1 0,-1 0,0 0,0-1,3-1,-5 2,1-1,0 1,-1-1,1 1,-1-1,0 1,0-1,0 0,0 0,0 0,0 1,0-1,0 0,-1 0,1 0,-1-1,1 1,-1 0,0 0,0 0,0 0,0-3,-1 1,1-2,-1 3,0-1,-1-1,1 1,-1 0,0 0,0 0,0 0,0 0,-1 0,1 0,-1 1,0 0,0-1,-1 1,1 0,-1 0,0 1,-5-3,1-1,-1 2,0-1,0 2,1-1,-1 1,-1 0,1 1,-14-2,6 3</inkml:trace>
  <inkml:trace contextRef="#ctx0" brushRef="#br0" timeOffset="3572.7">1258 2242,'19'28,"-18"-25,1 0,-1 0,1-1,0 1,0 0,0-1,0 1,0-1,1 0,-1 0,1 0,0 0,-1 0,1 0,0-1,5 3,-1-2,1 1,-1-3,1 1,-1 0,1 0,-1-1,0 0,0-1,1 0,-1 0,12-3,-15 3,-1 0,1 0,-1-1,0 1,0-1,1 1,-1-1,0 0,-1 0,1 0,0-1,-1 1,1-1,-1 0,0 1,1-1,-2 0,1 0,0 0,-1-1,0 1,0 0,0-1,0 1,0 0,1-5,-2 2,1 1,-1-1,0 1,-1 0,1-1,-1 1,0 0,0-1,-1 1,1 0,-1 0,1 0,-2 0,1 1,-1-1,0 0,0 1,-1 0,1 0,-9-8,-2 3,0-2,-2 1,1 2,-32-14,-12-6,44 19</inkml:trace>
  <inkml:trace contextRef="#ctx0" brushRef="#br0" timeOffset="3990.77">1201 1315,'-2'3,"-1"0,1 0,0 0,0 0,0 1,1-1,-1 0,1 1,0-1,0 1,0 0,0-1,1 1,-1 0,1 0,0-1,0 7,0-8,1 0,-1 0,0 0,1 1,-1-1,1 0,-1 0,1 0,0 0,0 0,0 0,0 0,0-1,1 1,-1 0,0-1,1 1,0 0,-1-1,1 0,0 1,-1-1,1 0,0 0,0 0,0 0,0 0,0-1,0 1,0 0,3-1,-4 1,0-1,1 0,-1 0,0 0,0 0,0 0,0 0,0 0,0 0,0 0,0 0,0-1,0 1,0 0,0-1,0 1,0-1,0 1,-1-1,1 1,0-1,0 0,0 1,0-1,-1 0,1 0,0 1,-1-1,1-1,0 0,-1-1,1 1,-1 0,0 0,1-1,-1 1,0 0,-1-1,1 1,0 0,-1 0,-1-5,0 0,-1 0,0 0,0 0,0 0,-1 0,0 1,-7-9,2 8,0 1,0-1,0 2,-1-1,1 1,-1 1,-12-4,20 7,-16-6</inkml:trace>
  <inkml:trace contextRef="#ctx0" brushRef="#br0" timeOffset="4316.34">901 976,'-5'2,"0"1,0 0,1 1,-1-1,1 1,-1 0,2 0,-1 0,1 1,-1-1,1 1,0 0,0 0,0 0,-2 7,4-9,1-1,-1 1,1-1,0 1,-1-1,1 1,0 0,0-1,1 1,-1-1,1 1,-1-1,1 1,0-1,0 1,0-1,0 0,0 1,0-1,1 0,-1 0,1 0,-1 0,1 0,0 0,0 0,0-1,0 1,0-1,0 1,0-1,0 0,0 0,1 0,3 1,2 0,1 0,-1 0,0-1,1 0,-1 0,1-1,-1 0,1-1,-1 0,0 0,0-1,1 0,-1 0,0-1,11-6,-14 7,0 0,-1-1,1 0,-1 1,0-2,0 1,0 0,-1-1,1 0,-1 0,5-8,-6 9,-1 0,0-1,0 1,0 0,0 0,0-1,-1 1,1-1,-1 1,0 0,0-1,0 1,0-1,-1 1,1 0,-1-1,0 1,0 0,-2-5,1 3,0 0,-1 1,1-1,0 1,-1 0,0-1,0 1,-1 1,1-1,-1 0,0 1,0 0,0 0,-1 0,1 0,-1 1,1 0,-1-1,0 2,0-1,0 1,0-1,0 1,0 1,-8-1,7 1,-1 0,0 1,0 0,0 1,0-1,1 1,-1 0,1 1,-1 0,1 0,0 0,0 1,0 0,0 1,1-2,0 2,0 0,-7 8,-8 14,1 1,1 1,-13 31,12-21</inkml:trace>
  <inkml:trace contextRef="#ctx0" brushRef="#br0" timeOffset="91422.78">1068 767,'0'4,"-2"0,0-1,0 1,0 0,0-1,-1 1,0-1,1 0,-1 1,-1-1,1-1,0 1,-1 0,-3 1,-8 9,-18 16,22-19,-1 1,1 0,0 1,-14 18,25-29,0-1,-1 1,1 0,0 0,-1 0,1 0,0 0,0 0,0 0,0 0,0 0,0 0,0 0,0 0,0 0,0 0,1 1,-1-2,0 1,1 0,-1 0,0 0,1 0,0 0,-1-1,1 1,-1 0,1 0,0-1,0 1,-1 0,1-1,0 1,0-1,0 1,0-1,-1 1,1-1,0 1,0-1,0 0,0 0,1 1,52 13,-44-12,46 9,-28-7,46 16,-70-19,-1 0,0 0,0 0,0 0,1 0,-1 0,-1-1,2 0,-1 0,0 0,1 0,-1 0,0-1,1 1,-1-1,0 0,1 0,-1 0,0-1,0 1,0-1,3-2,-2 1,-1-1,0 0,0 0,0-1,0 1,-1 0,1-1,-1 0,0 1,-1-1,1 0,-1 0,0 0,0-6,11-47,-10 41</inkml:trace>
  <inkml:trace contextRef="#ctx0" brushRef="#br0" timeOffset="92606.87">1304 767,'62'19,"1"-3,0-2,1-3,1-3,107 0,-135-5,-21 1</inkml:trace>
  <inkml:trace contextRef="#ctx0" brushRef="#br0" timeOffset="93416.03">1295 672,'7'-4,"0"0,1 0,-1 1,1 0,0 0,0 1,1 0,-1 0,0 1,10 0,16-5,265-78,-277 77,-21 7,2-2,-1 1,1 0,-1 0,1 1,0-1,0 1,-1-1,1 1,0 0,0 0,3 0,-5 2,1-1,-1 0,0 0,0 1,1-1,-1 1,0-1,0 1,0-1,0 1,-1 0,1 0,0-1,-1 1,1 0,-1 0,0 0,1 3,2 12,1 0,1-1,0 1,1-1,1 0,1 0,0-1,11 16,-8-18</inkml:trace>
  <inkml:trace contextRef="#ctx0" brushRef="#br0" timeOffset="94354.04">1258 786,'13'25,"4"12,3 0,2-2,34 47,-20-38,2-1,1-2,2-2,2-2,83 56,-85-65,19 10,-47-33</inkml:trace>
  <inkml:trace contextRef="#ctx0" brushRef="#br0" timeOffset="94912.86">1370 786,'23'21,"2"-1,0-1,2-1,35 19,121 43,-160-71,-11-6,0 2,0-1,-1 1,0 1,0 0,0 1,-1 0,13 11,-22-17,0 1,0-1,0 1,0 0,0-1,0 1,-1 0,1 0,-1 0,1 0,-1-1,0 1,0 0,0 0,0 0,0 0,0 0,0 0,-1 0,1 0,-1-1,1 1,-1 0,0 0,0 0,1-1,-4 4,-3 6,-1 0,0-1,-13 12,-8 14,7 2,1 0,-20 52,37-77</inkml:trace>
  <inkml:trace contextRef="#ctx0" brushRef="#br0" timeOffset="95997.9">1240 813,'-6'6,"1"1,0 0,0 0,1 0,0 1,0-1,0 1,-2 9,-17 72,7-23,5-30,-9 29,-52 117,64-167</inkml:trace>
  <inkml:trace contextRef="#ctx0" brushRef="#br0" timeOffset="96377.83">1023 1353,'3'0,"5"0,3 0,4 0,1 0,3 0,-3 0</inkml:trace>
  <inkml:trace contextRef="#ctx0" brushRef="#br0" timeOffset="96723.2">1210 814,'3'47,"2"-1,2 0,2 0,19 56,12 71,-39-170,-1 0,0 0,0 0,0 0,0 1,0-2,-1 1,1 0,-1 0,1 0,-1 0,0 0,-1 0,1 0,0-1,-1 1,1-1,-1 1,0-1,0 1,0-1,0 0,0 0,-1 0,1 0,-1 0,2-1,-2 1,1-1,-1 0,0 1,-5 0,-9 3,-1 0,0-1,1-1,-25 1,17-2,7 0,1-1</inkml:trace>
  <inkml:trace contextRef="#ctx0" brushRef="#br0" timeOffset="97527.07">1088 521,'-170'-20,"148"20,-1 0,2 1,-1 1,0 2,0 0,-24 8,36-8,0 1,0-1,1 2,-1-1,1 1,1 2,-2-2,3 1,-1 0,1 1,0 0,0 1,0 0,-9 17,3 1,0 1,2 0,2 1,1 0,1 0,1 1,-3 42,3 10,9 122,-2-179,1 0,2 0,0-1,2 0,1 0,14 37,-18-53,1-1,0 0,1 0,-1-1,1 1,0-1,1 0,0-1,0 1,9 6,-10-9,1 0,-1-1,0 1,1-1,-2 0,2-1,1 1,-1-1,-1 0,1-1,0 1,0-1,0-1,0 1,11-3,19-6,-20 6</inkml:trace>
  <inkml:trace contextRef="#ctx0" brushRef="#br0" timeOffset="98028.2">1388 662,'-4'8,"1"1,0 0,1-1,0 1,1 0,0 0,0 0,0 0,2 13,12 86,-4-50,-5-27,25 253,-25-215,-3 0,-10 77,7-126,-2-1,0 1,-1-1,-1-1,-1 1,-13 27,15-36,-1 0,0-1,0 1,-1-1,-1-1,1 0,-1 0,-1 0,0-1,0 0,0-1,-19 11,23-15,0 0,-1 0,1 0,-1-1,1 0,-1 0,0 0,1-1,-1 1,0-2,0 1,1 0,-1-1,0 0,2-1,-2 1,1-1,-1 0,1 0,0-1,0 0,-6-4,-6-5</inkml:trace>
  <inkml:trace contextRef="#ctx0" brushRef="#br0" timeOffset="98370.87">1107 191,'30'-48,"-21"31,2 0,-1 1,1 0,21-22,-27 34,-1 1,1-1,0 0,0 1,0 0,0 0,0 1,1-1,-1 1,1 0,0 1,-2-1,2 1,0 1,0-1,0 1,0 0,0 0,9 1,0 2,-1 1,1 0,-1 0,0 2,0 0,0 0,-1 1,0 1,0 1,22 18,3 9,63 74,-57-59,-33-39</inkml:trace>
  <inkml:trace contextRef="#ctx0" brushRef="#br0" timeOffset="98892.15">1286 521,'6'12,"2"-1,0-1,0 1,1-1,0-1,1 1,0-2,0 1,0-1,1-1,0 0,1-1,0 0,0-1,13 5,8 1,2-2,-1-1,1-1,51 2,-55-8,0 0,0-2,-1-2,1-1,0-1,-2-1,1-2,0-1,32-15,-51 17,0 1,0-2,-1 0,0 0,0-1,-2 0,0-1,1 0,-1 1,-1-2,0 0,-1-1,0 1,0-1,-1 0,-1 0,0 0,-1-1,0 1,2-25,-4 21</inkml:trace>
  <inkml:trace contextRef="#ctx0" brushRef="#br0" timeOffset="99366.95">1464 852,'11'14,"0"0,1 0,1-1,1 0,0-1,1-1,1-1,-2 0,2 0,1-2,-1 0,24 7,-15-6,1-1,1-1,0-2,-1-1,1-1,0-1,46-2,-62-1,0-1,0 0,-1 0,0-1,0 0,0-1,0 0,1-1,-1 0,0 0,-1-2,0 2,-1-2,8-8,4-5,-2-3,0 1,-2-2,14-27,-20 35</inkml:trace>
  <inkml:trace contextRef="#ctx0" brushRef="#br0" timeOffset="99928.11">1614 870,'-3'0,"1"1,0 0,-1 0,1 0,0 0,0 0,-1 1,1-1,0 0,0 1,1 0,-1-1,0 1,0 0,-2 4,-21 32,18-22,0 1,2 0,0-1,0 2,2-1,0 1,1-1,1 1,1 0,0 0,1 0,1-1,1 1,0-1,1 0,1 1,12 24,-13-30,1 0,1-1,1 0,-1 0,1 0,0-1,1 0,1-1,0 0,0 0,0-1,1 0,1 0,-1-1,1-1,-1 0,2 0,-1-1,1-1,0 0,0 0,1-1,-1-1,0 0,13 0,-1-3,1-2,-1 0,-1-2,0 0,1-2,-1-1,-1 0,1-2,-1 0,0-2,-1 0,26-24,12-19,-23 17,-25 29</inkml:trace>
  <inkml:trace contextRef="#ctx0" brushRef="#br0" timeOffset="100267.12">2018 1439,'0'0</inkml:trace>
  <inkml:trace contextRef="#ctx0" brushRef="#br0" timeOffset="101351.59">1088 683,'0'-3,"0"1,0-1,0 1,0 0,-1-1,1 1,-1 0,1-1,-1 0,0 2,0-1,0-1,0 1,0 0,0 0,-1 0,1 0,-1 1,1-1,-1 0,0 0,1 1,-4-3,1 3,1-1,-1 1,0 0,-1 0,1 0,0 0,0 1,0 0,-1-1,1 2,0-1,-6 1,-8 3,-1 1,3 0,-2 1,1 1,-18 10,22-10,2 0,0 1,-1 0,1 1,-17 19,25-24,-1 0,1 0,0 0,1 0,-1 1,1-1,0 1,-3 8,4-10,1-1,0 0,-1 1,1-1,0 1,0-1,0 1,1-1,-1-1,0 3,1-2,0 0,-1 1,1-1,0 0,0 0,1 1,-1-1,2 2,0-2,-1 1,2-1,-1 1,0-1,0 0,1 0,-1-1,1 1,-1-1,1 1,0-1,0-1,-1 0,1 2,0-2,0 1,0-1,0 0,0-1,-1 1,1-2,0 2,0 0,3-3,1 1,0 0,0-1,-1 1,0-2,1 1,-1-1,0 0,-1 0,1-1,-1 0,7-6,-11 9,0-1,-1 1,0-1,1 1,0-1,-1 1,0-1,1 0,-1 0,0 0,-1 0,1 0,0 0,-1 0,0 0,1 0,-1 0,0 0,-1 0,1 0,0 0,-1 0,0 0,0 0,0 0,0 0,0 1,0-1,-1 0,0 1,1-1,-1 1,1-1,-1 1,0 0,-3-2,2 1,0 1,0-1,0 1,0 0,0 1,-1-1,1 0,-1 1,1 0,-1 0,1 0,-1 0,0 0,0 1,1 0,-1 0,0 0,0 0,0 0,1 1,-1 0,0 0,1 0,-1 0,1 0,0 1,0-1,-7 5,9-5,0-1,0 1,0 0,0 0,0 0,0 0,0 0,0 0,0 0,0 0,1 0,-1 0,0 0,1 1,-1-1,1 1,-1-1,1 0,0 0,-1 1,1-1,0 0,0 1,0-1,0 0,0 1,1 1,0 0,0-1,0 0,0 0,0 1,0-1,1 0,-1 0,1 0,0 0,-1 0,1-1,0 1,4 2,8 6</inkml:trace>
  <inkml:trace contextRef="#ctx0" brushRef="#br0" timeOffset="101720.27">901 814,'-3'-3,"-5"-1,3 3,2 2</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9:21.143"/>
    </inkml:context>
    <inkml:brush xml:id="br0">
      <inkml:brushProperty name="width" value="0.05" units="cm"/>
      <inkml:brushProperty name="height" value="0.05" units="cm"/>
      <inkml:brushProperty name="ignorePressure" value="1"/>
    </inkml:brush>
  </inkml:definitions>
  <inkml:trace contextRef="#ctx0" brushRef="#br0">668 0,'-10'11,"1"0,0 1,1-1,-7 14,-29 38,-14-5,-101 77,197-172,-15 13,42-32,-61 52,1 1,-1-1,1 1,0 1,0-1,0 1,0 0,-1 0,1 1,0 0,1-1,6 1,-10 1,1 1,0-1,-1 1,1 0,0 0,-1 0,1 0,-1 0,0 0,1 1,-1-1,0 1,0 0,0-1,0 1,0 1,0-1,0 1,-1-1,1 0,-1 0,1 1,-1-1,0 1,1 3,7 14,-1 2,-1 0,-1-1,4 29,-8-34</inkml:trace>
  <inkml:trace contextRef="#ctx0" brushRef="#br0" timeOffset="524.29">565 0,'-15'47,"8"38,7 134,2-94,-61 1042,-6-214,40-528,24-260,1-163,0-2,0 1,0 0,0 0,0 0,0 0,0 0,-1-1,1 1,0 0,0 0,-1 0,1 0,0-1,-1 1,1 0,-1 0,1-1,-1 1,0 0,0 0,-3-2</inkml:trace>
  <inkml:trace contextRef="#ctx0" brushRef="#br0" timeOffset="1043.08">0 2917,'32'-7,"0"1,0 2,0 0,0 3,55 3,-18-1,1357-15,-273-5,-1076 17,1587-54,-1558 52,-91 4</inkml:trace>
  <inkml:trace contextRef="#ctx0" brushRef="#br0" timeOffset="1531.11">4609 2643,'1'-1,"0"0,1 1,-1-1,1 0,-1 1,1-1,-1 1,1 0,0 0,-1-1,1 1,-1 0,1 1,0-1,-1 0,1 0,-1 0,1 1,0-1,-1 1,0 0,1-1,1 2,41 23,-31-17,41 16,-40-18,-1 0,1 1,-1-1,-1 2,1 0,-1 1,15 13,-25-19,0-1,0 0,-1 1,1-1,-1 1,1 0,-1-1,0 1,0 0,-1 0,1 0,0 0,-1 0,0 0,1 0,-1-2,-1 3,1-1,0 0,-1 0,1 0,-1 0,0 0,0 0,0-1,0 1,-1 0,1-1,-1 1,1-1,-3 3,-6 9,-1-2,0 0,-1 0,-16 13,19-18,-215 163,170-133,19-11</inkml:trace>
  <inkml:trace contextRef="#ctx0" brushRef="#br0" timeOffset="4205.42">2083 1062,'0'0</inkml:trace>
  <inkml:trace contextRef="#ctx0" brushRef="#br0" timeOffset="4864.92">2544 910,'3'0,"2"-3,2 2,0 1</inkml:trace>
  <inkml:trace contextRef="#ctx0" brushRef="#br0" timeOffset="4865.92">2827 1023,'3'0,"1"4,0 2,-1 3</inkml:trace>
  <inkml:trace contextRef="#ctx0" brushRef="#br0" timeOffset="5282.02">2940 1240,'0'4,"0"0</inkml:trace>
  <inkml:trace contextRef="#ctx0" brushRef="#br0" timeOffset="5283.02">3014 1505,'0'0</inkml:trace>
  <inkml:trace contextRef="#ctx0" brushRef="#br0" timeOffset="5284.02">2864 1903,'-3'0,"-1"0</inkml:trace>
  <inkml:trace contextRef="#ctx0" brushRef="#br0" timeOffset="6052.3">688 1185,'138'116,"5"-5,6-7,3-6,5-8,262 111,-353-173,0-4,2-2,1-3,1-4,0-2,0-4,1-2,1-4,-1-3,71-9,-81 0,0-1,0-4,-1-2,-2-3,0-2,-1-3,94-55,-108 53,-1-4,-1-1,-1-2,-2-1,-1-2,-2-2,-2-1,-1-1,44-76,-62 92,17-46,-27 61,-1-1,0 1,-1 0,0-2,0 1,-1 0,-1-20,0 28,0 1,0 0,0-2,0 2,-1-1,1 0,-1 1,1-1,-1 1,0-1,0 1,1-1,-1 1,0-1,0 1,0 0,-1 0,1-1,0 1,0 0,-1 0,1 0,0 0,-1 0,1 1,-1-1,1 0,-1 1,0-1,1 1,-1-1,0 1,1 0,-1 0,0 0,1 0,-4 0,-5 1,-1 1,1 0,-1 1,1 0,-10 4,-51 22,3 2,-124 79,-118 108,293-205,-739 592,35 43,408-343,-386 489,636-714</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9:31.730"/>
    </inkml:context>
    <inkml:brush xml:id="br0">
      <inkml:brushProperty name="width" value="0.05" units="cm"/>
      <inkml:brushProperty name="height" value="0.05" units="cm"/>
      <inkml:brushProperty name="ignorePressure" value="1"/>
    </inkml:brush>
  </inkml:definitions>
  <inkml:trace contextRef="#ctx0" brushRef="#br0">874 56,'-250'275,"151"-161,-16 26,104-129</inkml:trace>
  <inkml:trace contextRef="#ctx0" brushRef="#br0" timeOffset="335.01">726 56,'16'1,"1"1,-1 0,-1 1,0 1,1 0,-1 1,27 13,103 63,-66-34,-10 0,-59-40</inkml:trace>
  <inkml:trace contextRef="#ctx0" brushRef="#br0" timeOffset="733.77">845 1,'18'364,"0"-48,4 766,-4 163,19 263,2 415,-39-1755,-6 396,-34-4,27-418,13-122</inkml:trace>
  <inkml:trace contextRef="#ctx0" brushRef="#br0" timeOffset="1413.61">1 7274,'948'-78,"4"41,-787 32,-42 1,1749-45,-2 60,1233 140,-1190-48,-1500-81,898 16,-980-59,-314 18,-2-1</inkml:trace>
  <inkml:trace contextRef="#ctx0" brushRef="#br0" timeOffset="2019.06">12857 7160,'45'20,"-1"-4,1-4,92 20,-29-7,-97-23,-1 0,-1-1,1 2,-1 0,0 1,13 6,-21-9,1 0,-1 0,0 0,1 0,-1 0,0 0,0 0,0-1,0 1,0 1,0-1,0 0,-1 1,1-1,0 0,-1 1,1-1,-1 1,1 0,-1 0,0 0,0-1,0 1,0-1,0 1,0 0,0-1,0 1,-1-1,1 1,0-1,-1 1,1-2,-1 2,0-1,0 1,1-1,-1 0,0 0,0 1,-2 0,-12 18,-1-3,-1-2,0-1,-1 1,0-1,-2 0,-21 9,1 1,-447 255,420-245</inkml:trace>
  <inkml:trace contextRef="#ctx0" brushRef="#br0" timeOffset="3048.43">4741 2917,'3'-3,"1"-2</inkml:trace>
  <inkml:trace contextRef="#ctx0" brushRef="#br0" timeOffset="3414.96">5096 2649,'0'-3,"4"-5,0 0</inkml:trace>
  <inkml:trace contextRef="#ctx0" brushRef="#br0" timeOffset="3415.96">5322 2519,'3'0,"5"-3,3-1,1-1</inkml:trace>
  <inkml:trace contextRef="#ctx0" brushRef="#br0" timeOffset="3825.48">5941 2471,'3'0,"5"0,1 0</inkml:trace>
  <inkml:trace contextRef="#ctx0" brushRef="#br0" timeOffset="3826.48">6450 2511,'4'0,"3"0,1 0</inkml:trace>
  <inkml:trace contextRef="#ctx0" brushRef="#br0" timeOffset="3827.48">6730 2679,'0'4,"0"1</inkml:trace>
  <inkml:trace contextRef="#ctx0" brushRef="#br0" timeOffset="4206.62">7011 3066</inkml:trace>
  <inkml:trace contextRef="#ctx0" brushRef="#br0" timeOffset="4592.89">6984 4642,'-3'0,"-1"3,0 1</inkml:trace>
  <inkml:trace contextRef="#ctx0" brushRef="#br0" timeOffset="5400.54">4581 3426,'0'3,"-4"1,0 3,-4 0,1 2,1 1</inkml:trace>
  <inkml:trace contextRef="#ctx0" brushRef="#br0" timeOffset="5795.94">4543 4172,'0'4,"0"1,0 7,0 3,0 2,0 2,0 4,0 0,0-3</inkml:trace>
  <inkml:trace contextRef="#ctx0" brushRef="#br0" timeOffset="5796.94">4805 4642,'4'0,"0"3,4 1,-1 4,0 3,0-1,0 3,-1-2</inkml:trace>
  <inkml:trace contextRef="#ctx0" brushRef="#br0" timeOffset="6178.82">5322 4831,'3'0,"5"0,3 3,4 1,-1 0</inkml:trace>
  <inkml:trace contextRef="#ctx0" brushRef="#br0" timeOffset="6179.82">5829 4887,'3'0,"4"0,4 0,4 0,2 0,-3 0</inkml:trace>
  <inkml:trace contextRef="#ctx0" brushRef="#br0" timeOffset="6180.82">6372 4868,'3'0,"5"0,4 0,-1 0</inkml:trace>
  <inkml:trace contextRef="#ctx0" brushRef="#br0" timeOffset="6581.53">6637 4840,'3'0,"5"0,3-3,0 0</inkml:trace>
  <inkml:trace contextRef="#ctx0" brushRef="#br0" timeOffset="6582.53">6768 4803,'3'0,"1"-4,3 0,3-5,1 2</inkml:trace>
  <inkml:trace contextRef="#ctx0" brushRef="#br0" timeOffset="6583.53">6956 4690,'3'-3,"2"-6,-1-2,-1-1</inkml:trace>
  <inkml:trace contextRef="#ctx0" brushRef="#br0" timeOffset="6967.95">7067 4396,'0'0</inkml:trace>
  <inkml:trace contextRef="#ctx0" brushRef="#br0" timeOffset="6968.87">7163 3905,'-4'-3,"-3"-3,-2-6,-2-3,1 1</inkml:trace>
  <inkml:trace contextRef="#ctx0" brushRef="#br0" timeOffset="8157.11">2441 1539,'-3'0,"-1"0</inkml:trace>
  <inkml:trace contextRef="#ctx0" brushRef="#br0" timeOffset="8507.66">3256 1102,'0'0</inkml:trace>
  <inkml:trace contextRef="#ctx0" brushRef="#br0" timeOffset="8508.66">3689 876,'3'0,"1"-3,3-1,1 0</inkml:trace>
  <inkml:trace contextRef="#ctx0" brushRef="#br0" timeOffset="8861.91">4281 689,'3'-2,"2"-3</inkml:trace>
  <inkml:trace contextRef="#ctx0" brushRef="#br0" timeOffset="8862.91">4994 518,'0'0</inkml:trace>
  <inkml:trace contextRef="#ctx0" brushRef="#br0" timeOffset="9291.84">5445 481,'0'-3,"2"-2,3 0</inkml:trace>
  <inkml:trace contextRef="#ctx0" brushRef="#br0" timeOffset="9292.84">5970 405,'0'0</inkml:trace>
  <inkml:trace contextRef="#ctx0" brushRef="#br0" timeOffset="9677.84">7273 433,'0'0</inkml:trace>
  <inkml:trace contextRef="#ctx0" brushRef="#br0" timeOffset="9678.84">7892 472,'4'4,"3"0,5 0,-1-1</inkml:trace>
  <inkml:trace contextRef="#ctx0" brushRef="#br0" timeOffset="9679.84">8382 756,'0'2,"3"3,1 2,3 0,1 2,1 1,1-3</inkml:trace>
  <inkml:trace contextRef="#ctx0" brushRef="#br0" timeOffset="10063.09">8644 1030,'4'3,"0"4,4 2,2-2,1 1,1 0,-1 2,0-3,-1 3,-2 3,-3-1</inkml:trace>
  <inkml:trace contextRef="#ctx0" brushRef="#br0" timeOffset="10064.09">8907 1445,'0'3,"0"4,0 5,0 2,0 3,0 1,0 3,0-6</inkml:trace>
  <inkml:trace contextRef="#ctx0" brushRef="#br0" timeOffset="10436.73">9019 1755,'0'0</inkml:trace>
  <inkml:trace contextRef="#ctx0" brushRef="#br0" timeOffset="10437.73">9095 2170,'0'6,"4"6,0 4,0 2,-1 2,0-1,-2 1,0 1,-1-1,0-2,0 1,0 1,0 0,0-6</inkml:trace>
  <inkml:trace contextRef="#ctx0" brushRef="#br0" timeOffset="10806.05">9114 2679,'0'4,"0"4,0 4,0 2,0 2,0-1</inkml:trace>
  <inkml:trace contextRef="#ctx0" brushRef="#br0" timeOffset="10807.05">9152 3037,'3'7,"2"5,-1 4,-1 1,-1 4,-1-2,3-2,0-1,0-3</inkml:trace>
  <inkml:trace contextRef="#ctx0" brushRef="#br0" timeOffset="11713.95">2300 3517,'0'23,"0"11,0 7,0-2</inkml:trace>
  <inkml:trace contextRef="#ctx0" brushRef="#br0" timeOffset="12067.51">2469 4594,'0'9,"0"7,0 3,0 2,0 1,0 1,0-3,0-3</inkml:trace>
  <inkml:trace contextRef="#ctx0" brushRef="#br0" timeOffset="12068.51">2562 5084,'3'3,"1"4,0 0</inkml:trace>
  <inkml:trace contextRef="#ctx0" brushRef="#br0" timeOffset="12450.16">3699 5764,'3'3,"4"2,2-1</inkml:trace>
  <inkml:trace contextRef="#ctx0" brushRef="#br0" timeOffset="12810.07">5445 6217,'5'3,"7"1,4 0,3 3,-1 0,3-2,-4-1</inkml:trace>
  <inkml:trace contextRef="#ctx0" brushRef="#br0" timeOffset="13223.68">5970 6397,'2'2,"1"-1,-1 1,0 0,1-1,0 0,-1 1,1-1,0 0,0-1,-1 1,1 0,0-1,0 1,0-1,0 0,4 0,54-9,-21 3,247 6,26-2,-267-4,64-18,-59 12,-1 3,-31 6,-1-1,0 0,1-1,-1-2,0 0,23-12,-31 12</inkml:trace>
  <inkml:trace contextRef="#ctx0" brushRef="#br0" timeOffset="13609.38">7369 6225,'3'0,"4"-3,6-1,2 1,-2-3,2-1,-1-1,-1-1</inkml:trace>
  <inkml:trace contextRef="#ctx0" brushRef="#br0" timeOffset="13610.38">7950 6001,'3'-3,"2"-2</inkml:trace>
  <inkml:trace contextRef="#ctx0" brushRef="#br0" timeOffset="13611.38">8158 5849,'0'-3,"3"-1,5-5,2 2,2-1,1-4,-2-4,-3 2</inkml:trace>
  <inkml:trace contextRef="#ctx0" brushRef="#br0" timeOffset="13991.74">8382 5630,'0'-3,"3"-4,1-4,3-5,1-1,1-1,1 0,0-6,2 0,0 3</inkml:trace>
  <inkml:trace contextRef="#ctx0" brushRef="#br0" timeOffset="13992.74">8625 5254,'3'-3,"2"-5,-1-3,2-1,1-3,-2 1,2-1,0-2,-1 2</inkml:trace>
  <inkml:trace contextRef="#ctx0" brushRef="#br0" timeOffset="13993.74">8812 4896,'0'-7,"4"-2,0-2,0-3,0-3,1 0,0-1,0 0</inkml:trace>
  <inkml:trace contextRef="#ctx0" brushRef="#br0" timeOffset="14352.33">8907 4557,'0'-4,"0"-3,3-4,2-4,-1-1,-1-3,-1-2,0 3,-1 1</inkml:trace>
  <inkml:trace contextRef="#ctx0" brushRef="#br0" timeOffset="14353.33">9134 3897,'0'-9,"0"-4</inkml:trace>
  <inkml:trace contextRef="#ctx0" brushRef="#br0" timeOffset="14956.24">2599 1989,'0'-3,"-3"-2,-5 4,0 6,1 4,1 2</inkml:trace>
  <inkml:trace contextRef="#ctx0" brushRef="#br0" timeOffset="15359.91">2441 2801,'-3'2,"-5"3,0 2,1 0</inkml:trace>
  <inkml:trace contextRef="#ctx0" brushRef="#br0" timeOffset="15360.91">2404 3102,'-3'0,"-7"0,-4 0</inkml:trace>
  <inkml:trace contextRef="#ctx0" brushRef="#br0" timeOffset="17023.2">2993 5369,'1'1,"-1"1,1-1,0 1,0 0,0 0,0 0,0-1,0 1,-1 0,2-1,-1 1,0-1,1 0,-1 1,1-1,0 0,-1 0,1 0,0 0,3 1,40 16,1-8,0-3,-1-2,84 0,-112-5</inkml:trace>
  <inkml:trace contextRef="#ctx0" brushRef="#br0" timeOffset="17408.12">4627 5849,'3'0,"5"4,3 3,4 6,2 2,2-1,-3-3</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9:55.78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126 46,'-4'0,"0"1,0 0,0 0,0 0,0 0,0 0,1 1,-1 0,1 0,-1 0,1 0,-1 0,1 1,0 0,0-1,0 1,1 0,-1 0,1 1,-1-1,1 0,0 1,1 0,-1-1,0 1,1 0,0 0,-1 4,0 0,-1 1,2-1,-1 0,1 1,1-1,0 0,0 1,0-1,1 1,0-1,1 0,4 13,-5-16,1-1,1 0,-1 0,1 0,0 0,0 0,0-1,0 1,0-1,1 0,0 0,-1 0,1-1,0 1,1-1,-1 0,0 0,1 0,-1-1,1 1,-1-1,1 0,-1 0,1-1,0 0,0 1,5-2,-3 1,0-1,1 0,-1-1,0 1,0-2,0 1,0-1,0 0,-1 0,1 0,-1-1,0 0,0-1,0 1,0-1,7-9,-4 3,-1-1,-1 0,0 0,-1-1,0 1,-1-1,5-17,-8 25,-1 1,0 0,0-1,0 1,0 0,-1-1,0 1,0-1,0 1,0-1,-1 1,1-1,-1 1,-1 0,1-1,0 1,-1 0,0 0,0 0,0 0,-1 0,1 1,-1-1,0 1,0-1,-5-3,3 4,-1 0,1 0,-1 1,0 0,0 0,0 0,-1 1,1 0,0 0,-1 0,1 1,-9 1,-2 0,0 1,0 0,-22 7,31-7,0 1,1 0,-1 0,1 0,-1 1,1 0,1 1,-1 0,0 0,1 0,0 1,0 0,1 0,0 0,0 1,-7 11,5-5</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9:56.70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113 78,'-4'0,"0"0,0 0,1 1,-1-1,0 1,0 0,1 0,-1 0,0 0,1 1,-1 0,1-1,0 1,-1 1,1-1,0 0,0 1,1-1,-5 6,3-3,1 0,0 1,0-1,1 1,-1 0,1 0,1 0,-1 0,1 0,0 0,0 9,0-4,1 1,0-1,1 0,1 1,0-1,0 0,1 0,0 0,1 0,0-1,1 0,0 0,9 13,-9-18,0 0,-1-1,2 1,-1-1,0 0,1-1,0 1,-1-1,1-1,1 1,-1-1,0 0,1 0,-1 0,1-1,-1 0,1-1,-1 0,1 1,0-2,-1 1,1-1,0 0,-1-1,11-3,-7 2,0 0,-1-1,1 0,-1-1,0 0,0-1,0 1,-1-2,0 1,0-1,-1 0,0-1,0 0,-1 0,11-17,-13 16,1 1,-2-2,0 1,0 0,0-1,-1 1,-1-1,1 0,-2 1,1-1,-1 0,-1 0,0 0,0 1,-1-1,-5-16,4 20,0-1,0 1,-1-1,1 1,-1 1,-1-1,1 0,-1 1,0 0,0 0,-1 0,1 1,-1 0,0 0,0 0,-1 1,1 0,-1 0,0 1,1 0,-1 0,0 0,-12-1,6 2,0 0,0 0,0 1,0 1,-1 0,1 1,0 0,1 1,-1 1,0 0,1 1,0 0,0 0,1 1,-1 1,-17 14,15-10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1.275"/>
    </inkml:context>
    <inkml:brush xml:id="br0">
      <inkml:brushProperty name="width" value="0.05" units="cm"/>
      <inkml:brushProperty name="height" value="0.05" units="cm"/>
      <inkml:brushProperty name="color" value="#004F8B"/>
      <inkml:brushProperty name="ignorePressure" value="1"/>
    </inkml:brush>
  </inkml:definitions>
  <inkml:trace contextRef="#ctx0" brushRef="#br0">59 95,'-3'1,"1"-1,-1 1,1 0,-1 0,0 0,1 0,-1 0,1 0,0 1,-1-1,1 1,0 0,0 0,0-1,0 1,0 1,1-1,-1 0,1 0,-1 1,1-1,0 0,0 1,0 0,0-1,0 1,0-1,1 1,-1 0,1 3,-2 5,1-1,0 1,0-1,1 1,1 0,2 16,-2-22,0-1,0 1,1-1,0 0,-1 0,2 0,-1 0,0 0,1 0,0 0,-1-1,1 1,1-1,-1 0,0 0,1 0,0 0,0-1,0 0,0 1,0-1,0-1,0 1,0-1,1 1,-1-1,1-1,-1 1,1 0,-1-1,1 0,0 0,4-1,1 0,-1 0,0-1,0 0,0 0,-1-1,1 0,-1-1,1 1,-1-2,0 1,0-1,-1 0,1-1,-1 0,-1 0,8-8,-11 9,0 0,0 0,0 0,0 0,-1 0,0 0,0-1,-1 1,1-1,-1 0,0 1,-1-1,1 0,-1 1,0-1,-1 0,1 0,-1 1,0-1,-1 0,-1-5,0 4,0-1,0 1,-1 0,0-1,0 2,0-1,-1 0,0 1,-1 0,1 0,-1 1,0-1,-1 1,-8-5,-12-11,20 10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1.841"/>
    </inkml:context>
    <inkml:brush xml:id="br0">
      <inkml:brushProperty name="width" value="0.05" units="cm"/>
      <inkml:brushProperty name="height" value="0.05" units="cm"/>
      <inkml:brushProperty name="color" value="#004F8B"/>
      <inkml:brushProperty name="ignorePressure" value="1"/>
    </inkml:brush>
  </inkml:definitions>
  <inkml:trace contextRef="#ctx0" brushRef="#br0">37 243,'-3'4,"-1"0,1 0,0 0,0 0,0 1,0-1,1 1,0-1,0 1,0 0,0 0,1 0,0 0,0 0,0 0,1 1,0-1,0 0,0 0,0 0,1 1,0-1,0 0,0 0,1 0,0 0,0-1,0 1,0 0,6 7,-4-5,1 0,1 0,-1-1,1 0,0 0,0 0,1 0,0-1,0 0,0-1,0 0,1 0,0 0,0-1,0 0,0-1,0 0,10 2,-7-3,0 0,0-1,0 0,0-1,0 0,0-1,0 0,0-1,-1 0,1 0,-1-1,0-1,12-6,-17 7,1 0,-1 0,0-1,0 1,-1-1,0 0,1-1,-2 1,1-1,0 0,-1 0,0 0,-1 0,1 0,-1 0,-1-1,1 1,-1-1,0 0,0 1,-1-1,0 0,-1-6,-1-19,-1 1,-14-57,13 73,-1 0,0 0,-1 0,-1 1,0-1,-1 2,-14-21,20 32,0 0,0-1,0 1,0 1,-1-1,1 0,0 0,-1 1,1 0,-1-1,1 1,-1 0,0 0,0 0,1 1,-1-1,0 1,0-1,0 1,0 0,0 0,1 0,-1 1,0-1,0 1,0-1,1 1,-1 0,0 0,1 0,-1 1,0-1,1 0,0 1,-3 2,-2 0,1 1,0 0,0 1,0 0,1 0,-1 0,2 0,-1 1,1 0,0 0,-4 9,0 5</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2.50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155 15,'-5'0,"1"0,-1 0,1 1,0 0,-1 0,1 0,0 1,0-1,0 1,0 0,0 0,0 1,0-1,1 1,-4 3,1 0,0 0,0 0,1 1,0 0,0 0,1 1,-5 10,1 1,1 0,1 0,1 1,1 0,-4 37,7-43,0 1,1-1,1 1,1-1,0 1,0-1,1 0,1 0,10 24,-10-30,0-1,1 0,-1 0,1 0,1 0,-1-1,1 0,1 0,-1-1,1 1,0-1,0-1,0 1,0-1,1-1,0 1,16 4,-10-5,0 0,1-1,-1 0,1-1,-1-1,1 0,0-1,-1-1,1 0,-1-1,0 0,15-6,-24 7,0 0,0 0,0 0,0-1,0 1,0-1,-1-1,1 1,-1 0,0-1,0 0,0 0,-1-1,1 1,-1 0,0-1,0 0,-1 0,1 0,-1 0,0 0,0-1,-1 1,0 0,0-1,0 1,-1-1,1 0,-1 1,-1-1,1 1,-1-1,-2-10,-4-6,0 0,-2 1,0-1,-2 2,0-1,-1 2,-1-1,-1 2,0 0,-1 0,-2 1,1 1,-2 1,0 1,-1 0,-31-17,31 24,1 0,-1 2,0 0,-34-4,18 4</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3.58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174 0,'-19'14,"0"2,2 0,-1 1,2 0,-27 38,38-47,-1 1,1 0,1 0,0 0,0 1,1-1,0 1,1 0,0 0,0 0,1 0,1 0,-1 0,2 0,-1 0,4 17,-3-22,1 0,-1 1,1-1,0 0,0 0,0 0,1-1,0 1,0-1,0 1,0-1,1 0,0 0,0 0,0-1,0 1,7 3,-4-3,0-1,1 0,-1 0,1-1,0 0,-1 0,1-1,0 0,0 0,14-1,-2-2,1 0,-1-1,0-2,-1 0,1-1,-1 0,0-2,26-14,-38 18,0 0,0-1,0 0,0-1,-1 0,0 0,0 0,-1 0,1-1,-1 0,-1 0,1-1,-1 1,-1-1,5-12,-7 15,0-1,0 0,0 1,0-1,-1 0,0 0,0 1,-1-1,0 0,0 0,0 1,-1-1,1 1,-1-1,-1 1,1 0,-1 0,0 0,0 0,0 0,-1 1,1-1,-10-7,7 6,0 1,-1-1,0 1,0 1,0-1,-1 1,1 0,-1 1,0 0,0 0,0 1,-1 0,1 0,-1 1,-8-1,4 2,-1 1,1 0,0 1,-1 1,1 0,0 0,1 1,-23 11,15-6</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9.831"/>
    </inkml:context>
    <inkml:brush xml:id="br0">
      <inkml:brushProperty name="width" value="0.05" units="cm"/>
      <inkml:brushProperty name="height" value="0.05" units="cm"/>
      <inkml:brushProperty name="color" value="#FFC114"/>
      <inkml:brushProperty name="ignorePressure" value="1"/>
    </inkml:brush>
  </inkml:definitions>
  <inkml:trace contextRef="#ctx0" brushRef="#br0">172 0,'-6'1,"0"-1,-1 1,1 0,0 0,0 1,-1 0,1 0,0 0,1 1,-1 0,0 0,1 0,0 1,0 0,0 0,-7 6,5-2,1 0,-1 0,2 1,-1-1,1 1,0 1,1-1,0 0,0 1,-1 10,2-10,1 0,1 1,-1-1,2 1,0-1,0 1,0-1,2 0,3 20,-3-24,0 0,0 1,1-1,0-1,0 1,0 0,1-1,0 1,0-1,0 0,0 0,1-1,0 1,0-1,0 0,7 3,-2-2,-1-1,1-1,1 1,-1-2,0 1,1-1,-1-1,1 0,-1-1,1 0,0 0,-1-1,1 0,-1-1,1-1,-1 1,0-1,0-1,0 0,0-1,-1 0,0 0,0-1,0 0,0 0,-1-1,0 0,-1-1,0 0,9-12,-12 13,-1 1,1 0,-2-1,1 0,-1 0,0 0,-1 0,1 0,-1 0,-1 0,1 0,-1-1,-1 1,1 0,-1 0,0 0,-1 0,0 0,0 0,0 0,-1 0,0 1,0-1,-1 1,0 0,0 0,0 0,-1 1,0 0,0-1,0 2,-1-1,1 0,-1 1,0 0,-1 1,1-1,-1 1,1 1,-1-1,-12-2,4 2,0 0,0 1,0 1,0 1,0 0,0 1,0 0,0 1,1 1,-1 0,0 1,1 1,0 0,-15 9,17-6</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1.839"/>
    </inkml:context>
    <inkml:brush xml:id="br0">
      <inkml:brushProperty name="width" value="0.05" units="cm"/>
      <inkml:brushProperty name="height" value="0.05" units="cm"/>
      <inkml:brushProperty name="color" value="#FFC114"/>
      <inkml:brushProperty name="ignorePressure" value="1"/>
    </inkml:brush>
  </inkml:definitions>
  <inkml:trace contextRef="#ctx0" brushRef="#br0">153 167,'-12'8,"-5"3,1 0,-1 2,2-1,0 2,-13 15,24-24,0 0,1 0,0 0,0 1,0-1,1 1,-1 0,1 0,1 0,-1 0,1 0,0 0,1 1,-1-1,1 0,0 0,1 1,0-1,0 0,3 11,-2-9,0 1,1-1,0 1,1-1,0 0,0 0,0-1,1 1,0-1,1 0,0 0,0-1,0 1,1-1,0-1,0 1,0-1,1-1,-1 1,1-1,0 0,1-1,-1 0,1-1,-1 1,1-2,0 1,-1-1,1 0,0-1,0 0,0-1,0 1,16-5,-13 1,1 0,-1 0,0-2,0 1,0-2,-1 1,0-2,0 0,-1 0,0 0,0-1,-1-1,9-12,-13 16,0-1,-1 0,0 0,0-1,-1 1,0-1,0 0,-1 0,0 0,0 0,-1 0,0 0,-1 0,0-1,0 1,0 0,-1 0,-1 0,1 0,-1 0,0 0,-5-10,0 4,0 0,-1 1,0 0,-1 0,-1 1,0 0,0 1,-1 0,-1 1,0 0,0 0,-1 2,0 0,-1 0,1 1,-1 0,-1 2,1 0,-26-6,34 9,0 1,0-1,0 0,0-1,1 0,-1 0,1 0,0 0,0-1,0 0,-8-8,2-1</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2.412"/>
    </inkml:context>
    <inkml:brush xml:id="br0">
      <inkml:brushProperty name="width" value="0.05" units="cm"/>
      <inkml:brushProperty name="height" value="0.05" units="cm"/>
      <inkml:brushProperty name="color" value="#FFC114"/>
      <inkml:brushProperty name="ignorePressure" value="1"/>
    </inkml:brush>
  </inkml:definitions>
  <inkml:trace contextRef="#ctx0" brushRef="#br0">69 192,'-5'2,"1"1,-1 0,1-1,0 1,0 1,0-1,0 1,0-1,1 1,0 0,0 1,0-1,0 0,1 1,-1 0,1-1,0 1,1 0,-1 0,1 0,0 0,0 0,0 7,1-6,0 1,1-1,-1 0,1 0,0 1,1-1,-1 0,1 0,1 0,-1 0,1-1,0 1,0 0,0-1,1 0,0 0,0 0,8 6,-3-4,1 0,0-1,1 0,-1-1,1 0,0-1,0 0,1-1,-1 0,1 0,0-2,-1 1,1-2,0 1,0-1,0-1,19-4,-22 4,0-1,0 0,-1 0,1-1,-1 0,1 0,-1-1,0 0,-1-1,1 0,-1 0,1 0,-2-1,1 0,-1-1,0 1,0-1,0 0,-1-1,-1 1,1-1,-1 0,6-17,-9 18,0-1,-1 1,1-1,-2 1,1-1,-1 1,0 0,-1-1,0 1,0 0,0 0,-1 0,0 0,0 1,-1-1,0 1,-6-7,-1-4,-2 1,0 1,0 0,-2 1,-19-15,22 19,-1 0,-1 2,1-1,-1 2,-1 0,1 1,-1 0,0 1,-1 1,1 0,-1 1,0 1,0 0,1 1,-25 2,14 7,26-8,-1 0,1 0,-1 0,1 1,-1-1,1 0,-1 0,1 1,0-1,-1 0,1 1,-1-1,1 0,0 1,0-1,-1 1,1-1,0 1,-1-1,1 0,0 1,0-1,0 1,0-1,-1 1,1-1,0 1,0-1,0 1,0-1,0 1,0-1,0 1,1-1,-1 1,0-1,0 1,0-1,0 1,1-1,-1 1,0-1,0 1,1-1,-1 1,0-1,1 1,6 5</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3.914"/>
    </inkml:context>
    <inkml:brush xml:id="br0">
      <inkml:brushProperty name="width" value="0.05" units="cm"/>
      <inkml:brushProperty name="height" value="0.05" units="cm"/>
      <inkml:brushProperty name="color" value="#FFC114"/>
      <inkml:brushProperty name="ignorePressure" value="1"/>
    </inkml:brush>
  </inkml:definitions>
  <inkml:trace contextRef="#ctx0" brushRef="#br0">144 34,'0'-3,"-4"-5,3-3,1-1</inkml:trace>
  <inkml:trace contextRef="#ctx0" brushRef="#br0" timeOffset="578.91">266 298,'-1'-1,"0"0,0 0,0 0,0 0,-1 0,1 0,0 0,-1 1,1-1,-1 0,1 1,-1-1,1 1,-1 0,1-1,-1 1,0 0,1 0,-1 0,1 0,-1 0,1 0,-1 1,0-1,1 0,-1 1,1-1,-1 1,1 0,0-1,-1 1,1 0,0 0,-1 0,1 0,0 0,0 0,0 0,0 1,0-1,0 0,-1 3,-5 5,0 1,1-1,1 1,-7 14,10-18,0-1,1 2,-1-1,1 0,0 0,1 0,-1 0,1 1,0-1,1 0,0 1,0-1,0 0,1 0,-1 0,1 0,1 0,-1-1,1 1,0-1,1 1,-1-1,1 0,0 0,0-1,1 1,-1-1,1 0,0 0,0 0,0-1,1 0,-1 0,1 0,0-1,-1 1,1-1,0-1,1 1,-1-1,10 1,0-2,-1 0,1 0,0-2,0 0,0-1,-1 0,0-1,1-1,-2 0,1-2,0 1,-1-2,13-9,-20 13,0-1,-1 1,0-2,0 1,0-1,-1 0,0 0,0 0,-1-1,1 0,-2 0,1 0,-1 0,0-1,0 1,-1-1,0 0,0 0,-1 1,0-1,0 0,-1 0,0 0,0 0,-1 0,0 0,-4-13,-1 3,-2 0,0 0,-1 1,0 0,-1 0,-1 1,-1 1,0 0,-2 0,1 1,-1 1,-1 0,-1 1,1 1,-2 0,1 1,-2 1,-19-8,27 14,-1 1,1-1,-1 2,0 0,0 0,0 1,0 0,0 0,0 2,0-1,1 1,-1 1,1 0,-1 0,-12 7,8-3,1 1,0 1,1 0,0 0,0 1,1 1,1 0,-1 1,-15 21,12-12</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6.141"/>
    </inkml:context>
    <inkml:brush xml:id="br0">
      <inkml:brushProperty name="width" value="0.05" units="cm"/>
      <inkml:brushProperty name="height" value="0.05" units="cm"/>
      <inkml:brushProperty name="color" value="#FFC114"/>
      <inkml:brushProperty name="ignorePressure" value="1"/>
    </inkml:brush>
  </inkml:definitions>
  <inkml:trace contextRef="#ctx0" brushRef="#br0">263 0,'-6'0,"1"1,-1-1,1 1,0 0,0 0,-1 1,1 0,0 0,0 0,0 0,1 1,-1 0,-8 6,6-2,0 0,0 0,0 1,1 0,0 0,-10 17,4 1,1 1,1-1,1 2,-7 36,14-53,0 1,1-1,0 0,1 1,0-1,0 1,2-1,-1 0,1 0,1 0,0 0,1 0,0 0,8 14,-9-19,1-1,-1 0,1 0,0 0,1 0,-1-1,1 1,0-1,0 0,0-1,0 1,1-1,-1 0,1-1,0 1,0-1,0 0,0-1,0 1,1-1,-1 0,0-1,1 0,-1 0,0 0,1 0,6-3,-6 2,0 0,0 0,-1-1,1 0,0-1,-1 0,0 1,1-2,-1 1,-1-1,1 0,0 0,-1-1,0 0,0 0,0 0,6-9,-7 6,1-1,-1 0,0 0,-1 0,0 0,0 0,-1-1,0 1,-1-1,0 0,-1-15,0 8,-1 1,-1-1,-1 1,-1 0,0 0,-1 0,0 0,-1 1,-1 0,-1 0,0 0,-1 1,0 1,-20-23,25 32,1 1,-1-1,0 1,-1 0,1 0,0 0,-1 1,0-1,1 1,-1 0,0 0,0 1,0 0,-1 0,1 0,0 0,0 1,0 0,-1 0,1 0,0 1,0 0,-1 0,1 0,0 0,0 1,0 0,1 0,-1 0,0 1,-4 2,-5 5,1 1,-1 0,2 0,0 1,0 1,1 0,1 1,-12 19,4-2</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6.882"/>
    </inkml:context>
    <inkml:brush xml:id="br0">
      <inkml:brushProperty name="width" value="0.05" units="cm"/>
      <inkml:brushProperty name="height" value="0.05" units="cm"/>
      <inkml:brushProperty name="color" value="#FFC114"/>
      <inkml:brushProperty name="ignorePressure" value="1"/>
    </inkml:brush>
  </inkml:definitions>
  <inkml:trace contextRef="#ctx0" brushRef="#br0">100 254,'-4'0,"0"1,0-1,0 1,0 0,0 0,0 0,0 0,1 1,-1-1,0 1,1 0,-1 0,1 1,0-1,0 0,0 1,0 0,0 0,0 0,1 0,-1 0,1 1,0-1,0 1,0 0,1-1,-1 1,1 0,0 0,0 0,0 0,0 6,0 0,0-1,0 0,1 1,0-1,1 0,0 1,0-1,1 0,0 0,1 0,0 0,0 0,6 9,-3-8,1-1,0 0,1 0,0-1,0 0,1 0,0-1,0 0,0-1,1 0,0 0,21 8,-25-12,0 0,0 0,1-1,-1 1,0-1,1-1,-1 1,1-1,-1 0,1-1,-1 1,1-1,-1-1,0 1,0-1,0 0,0 0,0-1,0 0,0 0,-1 0,1-1,-1 0,7-6,-7 6,-2-1,1 0,0 1,-1-1,0-1,0 1,-1 0,1-1,-1 1,0-1,-1 1,1-1,-1 0,0 0,-1 0,1 0,-1 0,0 0,-1 0,0 1,-2-12,-3-8,-2 0,-1 0,-19-39,15 37,-5-13,-2 1,-1 1,-2 2,-38-49,60 84,0-1,0 1,0-1,0 1,0 0,-1-1,1 1,0 0,-1 0,1 0,0 0,-1 0,0 0,1 0,-1 1,1-1,-1 0,0 1,1-1,-1 1,0 0,0 0,1-1,-1 1,0 0,0 1,1-1,-1 0,0 0,0 1,1-1,-1 1,0-1,1 1,-1 0,1 0,-1 0,1 0,-1 0,1 0,0 0,-1 0,1 0,0 1,0-1,0 1,0-1,0 0,0 1,-1 2,-6 10,1 0,1 1,0-1,-5 22,10-34,-23 92,14-48</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7.433"/>
    </inkml:context>
    <inkml:brush xml:id="br0">
      <inkml:brushProperty name="width" value="0.05" units="cm"/>
      <inkml:brushProperty name="height" value="0.05" units="cm"/>
      <inkml:brushProperty name="color" value="#FFC114"/>
      <inkml:brushProperty name="ignorePressure" value="1"/>
    </inkml:brush>
  </inkml:definitions>
  <inkml:trace contextRef="#ctx0" brushRef="#br0">124 0,'-12'13,"1"1,1 0,1 0,0 1,0 0,2 1,0 0,0 0,-5 25,3-4,1 0,3 1,-3 48,8-65,0-1,2 1,0-1,1 0,1 1,1-2,1 1,0 0,2-1,0 0,13 20,-16-31,-1-1,1 1,1-1,0-1,0 1,0-1,0 0,1 0,0-1,1 0,-1 0,1-1,0 0,0 0,0-1,0 0,1 0,-1-1,1 0,0 0,0-1,-1-1,1 1,0-1,0-1,0 1,0-2,10-2,-1 0,0-1,0-1,-1-1,1-1,-1 0,-1-1,0-1,0 0,-1-1,22-20,-30 24,0 0,-1-1,1 0,-1 0,-1 0,1-1,-2 0,1 0,-1 0,0 0,-1-1,0 1,-1-1,0 0,0 0,-1 0,-1 0,1 0,-2 0,1 0,-4-14,-1 2,-1 1,-1-1,-2 1,0 1,-1-1,0 2,-2-1,-1 1,0 1,-1 1,-23-23,28 32,0 0,0 0,-1 1,-1 0,1 1,-1 0,0 1,0 0,-23-6,25 9,0 1,0 0,0 0,0 1,0 0,0 0,0 1,0 1,0-1,0 1,0 1,1 0,-1 0,-13 7,-12 10,-43 32,54-35</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47.592"/>
    </inkml:context>
    <inkml:brush xml:id="br0">
      <inkml:brushProperty name="width" value="0.05" units="cm"/>
      <inkml:brushProperty name="height" value="0.05" units="cm"/>
      <inkml:brushProperty name="ignorePressure" value="1"/>
    </inkml:brush>
  </inkml:definitions>
  <inkml:trace contextRef="#ctx0" brushRef="#br0">113 369,'-13'28,"1"2,1-1,-12 53,-8 99,14-77,14-84,0-4</inkml:trace>
  <inkml:trace contextRef="#ctx0" brushRef="#br0" timeOffset="1">75 331,'4'-8,"1"0,-1 0,1 1,8-11,-12 17,0 1,0-1,-1 0,1 0,0 0,0 1,0-1,0 0,0 1,0-1,0 1,0-1,1 1,-1 0,0-1,0 1,0 0,2 0,-2 0,0 0,0 1,1-1,-1 1,0 0,0-1,0 1,-1 0,1 0,0-1,0 1,0 0,0 0,-1 0,1 0,0 0,-1 0,1 0,-1 0,1 1,-1-1,0 0,1 1,1 5,-1 1,1-1,-2 1,1-1,-1 0,0 1,0-1,-1 1,0-1,-3 15,1-13,2 1,-1-1,1 0,1 1,0-1,1 11,20 59,-16-65,-1-1,-1 1,1 0,-2 1,1 19,-3-29,0 1,-1-1,0 1,0-1,-1 0,1 1,-1-1,-1 0,1 0,0 0,-1-1,0 1,0-1,-1 1,1-1,-1 0,0 0,-6 4,7-4,-1-1,0 0,0 0,-1 0,1 0,0-1,-1 0,0 0,1 0,-10 2,-3-3</inkml:trace>
  <inkml:trace contextRef="#ctx0" brushRef="#br0" timeOffset="1501.66">406 454,'-4'3,"-1"0,1 0,0 1,0-1,0 1,0 0,1 0,-1 0,1 1,0-1,1 1,-1 0,1 0,0 0,0 0,0 0,1 0,0 0,0 1,0-1,0 0,1 1,1 8,-2-10,1-1,1 1,-1-1,0 1,1-1,0 1,0-1,0 1,0-1,1 0,-1 0,1 0,0 1,0-1,0-1,0 1,0 0,1-1,-1 1,1-1,-1 1,1-1,0 0,0 0,0-1,1 1,-1-1,0 1,0-1,1 0,-1 0,1 0,-1-1,1 1,-1-1,5 0,-3 0,0 0,0-1,1 0,-1 0,0 0,0 0,0-1,-1 0,1 0,0 0,-1 0,1-1,-1 0,0 0,7-6,-1-2,-2 1,1-1,-2 0,10-18,-4 7,-10 33,0-1,1 1,0-1,8 13,-11-20,1-1,0 1,0-1,0 0,0 0,0 0,1 0,-1 0,1 0,-1 0,1-1,0 0,-1 1,1-1,0 0,0 0,0 0,0-1,0 1,0-1,0 0,0 1,0-1,0-1,0 1,0 0,0-1,0 0,0 1,0-1,0 0,-1 0,1-1,0 1,0-1,4-3,0 0,-1 0,1-1,-1 0,0 0,-1 0,1-1,-1 0,-1 0,1 0,-1-1,-1 0,4-8,5-24,-2-1,-2-1,-1 1,1-72,-8 112,0 0,0-1,1 1,-1 0,0 0,0-1,-1 1,1 0,0-1,0 1,-1 0,1 0,0 0,-1-1,1 1,-1 0,0 0,0-1,0 2,1 0,-1 0,0 0,1 1,-1-1,0 0,1 0,-1 1,1-1,-1 0,1 1,-1-1,1 1,-1-1,1 1,-1-1,1 1,0-1,-1 1,1-1,0 1,-1 0,1 0,-23 48,18-33,1 1,1 0,0 0,1 0,1 0,0 0,3 25,-1-32,0 0,1 0,0 0,0 0,1 0,1-1,-1 1,1-1,1 0,0 0,0-1,1 1,13 14,-15-20,0 0,-1 0,1-1,1 0,-1 0,0 0,0 0,1 0,-1-1,1 0,0 0,-1 0,1-1,0 1,-1-1,1 0,0 0,-1-1,1 0,0 1,-1-1,1-1,6-2,-6 3,0-1,-1-1,1 1,0 0,-1-1,0 0,1 0,-1 0,0-1,-1 1,1-1,-1 0,1 0,-1-1,0 1,-1 0,1-1,-1 0,0 1,0-1,1-5,-2 3</inkml:trace>
  <inkml:trace contextRef="#ctx0" brushRef="#br0" timeOffset="2087.66">349 586,'6'-114,"4"1,48-210,-58 321,0 1,0-1,1 1,-1-1,1 0,-1 1,1-1,-1 1,1-1,0 1,0-1,0 1,-1 0,1 0,1-1,-1 1,0 0,0 0,0 0,1 0,-1 0,0 0,1 0,-1 1,1-1,-1 0,1 1,2-1,7 1</inkml:trace>
  <inkml:trace contextRef="#ctx0" brushRef="#br0" timeOffset="2589.69">500 614,'29'-80,"-16"49,-2-1,11-52,-18 61,-4 13,2 0,-1 0,1 1,1-1,-1 1,7-13,-4 18</inkml:trace>
  <inkml:trace contextRef="#ctx0" brushRef="#br0" timeOffset="3040.95">879 596,'12'-2,"0"-1,0 0,0 0,0-2,0 1,-1-1,21-13,-15 9,2-2,0-1,-1 0,0-1,-1-1,26-27,-35 33,-1 0,0-1,-1 1,1-2,-2 1,1 0,-1-1,-1 0,0-1,0 1,-1 0,0-1,1-15,-3 25,-1 0,0 0,0 0,0 0,0 0,0 0,0 0,0 0,0 0,0 0,0 0,-1 0,1 0,0 0,-1 1,1-1,-1 0,1 0,-1 0,1 0,-1 1,1-1,-1 0,0 1,1-1,-1 0,0 1,0-1,-1 0,0 1,0-1,1 1,-1 0,0 0,0 0,0 0,0 1,0-1,0 1,1-1,-1 1,0-1,-3 3,-4 1,0 1,1 1,-1 0,-11 10,12-7,0-1,1 2,0-1,0 1,1 0,0 0,1 1,0-1,1 1,0 0,-4 20,7-26,0-1,1 0,-1 1,1-1,0 0,1 1,-1-1,1 1,-1-1,1 0,0 1,1-1,-1 0,1 0,0 0,0 0,0 0,1-1,-1 1,1-1,0 1,0-1,0 0,0 0,1 0,-1 0,1-1,-1 0,1 1,0-1,0 0,0-1,9 3,-3-2,1-1,-1-1,1 0,0 0,-1-1,1 0,-1-1,1 0,-1 0,12-5,-3 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39.852"/>
    </inkml:context>
    <inkml:brush xml:id="br0">
      <inkml:brushProperty name="width" value="0.05" units="cm"/>
      <inkml:brushProperty name="height" value="0.05" units="cm"/>
      <inkml:brushProperty name="ignorePressure" value="1"/>
    </inkml:brush>
  </inkml:definitions>
  <inkml:trace contextRef="#ctx0" brushRef="#br0">237 353,'-8'1,"1"0,-1 1,1-1,0 1,-1 1,1-1,0 1,1 0,-1 1,1 0,-1 0,1 0,0 1,0 0,1 0,-6 6,-7 10,1-1,1 2,-16 26,27-40,1 0,-1 1,1 0,0 0,1 0,0 0,1 1,-2 10,4-17,-1 0,1 0,0 0,0 0,1 0,-1 0,1 0,-1 0,1 0,0 0,0 0,0-1,0 1,1 0,-1-1,1 1,-1 0,1-1,0 0,0 0,0 1,0-1,1 0,-1-1,1 1,-1 0,1-1,-1 1,6 1,5 1,0 0,1-1,0 0,-1-1,1-1,0 0,0-1,0-1,0 0,21-4,14-6,73-24,-83 19,-23 8</inkml:trace>
  <inkml:trace contextRef="#ctx0" brushRef="#br0" timeOffset="352.4">605 268,'-15'38,"0"22,8-36,1 0,-4 39,9-56,1-1,0 0,0 0,1 0,-1 1,1-1,1 0,-1 0,1 0,0-1,1 1,-1 0,1-1,4 7,-4-9,0 1,0-1,0 0,1 0,-1-1,1 1,-1-1,1 0,0 1,0-2,0 1,0 0,0-1,0 0,1 0,-1 0,0 0,1-1,-1 0,6 0,13-1,1-1,44-9,-52 7</inkml:trace>
  <inkml:trace contextRef="#ctx0" brushRef="#br0" timeOffset="819.33">1105 401,'-3'-2,"0"-1,0 1,0 0,-1 0,1 0,-1 1,0-1,1 1,-1 0,0 0,0 0,0 1,0-1,0 1,0 0,0 0,0 0,1 0,-1 1,0 0,0 0,0 0,0 0,1 0,-1 1,0 0,-3 2,0 0,-1 0,2 0,-1 1,0-1,1 2,0-1,0 1,0 0,1 0,0 0,0 1,-6 12,10-18,0 1,0-1,0 1,1-1,-1 1,0-1,1 1,0 0,-1-1,1 1,0 0,0-1,0 1,0 0,0-1,0 1,0 0,0-1,1 1,-1 0,1-1,-1 1,1-1,0 1,0-1,0 1,-1-1,1 1,0-1,1 0,-1 0,0 1,0-1,1 0,-1 0,0 0,1 0,-1-1,1 1,-1 0,1-1,-1 1,4 0,-1 0,0 0,0 0,0-1,1 0,-1 0,0 0,0 0,0-1,0 1,0-1,0 0,0 0,0-1,0 1,0-1,-1 0,6-3,-4 1,0-1,0-1,0 1,-1-1,1 1,-1-1,-1 0,1-1,3-9,8-12,-15 28,0 0,0 0,1 0,-1 0,0 0,1 0,-1 0,0 0,0 0,1 0,-1 0,0 0,1 0,-1 0,0 0,0 0,1 0,-1 0,0 0,0 0,1 0,-1 1,0-1,0 0,1 0,-1 0,0 0,0 1,0-1,1 0,-1 0,0 1,0-1,0 0,0 0,1 1,-1-1,0 0,0 0,0 1,0-1,0 0,0 0,0 1,0-1,0 0,0 1,0-1,0 0,0 0,0 1,11 28,-4-9,-5-16,0-1,0 0,1 1,-1-1,1 0,0-1,0 1,0 0,0-1,0 0,0 1,1-1,-1-1,1 1,-1 0,8 1,5 1</inkml:trace>
  <inkml:trace contextRef="#ctx0" brushRef="#br0" timeOffset="1184.27">1493 428,'-9'-3,"0"0,0 0,0 0,0 1,0 1,-1 0,1 0,0 0,-1 1,1 1,-1 0,1 0,0 1,0 0,-16 5,24-6,0-1,0 1,0 0,0-1,0 1,0 0,0-1,0 1,0 0,0 0,1 0,-1 0,0 0,1 0,-1 0,1 0,-1 0,1 0,-1 0,1 0,0 0,-1 1,1-1,0 0,0 0,0 2,1-1,-1 1,1-1,0 0,0 1,0-1,0 0,0 0,1 0,-1 0,1 0,-1 0,3 2,6 6,1-1,1 0,16 10,-24-16,6 3,-4-2,1 0,-1 0,0 1,0 0,0 0,8 10,-13-15,-1 1,1 0,-1 0,1 0,-1 0,0 0,1 0,-1 0,0 0,0 0,1 0,-1 0,0 0,0 0,0 0,0 0,0 0,-1 0,1 0,0 0,0 0,-1 1,0 0,-1 0,1 0,-1 0,0 0,1-1,-1 1,0 0,0-1,0 1,0-1,0 0,-1 0,-2 1,-3 2,0-2,-1 1,1-2,-1 1,0-1,0 0,1-1,-11 0,3 0</inkml:trace>
  <inkml:trace contextRef="#ctx0" brushRef="#br0" timeOffset="1618.52">1522 410,'0'0,"0"-1,-1 1,1-1,-1 1,0-1,1 1,-1-1,1 1,-1 0,0 0,1-1,-1 1,1 0,-1 0,0-1,1 1,-1 0,0 0,0 0,1 0,-1 0,0 0,1 0,-1 0,0 1,1-1,-1 0,0 0,1 0,-1 1,0-1,1 0,-1 1,1-1,-1 1,1-1,-1 0,1 1,-1-1,1 1,-1 0,1-1,-1 1,1-1,0 1,0-1,-1 1,1 0,0-1,-1 2,0 1,0-1,0 0,1 1,-1-1,0 0,1 1,0-1,-1 1,1-1,0 1,0-1,0 0,2 6,0-4,1 1,0-1,0 1,1-1,-1 0,1 0,0-1,6 6,-6-7,-1 1,1 0,-1 0,0 0,0 1,0-1,-1 1,1-1,-1 1,2 5,-4-8,0 0,0 0,0 1,-1-1,1 0,-1 1,1-1,-1 0,1 0,-1 0,1 0,-1 0,0 0,0 0,0 0,0 0,0 0,0 0,0 0,0 0,0-1,0 1,0 0,0-1,0 1,-1-1,1 1,0-1,0 0,-3 1,-41 10,-42-7,67-4</inkml:trace>
  <inkml:trace contextRef="#ctx0" brushRef="#br0" timeOffset="2273.57">2363 316,'0'251,"2"-295,3 0,1 1,23-81,19-24,-40 128,1 0,0 0,2 1,1 0,14-18,-25 35,1 0,-1 0,1 0,-1 0,1 0,0 0,0 1,0-1,0 1,0-1,0 1,1 0,-1 0,0 0,0 0,1 0,-1 0,1 1,-1-1,1 1,-1 0,1 0,-1 0,1 0,-1 0,1 0,-1 0,1 1,-1 0,1-1,-1 1,0 0,1 0,-1 0,0 1,0-1,0 0,0 1,0-1,0 1,0 0,2 2,2 3,1 1,-1 0,0 0,-1 1,0 0,0 0,-1 0,0 0,4 14,1 21,-2 1,-2 0,-2 0,-3 64,0-105,0 5,0 0,1 0,0 0,1 0,0 0,0-1,1 1,4 9,0-6</inkml:trace>
  <inkml:trace contextRef="#ctx0" brushRef="#br0" timeOffset="2657.22">2306 437,'10'-3,"6"-1,3 0,3 1,0 1,-1 0,0 2,3-1,0-2,-1-1,-1 0,3 1,-1-3,3 1,0 0,-5 2</inkml:trace>
  <inkml:trace contextRef="#ctx0" brushRef="#br0" timeOffset="3062.46">3118 286,'7'4,"5"0,3 0,4-1,0 0,1-2,0 0,0-4,3-1,1-1,-1 2,3-3,-1 1,0 0,-5 1</inkml:trace>
  <inkml:trace contextRef="#ctx0" brushRef="#br0" timeOffset="3063.46">3421 117,'13'2,"0"1,0 1,-1 0,1 1,-1 0,-1 0,1 1,-1 1,0 0,16 14,-24-19,0 1,0 0,0 0,0 0,0 0,-1 0,1 0,-1 1,0 0,0-1,-1 1,1 0,-1 0,1 0,0 4,-2 0,1 1,-1-1,0 1,-1-1,0 0,-3 11,3-7,2-2</inkml:trace>
  <inkml:trace contextRef="#ctx0" brushRef="#br0" timeOffset="5144.51">368 1469,'-70'79,"42"-50,-33 45,55-65,0 0,0 0,1 0,0 1,1 0,0 0,1 0,0 0,1 1,-2 10,3-18,1 0,0-1,-1 1,1-1,0 1,1-1,-1 1,0 0,1-1,-1 1,1-1,0 1,0-1,0 0,0 1,0-1,0 0,1 0,-1 0,1 1,-1-2,1 1,0 0,0 0,0 0,0-1,0 1,0-1,1 0,-1 0,0 0,1 0,-1 0,1 0,-1 0,1-1,3 1,3 0,0-1,0 0,0 0,0-1,0-1,0 1,-1-1,1-1,12-4,16-9,-2 0,0-3,-1-1,-1-1,-1-1,33-31,-43 32,-1 0,-1-2,-1 0,-1-1,-1 0,-2-2,0 0,18-46,-31 67,5-10,-1 1,0-1,-2-1,1 1,-2-1,0 1,-1-1,-1 0,0-22,-1 38,0-1,0 1,0 0,0-1,0 1,0 0,0-1,0 1,-1-1,1 1,0 0,0 0,0-1,0 1,0 0,-1-1,1 1,0 0,0-1,-1 1,1 0,0 0,0-1,-1 1,1 0,0 0,-1 0,1 0,0-1,-1 1,1 0,0 0,-1 0,1 0,0 0,-1 0,1 0,0 0,-1 0,1 0,0 0,-1 0,1 0,0 0,-1 0,1 0,0 0,-1 0,1 1,0-1,-1 0,1 0,0 0,-1 1,1-1,0 0,0 0,-1 1,1-1,0 0,0 0,0 1,-1-1,1 0,0 1,0-1,0 1,-17 22,1 10,1 0,1 1,-16 63,-11 112,39-199,1 1,0-1,1 1,0-1,0 1,1-1,1 1,3 16,-4-24,1-1,-1 1,0 0,1 0,0-1,-1 1,1-1,0 1,0-1,0 0,1 1,-1-1,0 0,1-1,0 1,-1 0,1-1,0 0,0 1,0-1,0 0,0 0,0-1,0 1,0-1,0 1,0-1,0 0,0 0,0-1,0 1,5-1,13-3</inkml:trace>
  <inkml:trace contextRef="#ctx0" brushRef="#br0" timeOffset="5793.57">1163 1478,'-4'-4,"0"0,-1 1,0 0,0 0,0 0,0 0,0 1,0 0,-1 0,1 0,-1 1,0 0,1 0,-1 0,0 0,1 1,-1 0,0 1,0-1,1 1,-1 0,0 0,-10 5,8-3,0 0,1 1,-1 0,1 0,0 1,0 0,0 0,1 1,0 0,0 0,0 0,1 1,0 0,0 0,-7 15,11-20,0-1,0 1,0-1,1 1,-1 0,0-1,1 1,-1 0,1 0,0-1,0 1,0 0,0 0,0-1,0 1,0 0,0 0,1-1,-1 1,1 0,-1 0,1-1,0 1,1 2,0-2,0-1,-1 1,1-1,0 0,1 0,-1 0,0 0,0 0,0 0,1 0,-1-1,0 1,1-1,-1 0,0 0,3 0,5 0,0 0,0-1,0 0,-1-1,1 0,-1-1,17-6,-19 5,0 0,-1 0,1-1,-1 1,0-2,0 1,7-9,-11 12,0-1,0 0,0 0,0 0,-1 1,1-2,-1 1,1 0,-1 0,0 0,-1 0,1-1,-1 1,1 0,-1-1,0 1,0-1,0 1,-1-5,1 7,-1 0,1 1,0-1,0 0,0 0,0 0,-1 1,1-1,0 0,-1 1,1-1,0 0,-1 1,1-1,-1 0,1 1,-1-1,1 1,-1-1,0 1,1-1,-1 1,0-1,1 1,-1 0,0-1,0 1,1 0,-1 0,0 0,0-1,1 1,-1 0,0 0,0 0,1 0,-1 0,0 0,0 0,0 1,1-1,-1 0,0 0,0 1,1-1,-1 0,0 1,1-1,-1 1,0-1,1 0,-1 1,1 0,-1-1,1 1,-1-1,0 2,-2 1,-1 0,1 0,0 1,0-1,1 1,-1 0,1 0,-4 7,5-9,0 0,0 1,1-1,-1 0,1 0,-1 1,1-1,0 0,0 1,0-1,0 0,0 1,1-1,-1 0,1 1,-1-1,1 0,0 0,0 0,0 0,0 1,0-1,0-1,1 1,-1 0,1 0,-1 0,1-1,0 1,0-1,0 1,0-1,0 0,0 0,0 0,0 0,0 0,0 0,0 0,1-1,-1 1,5-1,3 2,1-1,0 0,0-1,0 0,0-1,0 0,19-5,-15 2,0 0,-1-2,0 0,18-9,-26 11,-1 1,1-1,-1 0,0 0,0-1,0 0,-1 1,0-1,0-1,0 1,0-1,3-7,-7 13,0-1,0 1,0 0,0 0,0-1,0 1,0 0,0 0,0-1,0 1,0 0,0 0,0-1,0 1,1 0,-1 0,0 0,0-1,0 1,0 0,1 0,-1 0,0-1,0 1,0 0,1 0,-1 0,0 0,0 0,1 0,-1-1,0 1,0 0,1 0,-1 0,0 0,0 0,1 0,-1 0,0 0,0 0,1 0,-1 0,0 0,0 0,1 0,-1 1,0-1,1 0,6 16,0 24,-7-34,0 1,-1-1,0 1,-1-1,1 1,-1-1,0 0,-1 0,1 0,-1 0,0 0,-1-1,0 0,1 1,-2-1,1 0,0-1,-1 1,0-1,0 0,-1 0,1-1,-1 1,1-1,-1 0,0-1,0 1,0-1,-1-1,-6 2,13-3,0 0,-1 1,1-1,0 0,0 0,0 0,-1 0,1 0,0 0,0 0,-1 0,1 0,0 0,0 0,-1 0,1 0,0 0,0 0,0 0,-1 0,1 0,0 0,0-1,-1 1,1 0,0 0,0 0,0 0,0 0,-1-1,1 1,0 0,0 0,0 0,0 0,0-1,-1 1,1 0,0 0,0-1,0 1,0 0,0 0,0 0,0-1,0 1,0 0,0 0,0-1,0 1,0 0,0 0,0-1,3-5</inkml:trace>
  <inkml:trace contextRef="#ctx0" brushRef="#br0" timeOffset="6181.55">1560 1373,'-2'4,"-1"-1,1 0,0 1,0-1,1 1,-1 0,1-1,0 1,0 0,0 0,0 0,1 0,-1 5,1 71,0-26,-1-45,-1 0,0 0,0 0,0 0,-1-1,-1 1,-6 12,9-18,-1-1,1 1,-1 0,0 0,1-1,-1 1,-1-1,1 0,0 0,0 0,-1 0,0 0,1 0,-1 0,0-1,0 1,0-1,1 0,-1 0,-1 0,1 0,0-1,0 1,-6-1,-1-2</inkml:trace>
  <inkml:trace contextRef="#ctx0" brushRef="#br0" timeOffset="6577.08">2098 1195,'-3'39,"-2"-1,-1 0,-2 0,-2 0,-2-1,-18 41,8-20,-17 73,37-113,1-2</inkml:trace>
  <inkml:trace contextRef="#ctx0" brushRef="#br0" timeOffset="6933.62">2173 1242,'1'-1,"0"0,1 0,-1 1,0-1,0 1,1-1,-1 1,0-1,1 1,-1 0,0 0,1-1,-1 1,0 0,1 0,-1 1,0-1,1 0,-1 0,0 1,1-1,-1 0,0 1,1 0,-1-1,0 1,0 0,0-1,0 1,0 0,0 0,0 0,0 0,0 0,2 2,0 0,0 1,0-1,0 1,-1-1,1 1,-1 0,0 0,0 0,3 8,-2 50,-3-47,1 0,5 29,-5-35,0 0,0-1,-1 1,0 0,-1-1,0 1,0 0,-1-1,0 1,-1-1,0 0,0 0,0 0,-8 12,6-11,-1 0,0 0,0-1,-1 1,0-1,-1-1,1 1,-2-2,1 1,-1-1,-14 8,10-8</inkml:trace>
  <inkml:trace contextRef="#ctx0" brushRef="#br0" timeOffset="6934.62">2892 1506,'3'0,"5"0,3-3,7-1,4-1,0-1,4-1,0 2,0-2,1 0,-1-2,-1 1,1-2,-3 1</inkml:trace>
  <inkml:trace contextRef="#ctx0" brushRef="#br0" timeOffset="7345.83">3345 1129,'37'33,"-27"-25,0 0,0 1,-1 0,0 1,0 0,-1 0,-1 1,7 13,-10-14,0 0,0 1,-1 0,-1-1,0 1,-1 0,0 0,0 0,-1 1,-1-1,1 0,-5 18,-1 19,5-30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43.390"/>
    </inkml:context>
    <inkml:brush xml:id="br0">
      <inkml:brushProperty name="width" value="0.05" units="cm"/>
      <inkml:brushProperty name="height" value="0.05" units="cm"/>
      <inkml:brushProperty name="ignorePressure" value="1"/>
    </inkml:brush>
  </inkml:definitions>
  <inkml:trace contextRef="#ctx0" brushRef="#br0">41 187,'-2'1,"0"0,-1 0,1 0,0 0,0 0,0 0,0 1,0-1,0 1,0-1,0 1,1 0,-1 0,1 0,-1 0,1 0,0 0,-1 0,1 0,0 0,1 1,-1-1,0 0,1 1,-1-1,1 0,0 1,-1-1,1 1,0-1,1 1,0 2,0-2,1 0,0 0,0 0,0 0,0 0,0 0,1-1,-1 1,1-1,0 0,-1 0,1 0,0 0,0 0,1-1,-1 1,0-1,0 0,1 0,-1 0,7 1,-1-1,0 0,1 0,-1-1,0-1,1 1,-1-1,0-1,1 0,-1 0,0-1,0 0,-1 0,1-1,9-6,0-1,-1-1,0 0,-1-1,0-1,17-20,-33 33,1 0,0 0,0 0,0 0,0 0,0 0,0 0,0 0,0 0,0 1,1-1,-1 0,0 1,0-1,1 1,-1-1,0 1,1 0,-1-1,0 1,1 0,0 0,-1 1,0-1,0 1,0-1,0 1,0 0,0-1,-1 1,1 0,0 0,0 0,-1 0,1-1,-1 1,1 0,-1 0,1 0,-1 0,1 0,-1 1,0 0,2 8,0-1,-2 0,1 0,-1 0,-1 10,-15 99,-5-1,-56 179,75-292,2-3,-1 0,0 1,1-1,-1 1,1-1,-1 0,1 1,0-1,0 1,0-1,0 1,0-1,0 1,0-1,0 1,0-1,1 1,-1-1,1 0,-1 1,1-1,-1 1,2 0,5 2</inkml:trace>
  <inkml:trace contextRef="#ctx0" brushRef="#br0" timeOffset="708.38">589 565,'7'-7,"0"-1,0 0,-1-1,0 1,9-19,-13 23,0 0,0 0,-1-1,0 1,0 0,0-1,0 1,0-1,-1 1,0-1,0 1,0-1,-1 1,0-1,1 1,-3-6,2 8,1 1,-1 0,0 0,0 0,0 0,1-1,-1 1,0 0,0 0,-1 1,1-1,0 0,0 0,0 0,-1 1,1-1,0 1,0-1,-1 1,1-1,-1 1,1 0,0 0,-1-1,1 1,-1 0,1 0,0 1,-1-1,1 0,-1 0,1 1,0-1,-1 1,1-1,0 1,0-1,-1 1,1 0,0 0,-2 1,-3 2,0-1,0 1,0 0,1 1,0-1,0 1,-6 8,9-11,1 0,-1 0,1 0,-1 1,1-1,0 1,0-1,0 1,0-1,0 1,1 0,-1-1,1 1,0 0,0 0,0-1,0 1,1 3,0-4,-1 1,1-1,1 0,-1 0,0 0,0 0,1-1,-1 1,1 0,0-1,-1 1,1 0,0-1,0 0,0 0,0 1,2 0,5 1,0 0,0 0,0 0,0-2,0 1,0-1,1 0,-1-1,12 0,-8-1,1-1,-1 0,0-1,0-1,0 0,0 0,-1-1,1-1,-1 0,0-1,-1 0,0 0,0-2,13-12,-11 7,0-1,-1 0,-1 0,-1-1,0-1,-2 0,1 0,-2 0,9-30,-8 18,-1 13,-2-2,0 1,-1-1,0 1,-2-1,0 0,-1-31,-1 48,0 0,0 1,0-1,0 0,0 1,0-1,0 1,0-1,-1 0,1 1,0-1,0 1,-1-1,1 0,0 1,-1-1,1 1,0-1,-1 1,1-1,-1 1,1 0,-1-1,1 1,-1-1,1 1,-1 0,1 0,-1-1,1 1,-1 0,0 0,1-1,-1 1,0 0,1 0,-1 0,1 0,-1 0,0 0,1 0,-1 0,0 0,1 1,-1-1,1 0,-1 0,0 1,1-1,-1 0,1 0,-1 1,1-1,-1 1,1-1,-1 0,1 1,-1-1,1 1,0-1,-1 1,1-1,-1 2,-28 33,15-11,1 0,1 1,1 0,-15 49,23-62,0 0,0 0,1 0,1 0,0 0,1 0,0 0,0 0,2 0,-1 0,2 0,0 0,6 17,-8-26,0 0,0 0,1 0,-1-1,1 1,0 0,0-1,0 1,0-1,0 0,1 1,-1-1,1 0,-1-1,1 1,0 0,0-1,0 1,-1-1,1 0,1 0,-1 0,0 0,0-1,0 1,6-1,-3-1,0 0,0 0,1-1,-1 0,0 0,0 0,-1-1,1 0,0 0,-1 0,0-1,9-8,3-3,-2-1,0 0,0-2,-2 0,0 0,-1-1,-1-1,11-27,1-11,27-104,-44 120,-11 26,5 16,-1 0,1-1,-1 1,0 0,1 0,-1 0,1 0,-1 0,0 1,1-1,-1 0,0 0,1 0,-1 0,1 1,-1-1,1 0,-1 1,1-1,-1 0,1 1,-1-1,1 1,-1-1,1 1,-1-1,1 1,0-1,-1 1,-11 13,1 0,0 1,1 0,1 1,0 0,1 0,0 1,2 0,-6 21,3-5,2 1,1 0,2 0,0 36,4-54,1 1,0-1,2 1,-1-1,2 0,0 0,1 0,1-1,12 25,-10-26</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59.772"/>
    </inkml:context>
    <inkml:brush xml:id="br0">
      <inkml:brushProperty name="width" value="0.1" units="cm"/>
      <inkml:brushProperty name="height" value="0.1" units="cm"/>
      <inkml:brushProperty name="color" value="#AE198D"/>
      <inkml:brushProperty name="ignorePressure" value="1"/>
      <inkml:brushProperty name="inkEffects" value="galaxy"/>
      <inkml:brushProperty name="anchorX" value="0"/>
      <inkml:brushProperty name="anchorY" value="0"/>
      <inkml:brushProperty name="scaleFactor" value="0.5"/>
    </inkml:brush>
  </inkml:definitions>
  <inkml:trace contextRef="#ctx0" brushRef="#br0">249 40,'0'0,"-3"-4,-9 0,-4 0,-2 1,-3 4,0 2,1 3,-1 5,1-1,4 2,1 2,0 2,3 1,-1-2,3 0,3 0,2 1,3 1,1 1,0 0,2 1,-1-1,1 1,3 1,0-1,0 0,4-4,2 0,3 0,2-3,-2 1,2-3,0-3,2-3,0-1,1-2,0-1,1 0,0-4,0 0,0-4,1 0,-1-2,0 1,-1-1,1-3,0 2,-4-2,0 3,-3-1,-1 2,-2-2,2 3,-3-3,2-1,-2-2,2 2,-2-2,-1 0,-3-2,-1-1,-1-1,-2 0,-4-1,0 0,-4 3,1 1,-4 3,3 1,-3 2,-2-2,-2 3,-1-2,-2 2,0 2,-1 2,0 1,-1 2,1 0,0 1,0 1,0-1,0 4,0 0,0 0,4 3,0-1,0 3,-1 3,3 2,0 2,2 2,3 1,3 0,2 0,6 1,1-1,0 0,3 0,0 0,3 0,-2 0,2-4,-1 0,2-4,1 1,3-3,1-2,2-3,0-1,-2-6,-5-1</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07.316"/>
    </inkml:context>
    <inkml:brush xml:id="br0">
      <inkml:brushProperty name="width" value="0.05" units="cm"/>
      <inkml:brushProperty name="height" value="0.05" units="cm"/>
      <inkml:brushProperty name="ignorePressure" value="1"/>
    </inkml:brush>
  </inkml:definitions>
  <inkml:trace contextRef="#ctx0" brushRef="#br0">80 35,'-19'168,"19"-143,-2 1,-1-1,-1 0,0-1,-2 0,0 0,-2-1,-13 33,14-42</inkml:trace>
  <inkml:trace contextRef="#ctx0" brushRef="#br0" timeOffset="400.55">358 98,'-10'3,"-1"0,0 1,0 0,2 1,-2 0,1 1,0 0,1 0,-18 18,-1-1,14-14,-1 1,-1 1,2 0,-1 2,1 0,-13 17,27-30,-1 2,0-1,1 0,0-1,-1 1,1 0,0 0,-1-1,1 1,0 0,0 1,-1-1,1 0,0 0,0 0,0-1,0 1,0 0,1 0,-1 1,0-1,0 0,0-1,1 1,-1 0,0 0,1 0,-1-1,1 1,-1 1,1-2,-1 1,1 0,0-1,-1 1,1-1,0 1,-1 0,1-1,0 0,0 1,0-1,-1 0,1 1,0-1,0 0,0 0,0 2,-1-2,3 0,43 10,42-8,-71-3</inkml:trace>
  <inkml:trace contextRef="#ctx0" brushRef="#br0" timeOffset="770.08">580 182,'3'0,"5"0,2-3,5-2,2 1,1-1,1 3,-3 0</inkml:trace>
  <inkml:trace contextRef="#ctx0" brushRef="#br0" timeOffset="1138.49">580 320,'3'0,"5"0,2 0,5 0,2-3,1-3,1 2,0 1,-3-1</inkml:trace>
  <inkml:trace contextRef="#ctx0" brushRef="#br0" timeOffset="1538.75">987 1,'7'0,"1"0,-1 0,0 1,-1 0,2 0,9 5,-16-6,1 1,-1 0,0-1,1 1,-1 0,0 1,0-1,1 0,-1 0,0 0,0 0,0 1,0 0,-1-1,0 0,1 1,0-1,-1 1,1 0,-1 0,1-1,-1 1,0-1,1 2,-1-2,0 1,0-1,0 1,0-1,-1 2,1-2,0 1,-1-1,1 1,0 0,-2 2,1 2,0-1,-1 1,1 0,0-1,1 1,-1 1,1-2,0 1,0 1,2 5,-1-9,0 2,1-2,-1 1,1 0,0-1,0 1,0-1,0-1,1 2,-1-1,1-1,0 1,0 0,0-1,0 1,4 0,-5-2,1 1,-1-1,0 2,0-2,0 1,1 0,-1 1,0-1,0 0,0 0,0 2,-1-2,1 1,1 4,-3-7,0 1,0 0,0 0,0-1,0 2,0-1,0-1,0 1,0 0,-1-1,1 1,0 0,0-1,-1 1,1 0,0-1,-1 2,1-2,-1 1,1-1,-1 1,0 0,-24 15,-72 12,80-24</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23.261"/>
    </inkml:context>
    <inkml:brush xml:id="br0">
      <inkml:brushProperty name="width" value="0.05" units="cm"/>
      <inkml:brushProperty name="height" value="0.05" units="cm"/>
      <inkml:brushProperty name="ignorePressure" value="1"/>
    </inkml:brush>
  </inkml:definitions>
  <inkml:trace contextRef="#ctx0" brushRef="#br0">0 1,'0'0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21.446"/>
    </inkml:context>
    <inkml:brush xml:id="br0">
      <inkml:brushProperty name="width" value="0.05" units="cm"/>
      <inkml:brushProperty name="height" value="0.05" units="cm"/>
      <inkml:brushProperty name="ignorePressure" value="1"/>
    </inkml:brush>
  </inkml:definitions>
  <inkml:trace contextRef="#ctx0" brushRef="#br0">134 57,'-3'0,"0"1,1 0,0 0,-1 0,1 0,-1 0,1 0,0 0,0 1,0 0,0-1,0 1,0 0,0 0,0 0,1 0,-1 0,1 0,-1 0,-1 5,-22 50,10-9,1 0,3 1,2 0,-5 82,14-116</inkml:trace>
  <inkml:trace contextRef="#ctx0" brushRef="#br0" timeOffset="497.26">77 48,'3'-3,"0"1,0 0,1 0,-1 1,1-1,0 0,-1 1,1 0,0 0,0 0,-1 1,1-1,0 1,0 0,0 0,0 0,0 0,0 1,0 0,-1 0,1 0,0 0,5 3,-7-4,1 1,-1 0,0 0,0 0,0 1,0-1,-1 0,1 1,0-1,0 1,-1 0,1-1,-1 1,0 0,1 0,-1 0,0 0,0 0,0 0,0 0,-1 0,1 1,0-1,-1 0,0 0,1 1,-1-1,0 0,0 1,-1-1,1 0,0 1,-1-1,1 0,-1 0,0 0,0 1,1-1,-2 0,0 3,-4 2,0 1,0 0,0-1,-1-1,-7 7,8-9,1 0,1 0,-1 1,0 0,1-1,0 1,0 1,1-1,0 1,0-1,0 1,-3 9,6-11,0 0,1 0,-1-1,1 1,0 0,0 0,1-1,-1 1,1-1,0 1,0-1,0 0,0 1,0-1,1 0,-1 0,6 4,-5-4,1 1,-1 0,0 0,0 0,0 1,-1-1,0 1,4 7,-6-10,0 0,0 0,0 0,-1 0,1 0,0 0,-1 0,1 0,-1 0,1 0,-1 0,0-1,0 1,0 0,0 0,0-1,-1 1,1-1,0 1,-1-1,1 1,-1-1,1 0,-1 0,0 0,1 0,-4 1,-5 5,-1-1,-1 0,1-1,-1-1,0 0,0 0,-18 3,14-5</inkml:trace>
  <inkml:trace contextRef="#ctx0" brushRef="#br0" timeOffset="870.92">370 0,'2'3,"0"0,0 0,0 0,0 0,0 0,-1 0,1 1,-1-1,0 1,0-1,0 1,-1-1,1 1,-1 0,0-1,0 6,-11 65,4-32,-3 40,-2 57,12-123</inkml:trace>
  <inkml:trace contextRef="#ctx0" brushRef="#br0" timeOffset="1426.92">558 265,'1'9,"0"0,0 0,1 1,0-1,0 0,7 16,-8-23,-1-1,1 1,0-1,-1 1,1-1,0 1,0-1,0 0,0 1,0-1,0 0,0 0,0 0,0 0,1 0,-1 0,0 0,1 0,-1 0,1-1,-1 1,1-1,-1 1,1-1,0 0,-1 1,1-1,-1 0,1 0,0 0,-1 0,1 0,-1 0,1-1,0 1,-1 0,1-1,-1 0,1 1,-1-1,0 0,1 1,-1-1,1 0,-1 0,0 0,0 0,0-1,0 1,0 0,2-2,21-33,-22 32,0 0,0 0,1 0,-1 0,1 1,0-1,0 1,6-5,-7 9,0 1,0-1,1 1,-1 0,0 0,0 0,-1 0,1 0,0 0,-1 0,1 1,-1-1,0 1,2 3,6 9,-5-11,1 1,-1-2,0 1,1 0,0-1,0 0,0 0,0 0,0-1,1 1,-1-1,1 0,0-1,-1 0,1 0,0 0,0 0,0-1,0 0,0 0,-1-1,1 0,8-2,-1 0,-1 0,1-2,-1 1,0-1,-1-1,1 0,-1-1,0 0,17-16,-23 17,0 0,0 0,-1 0,0 0,0-1,4-12,-7 17,0 1,-1-1,1 1,-1-1,0 0,1 1,-1-1,0 0,0 1,0-1,0 1,0-1,0 0,-1 1,0-3,1 3,-1 0,0 0,0 1,1-1,-1 0,0 1,0-1,0 1,1-1,-1 1,0-1,0 1,0 0,0 0,0-1,0 1,0 0,0 0,0 0,0 0,0 0,0 0,0 0,0 0,0 0,0 1,0-1,-1 1,-4 1,1 0,0 0,0 0,0 1,0 0,0 0,1 1,-1-1,1 1,0 0,0 0,0 0,1 1,-1-1,1 1,0 0,0 0,1 0,0 0,0 0,0 1,0-1,-1 9,2-10,0-1,1 0,-1 0,1 1,-1-1,1 0,0 1,0-1,0 0,1 1,-1-1,1 0,0 0,0 0,0 1,0-1,1 0,-1 0,1-1,0 1,0 0,0 0,0-1,0 1,0-1,1 0,-1 0,1 0,0 0,-1 0,1 0,0-1,0 1,0-1,0 0,0 0,1 0,-1 0,0-1,6 1,34-3,-22-2</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20.687"/>
    </inkml:context>
    <inkml:brush xml:id="br0">
      <inkml:brushProperty name="width" value="0.05" units="cm"/>
      <inkml:brushProperty name="height" value="0.05" units="cm"/>
      <inkml:brushProperty name="ignorePressure" value="1"/>
    </inkml:brush>
  </inkml:definitions>
  <inkml:trace contextRef="#ctx0" brushRef="#br0">123 24,'6'-3,"6"-1,4 0,2 1,2 1,3-3,1 3,-3 2</inkml:trace>
  <inkml:trace contextRef="#ctx0" brushRef="#br0" timeOffset="354.07">0 185,'3'0,"5"4,3 0,4 0,2 0,2-2,0-1,1 0,-1 0,1-1,0-1,-4 1</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24.806"/>
    </inkml:context>
    <inkml:brush xml:id="br0">
      <inkml:brushProperty name="width" value="0.05" units="cm"/>
      <inkml:brushProperty name="height" value="0.05" units="cm"/>
      <inkml:brushProperty name="ignorePressure" value="1"/>
    </inkml:brush>
  </inkml:definitions>
  <inkml:trace contextRef="#ctx0" brushRef="#br0">89 44,'0'3,"0"4,0 5,0 3,0 2,-3-2,-1 1,-4-1,1 2,1 0,-3 1,2 0,-2-2,1-1,1-1,-1-1,1-1,2-1</inkml:trace>
  <inkml:trace contextRef="#ctx0" brushRef="#br0" timeOffset="374.8">270 110,'-4'0,"-3"0,-8 0,-1 3,-1 2,-1-1,0 2,-1 1,3 2,8 2,8 0,7-2,6-3,4-2,2-2,1-1,-3-1</inkml:trace>
  <inkml:trace contextRef="#ctx0" brushRef="#br0" timeOffset="730.53">401 129,'6'-3,"6"-1,1-1</inkml:trace>
  <inkml:trace contextRef="#ctx0" brushRef="#br0" timeOffset="1119.58">401 186,'7'0,"5"-3,3-2,3 1,2 1,-3 0</inkml:trace>
  <inkml:trace contextRef="#ctx0" brushRef="#br0" timeOffset="1622.26">609 16,'6'-3,"0"0,0 1,0 0,1 1,-1-1,0 1,1 0,-1 1,10 0,-15 0,0 0,1 0,-1 0,0 0,1 1,-1-1,0 1,0-1,1 1,-1-1,0 1,0 0,0-1,0 1,0 0,0 0,0 0,0 0,1 2,-1-2,-1 1,1 0,-1 0,1 0,-1-1,0 1,0 0,0 0,0 0,0-1,0 1,-1 0,1 0,-1 0,1-1,-1 1,1 0,-3 2,-19 32,19-33,0 1,0 0,0 0,1 0,0 0,0 0,0 1,-2 4,4-7,0 0,0-1,0 1,1 0,-1 0,0 0,1-1,-1 1,1 0,-1-1,1 1,0-1,0 1,0 0,0-1,0 0,0 1,0-1,0 0,0 1,1-1,-1 0,0 0,1 0,-1 0,4 1,-3-1,4 3,0 0,0 0,0 1,0 0,-1 0,8 8,-13-12,1 0,-1 0,1 0,-1-1,1 1,-1 0,0 0,1 0,-1 0,0 0,0 0,0 0,0 0,0 0,0 0,0 0,0 0,0 0,0 0,-1 0,1 1,-2 0,1 0,0 0,-1 0,1-1,-1 1,1 0,-1-1,0 0,0 1,1-1,-1 0,0 0,-4 2,-31 12,20-9</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32.728"/>
    </inkml:context>
    <inkml:brush xml:id="br0">
      <inkml:brushProperty name="width" value="0.05" units="cm"/>
      <inkml:brushProperty name="height" value="0.05" units="cm"/>
      <inkml:brushProperty name="ignorePressure" value="1"/>
    </inkml:brush>
  </inkml:definitions>
  <inkml:trace contextRef="#ctx0" brushRef="#br0">111 42,'-2'26,"-1"-1,-2-1,0 1,-2-1,-10 27,-7 29,-18 46,37-110</inkml:trace>
  <inkml:trace contextRef="#ctx0" brushRef="#br0" timeOffset="349.22">301 99,'-147'82,"124"-67,0 1,1 1,-40 40,61-56,-1 1,0-1,1 1,-1 0,1-1,0 1,-1 0,1 0,0 0,0 0,0 0,1 1,-1-1,0 0,1 0,-1 0,1 1,0-1,0 0,0 1,0-1,1 3,0-3,0 0,0 0,0 0,0 0,1 0,-1 0,1 0,0 0,0-1,-1 1,1 0,0-1,0 0,0 1,0-1,1 0,2 1,4 1,1 0,-1 0,1-1,-1 0,1 0,0-2,0 1,0-1,11-1,59-17,-64 12</inkml:trace>
  <inkml:trace contextRef="#ctx0" brushRef="#br0" timeOffset="719.45">433 270,'0'-4,"3"0,5 0,3 1,4 1,3 1,0 0,-1 1</inkml:trace>
  <inkml:trace contextRef="#ctx0" brushRef="#br0" timeOffset="1106.71">433 383,'7'-3,"4"-2,5 1,2 1,5 1,2 0,-1-2,-1 0,-1 0,-1 1,-4 1</inkml:trace>
  <inkml:trace contextRef="#ctx0" brushRef="#br0" timeOffset="1643.26">1095 5,'-1'-1,"-1"1,1-1,-1 0,1 1,0 0,-1-1,1 1,-1 0,0 0,1 0,-1 0,1 0,-1 0,1 0,-1 1,1-1,-1 0,1 1,-1-1,1 1,0 0,-1-1,1 1,0 0,-1 0,1 0,-2 2,-33 29,24-18,0 2,1 0,0 0,-16 35,22-40,2-1,-1 1,1 0,1 0,0 0,0 0,1 0,1 1,0-1,1 12,0-20,0 0,1 1,-1-1,0 0,1 0,0 0,-1 0,1 0,0-1,1 1,-1 0,0-1,1 0,0 1,-1-1,1 0,0 0,0-1,0 1,0-1,0 1,1-1,-1 0,0 0,1 0,-1-1,0 1,1-1,4 0,-3 1,-1-1,0 1,1-1,-1 0,1-1,-1 1,1-1,-1 0,0 0,1 0,-1-1,0 1,0-1,0 0,0 0,0 0,-1-1,1 0,0 1,-1-1,0 0,5-6,-7 7,-1 0,1-1,-1 1,0 0,0-1,0 1,0 0,0-1,0 1,0 0,-1 0,1-1,-1 1,1 0,-1 0,0 0,0-1,0 1,0 0,-1 0,1 1,-1-1,1 0,-1 0,1 1,-1-1,-3-2,-4-4,0 0,0 1,-20-12,11 10</inkml:trace>
  <inkml:trace contextRef="#ctx0" brushRef="#br0" timeOffset="2000.4">1426 138,'6'0,"6"-3,3-1,3 0,2 1,3 0,2 2,-1-3,-1-1,-5 1</inkml:trace>
  <inkml:trace contextRef="#ctx0" brushRef="#br0" timeOffset="2375.29">1577 223,'3'0,"4"0,5 0,-1 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38.303"/>
    </inkml:context>
    <inkml:brush xml:id="br0">
      <inkml:brushProperty name="width" value="0.05" units="cm"/>
      <inkml:brushProperty name="height" value="0.05" units="cm"/>
      <inkml:brushProperty name="ignorePressure" value="1"/>
    </inkml:brush>
  </inkml:definitions>
  <inkml:trace contextRef="#ctx0" brushRef="#br0">20 1,'-4'0,"-3"0,-2 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38.984"/>
    </inkml:context>
    <inkml:brush xml:id="br0">
      <inkml:brushProperty name="width" value="0.05" units="cm"/>
      <inkml:brushProperty name="height" value="0.05" units="cm"/>
      <inkml:brushProperty name="ignorePressure" value="1"/>
    </inkml:brush>
  </inkml:definitions>
  <inkml:trace contextRef="#ctx0" brushRef="#br0">1 0,'0'0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39.523"/>
    </inkml:context>
    <inkml:brush xml:id="br0">
      <inkml:brushProperty name="width" value="0.05" units="cm"/>
      <inkml:brushProperty name="height" value="0.05" units="cm"/>
      <inkml:brushProperty name="ignorePressure" value="1"/>
    </inkml:brush>
  </inkml:definitions>
  <inkml:trace contextRef="#ctx0" brushRef="#br0">0 1,'0'0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40.777"/>
    </inkml:context>
    <inkml:brush xml:id="br0">
      <inkml:brushProperty name="width" value="0.05" units="cm"/>
      <inkml:brushProperty name="height" value="0.05" units="cm"/>
      <inkml:brushProperty name="ignorePressure" value="1"/>
    </inkml:brush>
  </inkml:definitions>
  <inkml:trace contextRef="#ctx0" brushRef="#br0">8 1,'-3'0,"-1"0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42.882"/>
    </inkml:context>
    <inkml:brush xml:id="br0">
      <inkml:brushProperty name="width" value="0.05" units="cm"/>
      <inkml:brushProperty name="height" value="0.05" units="cm"/>
      <inkml:brushProperty name="ignorePressure" value="1"/>
    </inkml:brush>
  </inkml:definitions>
  <inkml:trace contextRef="#ctx0" brushRef="#br0">12 172,'-2'2,"1"0,0-1,0 1,-1 0,1 1,1-1,-1 0,0-1,0 2,1-1,0 0,-1 1,1-2,0 1,0 1,0-1,0 1,1-2,-1 1,1 1,-1-1,1 0,0 0,0 0,0 0,0 0,0 0,2 2,-1-1,0 0,1 0,-1 0,0 0,1-1,0 1,0-1,0 0,0 1,0-1,0 0,1 0,-1-1,1 1,-1-1,7 2,-1-2,0-1,0 0,0-1,0 0,1-1,-1 0,-1 1,1-2,0 0,-2 0,13-6,5-3,-1-2,32-21,-24 9,35-35,-137 146,4 1,-105 190,160-248,9-15</inkml:trace>
  <inkml:trace contextRef="#ctx0" brushRef="#br0" timeOffset="1702.85">474 460,'6'-4,"0"-1,0 2,0-2,0 0,-1 1,0-2,0 1,0-1,-1 1,1-1,-1 0,-1-1,0 1,0 0,0-1,3-10,-6 16,0 0,1 1,-1-1,0 0,0 0,1 1,-1-1,0 0,0 0,0 0,0 1,0-1,0 1,0-1,0 0,-1 1,1-1,0 0,0 0,-1 1,1-1,0 0,-1 1,1-1,-1 0,1 1,-1-1,1 0,-1 1,1 0,-2-1,0 1,1 0,-1 0,0 0,1 0,-1 0,1 0,-1 1,0-1,1 0,-1 0,1 1,-1-1,1 1,-2 1,-6 3,1-1,1 1,-1 0,-8 10,12-11,1-1,0 1,0 0,0 0,0 0,1 1,0-1,0 0,0 1,1-1,-1 1,1-1,0 2,1-2,-1 1,1 0,0-1,1 10,0-11,0 0,0-1,1 1,-1 0,1-1,-1 0,1 1,0-1,0 1,0-1,0-1,0 2,1-1,-1 0,1 0,-1-1,0 0,1 1,0-1,0 0,0 0,0 0,0 0,0 0,0 0,0-1,0 0,0 1,1-1,-1 0,0-1,4 0,-1 1,1-1,0 0,-1 0,1 0,-1-1,1 0,-1 1,0-2,0 0,0 0,0 0,0 0,6-5,-4 0,1 1,-1-1,0-1,-1 1,0-1,11-18,-2-4,-2 0,-1 0,14-59,19-111,-45 180,-9 28,-15 34,11-11,2 1,1 0,1 1,2-1,-2 49,9-63,0-2,1 1,8 26,-9-35,1-2,0 1,0-2,0 2,1-1,0 1,0-2,0 1,1-1,0 1,0 0,0-1,7 5,-9-7,0-1,0 1,1-1,-1 0,0 0,0 0,0 0,0-1,1 1,-1-1,1 1,-1-1,1 0,0 0,-1 0,1 0,-1 0,1-1,-1 1,1-1,-1 1,4-3,-2 1,1-1,-1 1,0-1,0 0,0 0,0 0,0-1,-1 0,0 1,5-7,1-3,-1-1,-1 0,0-1,0 1,6-29,-8 26,1-5,-1-1,0 1,-2-1,-1 1,-2-41,0 63,0 0,0 0,0-1,0 1,0 0,0 0,1-1,-1 1,-1 0,1 0,0 0,0 0,0 0,0 0,0-1,0 1,0 0,0 0,0-1,0 1,-1 0,1 0,0-1,0 1,0 0,0 0,-1 0,1 0,0-1,0 1,-1 0,1 0,0 0,0 0,0 0,-1 0,1-1,0 1,0 0,-1 0,0 0,-8 9,-4 19,3 6,1 1,3 0,-3 40,8-61,1-1,0 1,1 0,1 0,0 0,1-2,1 2,0-1,1 1,0-1,9 13,-13-24,0 1,1-1,-1 0,0 0,0-1,1 1,0 0,-1-1,1 1,0 0,0-1,0 0,0 0,0 0,0 1,0-1,0 0,0 0,1-1,-1 1,0 0,1-1,-1 1,1-1,-1 0,0 0,3 0,2-2,0 0,-1 0,1-1,-1 1,0-1,0-1,9-5,-10 5,0 2,0-2,0 1,0 0,1 1,0 0,-1 0,1 0,10-2,-9 5,-1 0,0 0,1 0,-1 0,0 1,10 3,-9-2,0-1,-1 1,1-2,0 0,12 2,-11-4,0 1,0-1,0 0,0 1,0-2,0 0,0 0,-1-1,1 0,-1 0,0-1,10-5,-14 7,-1 0,0 0,1 1,-1-1,0 0,0 0,0-1,-1 1,1 0,-1-1,1 1,-1-1,0 1,0-1,0 0,0 1,0-1,-1 1,1-1,-1 0,0 0,0 1,0-2,-1 1,1 1,0-1,-1 1,0-1,0 0,0 1,0-1,0 0,-1 1,1 0,-1-1,-2-2,2 2,-1 0,-1 0,1-1,0 2,-1-1,0 0,0 1,0-1,0 2,0-2,0 2,0-1,-1 0,1 1,-1 0,0 0,1 1,-1-1,0 1,-6-1,6 1,0 0,-1 1,1-1,-1 1,1 0,0-1,-1 2,1-1,0 1,0 0,0 1,0-2,0 2,1 0,-1 0,1-1,-6 7,9-8,0 1,0-2,-1 1,1 1,0-1,0 1,1-1,-1 1,0-1,0 0,1 1,-1-1,1 1,0 0,-1-1,1 1,0-1,0 1,0-1,0 1,0 0,0-1,1 1,-1 0,1-1,-1 0,1 1,-1-1,1 1,0 0,0-1,0 0,0 0,0 0,0 1,0-1,1 0,-1 0,0 0,1 0,1 1,1 0,1 1,0 0,-1 0,1-2,0 1,1 0,-1 0,0-1,1 0,-1 0,11 1,-5-3,1-1,-1 0,0 0,0-1,0 1,-1-2,1-1,-1 2,0-3,0 2,11-9,6-3,-22 15,0 0,-1-1,1 2,-1-1,1 1,0 0,0 0,0 0,0 0,0 1,0 0,0 0,-1 0,1 1,0-1,4 3,36 7,-42-10,1-1,0 1,-1 0,1 0,-1 1,0-1,1 1,-1 0,0-1,0 1,0 1,0-1,-1 1,4 2,-4-3,0 0,-1 0,1 0,0-1,1 1,-1 0,0 0,0-1,1 1,-1-1,1-1,0 1,-1 0,1 0,0 0,-1 0,1-1,0 1,0-1,0 0,-1 0,1 0,0 0,0-1,4 0,2-2,0 0,0-1,-1 0,0 0,0-1,0 0,0-1,-1 1,0-1,0 0,-1-1,6-7,3-4,-2 0,0-1,17-34,-21 27,-7 13</inkml:trace>
  <inkml:trace contextRef="#ctx0" brushRef="#br0" timeOffset="2098.95">2225 347,'-3'-3,"-5"-1,0 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06T10:42:51.109"/>
    </inkml:context>
    <inkml:brush xml:id="br0">
      <inkml:brushProperty name="width" value="0.1" units="cm"/>
      <inkml:brushProperty name="height" value="0.1" units="cm"/>
      <inkml:brushProperty name="color" value="#E71224"/>
    </inkml:brush>
  </inkml:definitions>
  <inkml:trace contextRef="#ctx0" brushRef="#br0">1 22 24575,'0'7'0,"0"7"0,3 0 0,6-2 0,4-2 0,5-4 0,-2-7 0,-3-6 0,-7-2 0,-9-4 0,-8-2 0,-5-4 0,-1-1 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06T10:43:59.267"/>
    </inkml:context>
    <inkml:brush xml:id="br0">
      <inkml:brushProperty name="width" value="0.1" units="cm"/>
      <inkml:brushProperty name="height" value="0.1" units="cm"/>
      <inkml:brushProperty name="color" value="#E71224"/>
    </inkml:brush>
  </inkml:definitions>
  <inkml:trace contextRef="#ctx0" brushRef="#br0">0 0 24575,'0'0'-8191</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06T10:43:59.933"/>
    </inkml:context>
    <inkml:brush xml:id="br0">
      <inkml:brushProperty name="width" value="0.1" units="cm"/>
      <inkml:brushProperty name="height" value="0.1" units="cm"/>
      <inkml:brushProperty name="color" value="#E71224"/>
    </inkml:brush>
  </inkml:definitions>
  <inkml:trace contextRef="#ctx0" brushRef="#br0">0 1 24575,'0'0'-8191</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06T10:44:00.709"/>
    </inkml:context>
    <inkml:brush xml:id="br0">
      <inkml:brushProperty name="width" value="0.1" units="cm"/>
      <inkml:brushProperty name="height" value="0.1" units="cm"/>
      <inkml:brushProperty name="color" value="#E71224"/>
    </inkml:brush>
  </inkml:definitions>
  <inkml:trace contextRef="#ctx0" brushRef="#br0">0 0 24575,'0'0'-8191</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06T10:44:01.409"/>
    </inkml:context>
    <inkml:brush xml:id="br0">
      <inkml:brushProperty name="width" value="0.1" units="cm"/>
      <inkml:brushProperty name="height" value="0.1" units="cm"/>
      <inkml:brushProperty name="color" value="#E71224"/>
    </inkml:brush>
  </inkml:definitions>
  <inkml:trace contextRef="#ctx0" brushRef="#br0">0 1 24575,'0'0'-8191</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06T10:44:02.402"/>
    </inkml:context>
    <inkml:brush xml:id="br0">
      <inkml:brushProperty name="width" value="0.1" units="cm"/>
      <inkml:brushProperty name="height" value="0.1" units="cm"/>
      <inkml:brushProperty name="color" value="#E71224"/>
    </inkml:brush>
  </inkml:definitions>
  <inkml:trace contextRef="#ctx0" brushRef="#br0">0 0 24575,'0'0'-8191</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06T10:44:03.895"/>
    </inkml:context>
    <inkml:brush xml:id="br0">
      <inkml:brushProperty name="width" value="0.1" units="cm"/>
      <inkml:brushProperty name="height" value="0.1" units="cm"/>
      <inkml:brushProperty name="color" value="#E71224"/>
    </inkml:brush>
  </inkml:definitions>
  <inkml:trace contextRef="#ctx0" brushRef="#br0">1 1 24575,'0'0'-8191</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06T10:44:24.759"/>
    </inkml:context>
    <inkml:brush xml:id="br0">
      <inkml:brushProperty name="width" value="0.1" units="cm"/>
      <inkml:brushProperty name="height" value="0.1" units="cm"/>
      <inkml:brushProperty name="color" value="#E71224"/>
    </inkml:brush>
  </inkml:definitions>
  <inkml:trace contextRef="#ctx0" brushRef="#br0">302 0 24575,'-4'1'0,"0"0"0,-1 0 0,1 0 0,0 1 0,0-1 0,0 1 0,0 0 0,0 0 0,1 0 0,-1 1 0,1-1 0,-1 1 0,1 0 0,-5 5 0,0 0 0,0 1 0,1 0 0,0 0 0,-7 12 0,8-7 0,1 0 0,0 0 0,1 0 0,0 0 0,2 0 0,-1 1 0,2 0 0,0-1 0,0 1 0,2 0 0,0 0 0,0-1 0,2 1 0,5 21 0,-7-32 0,0-1 0,0 1 0,-1 0 0,1-1 0,-1 1 0,0 0 0,0 0 0,0-1 0,-1 1 0,1 0 0,-1-1 0,0 1 0,0 0 0,0-1 0,0 1 0,-1-1 0,0 0 0,1 1 0,-1-1 0,0 0 0,0 0 0,-1 0 0,-2 3 0,-1-1 0,0-1 0,0 1 0,-1-1 0,1 0 0,-1 0 0,0-1 0,0 0 0,-1 0 0,1-1 0,-11 2 0,13-3 0,1 0 0,-1 0 0,0 1 0,1 0 0,-1-1 0,1 1 0,0 1 0,0-1 0,0 1 0,0-1 0,-7 7 0,10-6 0,-1-1 0,1 0 0,-1 0 0,1 1 0,0-1 0,0 1 0,0-1 0,1 1 0,-1-1 0,0 1 0,1 0 0,0-1 0,0 1 0,0 0 0,0-1 0,0 1 0,0 0 0,0-1 0,1 1 0,0-1 0,-1 1 0,3 4 0,7 22 0,0-2 0,-1 1 0,-2-1 0,0 2 0,-2-1 0,3 57 0,-10 41-1365,2-106-5461</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06T10:44:28.437"/>
    </inkml:context>
    <inkml:brush xml:id="br0">
      <inkml:brushProperty name="width" value="0.1" units="cm"/>
      <inkml:brushProperty name="height" value="0.1" units="cm"/>
      <inkml:brushProperty name="color" value="#E71224"/>
    </inkml:brush>
  </inkml:definitions>
  <inkml:trace contextRef="#ctx0" brushRef="#br0">1 136 24575,'1'1'0,"0"-1"0,0 0 0,0 1 0,0-1 0,0 1 0,-1 0 0,1-1 0,0 1 0,0 0 0,0-1 0,-1 1 0,1 0 0,0 0 0,-1 0 0,1-1 0,0 1 0,-1 0 0,1 0 0,-1 0 0,0 0 0,1 0 0,-1 0 0,0 0 0,1 0 0,-1 0 0,0 0 0,0 2 0,4 33 0,-4-32 0,1 100 0,-3-171 0,0 32 0,1 0 0,7-63 0,-5 95 0,0 0 0,1 0 0,-1 0 0,1 0 0,0 0 0,0 1 0,0-1 0,0 1 0,0-1 0,1 1 0,-1 0 0,1 0 0,0 0 0,-1 0 0,1 0 0,0 1 0,0-1 0,0 1 0,0 0 0,0 0 0,0 0 0,7-1 0,11-3 0,-1 1 0,29-2 0,-35 5 0,-45 0 0,18 0 0,0 0 0,0 1 0,-24 3 0,34-2 0,0-1 0,0 1 0,0-1 0,1 1 0,-1 0 0,0 0 0,1 1 0,-1-1 0,1 0 0,-1 1 0,1-1 0,-1 1 0,1 0 0,0 0 0,0 0 0,0 0 0,0 0 0,0 1 0,1-1 0,-1 0 0,1 1 0,-1 0 0,-1 4 0,-1 8 0,1 0 0,1 0 0,0 0 0,1 0 0,1 0 0,2 29 0,3-3 0,14 52 0,-17-89 5,-1 0-1,1 0 1,-1 0 0,1-1-1,0 1 1,1-1-1,-1 1 1,0-1 0,1 0-1,0 0 1,0 0 0,0 0-1,0 0 1,0-1-1,1 0 1,-1 1 0,1-1-1,-1 0 1,1-1-1,0 1 1,0-1 0,0 1-1,0-1 1,0-1-1,6 2 1,1 0-170,0-1 0,1-1 0,-1 0 0,0 0 0,0-1 0,1 0 0,-1-1 0,16-5 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06T10:44:55.557"/>
    </inkml:context>
    <inkml:brush xml:id="br0">
      <inkml:brushProperty name="width" value="0.1" units="cm"/>
      <inkml:brushProperty name="height" value="0.1" units="cm"/>
      <inkml:brushProperty name="color" value="#004F8B"/>
    </inkml:brush>
  </inkml:definitions>
  <inkml:trace contextRef="#ctx0" brushRef="#br0">14 31 24575,'-3'0'0,"-2"-3"0,0 2 0,9 1 0,3-3 0,0-5 0,-4 0 0,-6 0 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06T10:44:58.044"/>
    </inkml:context>
    <inkml:brush xml:id="br0">
      <inkml:brushProperty name="width" value="0.1" units="cm"/>
      <inkml:brushProperty name="height" value="0.1" units="cm"/>
      <inkml:brushProperty name="color" value="#004F8B"/>
    </inkml:brush>
  </inkml:definitions>
  <inkml:trace contextRef="#ctx0" brushRef="#br0">82 1 24575,'-3'0'0,"0"1"0,1 0 0,-1 0 0,0 1 0,1-1 0,-1 0 0,1 1 0,0-1 0,0 1 0,-1 0 0,1 0 0,0 0 0,1 0 0,-1 0 0,0 0 0,0 1 0,-1 3 0,-25 44 0,26-44 0,0-1 0,0 1 0,1-1 0,-1 1 0,1-1 0,1 1 0,-1 0 0,1-1 0,1 12 0,-1-15 0,0-1 0,0 1 0,0-1 0,1 0 0,-1 1 0,1-1 0,-1 0 0,1 1 0,-1-1 0,1 0 0,0 0 0,0 0 0,-1 1 0,1-1 0,0 0 0,0 0 0,0 0 0,0 0 0,0-1 0,0 1 0,1 0 0,-1 0 0,0-1 0,0 1 0,1 0 0,-1-1 0,0 1 0,1-1 0,-1 0 0,0 1 0,1-1 0,-1 0 0,0 0 0,1 0 0,-1 0 0,1 0 0,-1 0 0,0 0 0,1-1 0,-1 1 0,1 0 0,-1-1 0,0 1 0,0-1 0,3-1 0,-2 1 6,-1 1-1,1-1 1,0-1-1,0 1 0,-1 0 1,1 0-1,-1-1 1,1 1-1,-1 0 1,1-1-1,-1 0 1,0 1-1,0-1 0,0 0 1,0 0-1,0 1 1,0-1-1,0 0 1,0 0-1,-1 0 1,1-2-1,5-44-1490,-6 28-5341</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6:53.960"/>
    </inkml:context>
    <inkml:brush xml:id="br0">
      <inkml:brushProperty name="width" value="0.1" units="cm"/>
      <inkml:brushProperty name="height" value="0.1" units="cm"/>
      <inkml:brushProperty name="color" value="#004F8B"/>
    </inkml:brush>
  </inkml:definitions>
  <inkml:trace contextRef="#ctx0" brushRef="#br0">0 14 1300 0 0</inkml:trace>
  <inkml:trace contextRef="#ctx0" brushRef="#br0" timeOffset="1304.08">207 5 1184 0 0,'0'0'1722'0'0,"-5"0"-1334"0"0,-13 1 555 0 0,-14-6 12829 0 0,25 7-13652 0 0,1 1 0 0 0,-1 1 0 0 0,1-1 0 0 0,0 1-1 0 0,0 0 1 0 0,0 1 0 0 0,1-1 0 0 0,-1 1 0 0 0,1 0 0 0 0,0 1 0 0 0,1-1 0 0 0,-1 1 0 0 0,1 0 0 0 0,0 0 0 0 0,-3 7-1 0 0,-4 6-107 0 0,1 0-1 0 0,1 1 0 0 0,-13 41 0 0 0,21-56-95 0 0,0 0 0 0 0,0 0 0 0 0,0 1-1 0 0,1-1 1 0 0,-1 0 0 0 0,1 0 0 0 0,1 1 0 0 0,-1-1-1 0 0,1 0 1 0 0,0 0 0 0 0,0 0 0 0 0,0 0-1 0 0,1 0 1 0 0,0 0 0 0 0,0 0 0 0 0,0 0-1 0 0,1-1 1 0 0,-1 1 0 0 0,1-1 0 0 0,0 1-1 0 0,0-1 1 0 0,1 0 0 0 0,4 5 0 0 0,-4-6-503 0 0,-1-1 1 0 0,1 1 0 0 0,0-1 0 0 0,0 1 0 0 0,0-1 0 0 0,0 0 0 0 0,7 2 0 0 0,-6-3-671 0 0,-1 0 1 0 0,1 0-1 0 0,0 0 0 0 0,-1-1 0 0 0,1 1 0 0 0,0-1 0 0 0,9-1 1 0 0,-2-2-776 0 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6:59.116"/>
    </inkml:context>
    <inkml:brush xml:id="br0">
      <inkml:brushProperty name="width" value="0.1" units="cm"/>
      <inkml:brushProperty name="height" value="0.1" units="cm"/>
      <inkml:brushProperty name="color" value="#004F8B"/>
    </inkml:brush>
  </inkml:definitions>
  <inkml:trace contextRef="#ctx0" brushRef="#br0">24 232 2876 0 0,'2'-5'12545'0'0,"-7"28"-11792"0"0,0-1-1 0 0,2 1 0 0 0,-2 40 0 0 0,-3 26-6711 0 0</inkml:trace>
  <inkml:trace contextRef="#ctx0" brushRef="#br0" timeOffset="637.78">181 252 3788 0 0,'0'0'2427'0'0,"-3"2"-1312"0"0,1 1-848 0 0,0 0 0 0 0,-1-1 0 0 0,1 1 1 0 0,0 0-1 0 0,1 0 0 0 0,-1 0 0 0 0,0 0 0 0 0,1 0 0 0 0,0 1 0 0 0,0-1 0 0 0,0 0 1 0 0,0 1-1 0 0,0-1 0 0 0,1 1 0 0 0,-1-1 0 0 0,1 1 0 0 0,0-1 0 0 0,0 1 0 0 0,1-1 1 0 0,-1 0-1 0 0,1 1 0 0 0,0 3 0 0 0,0-2-98 0 0,0 0 0 0 0,1 0 0 0 0,-1 0-1 0 0,1-1 1 0 0,0 1 0 0 0,0-1 0 0 0,1 1 0 0 0,-1-1 0 0 0,1 0 0 0 0,0 0 0 0 0,0 0 0 0 0,0 0-1 0 0,1 0 1 0 0,-1-1 0 0 0,8 6 0 0 0,-9-8-139 0 0,1-1 0 0 0,-1 1-1 0 0,0 0 1 0 0,0-1 0 0 0,1 0 0 0 0,-1 1-1 0 0,1-1 1 0 0,-1 0 0 0 0,0 0 0 0 0,1-1 0 0 0,-1 1-1 0 0,0 0 1 0 0,1-1 0 0 0,-1 1 0 0 0,0-1-1 0 0,0 0 1 0 0,1 0 0 0 0,-1 0 0 0 0,3-1-1 0 0,38-25 264 0 0,-41 25-283 0 0,0 0-1 0 0,1 0 1 0 0,-1 0 0 0 0,0 0-1 0 0,0 0 1 0 0,0 0-1 0 0,-1 0 1 0 0,1 0-1 0 0,0-1 1 0 0,-1 1-1 0 0,0-1 1 0 0,1 1 0 0 0,-1-1-1 0 0,0 0 1 0 0,0 1-1 0 0,-1-1 1 0 0,1 0-1 0 0,0 0 1 0 0,-1 1 0 0 0,0-1-1 0 0,0 0 1 0 0,0 0-1 0 0,0 0 1 0 0,0 0-1 0 0,0 1 1 0 0,-1-1 0 0 0,1 0-1 0 0,-1 0 1 0 0,0 0-1 0 0,0 1 1 0 0,-2-5-1 0 0,0 2-40 0 0,0 0-1 0 0,-1 0 0 0 0,1 1 1 0 0,-1 0-1 0 0,0 0 0 0 0,0 0 0 0 0,-1 0 1 0 0,1 0-1 0 0,-1 1 0 0 0,0 0 1 0 0,1 0-1 0 0,-2 0 0 0 0,1 1 1 0 0,-10-4-1 0 0,10 4-545 0 0,-30-7-122 0 0,18 11-2687 0 0</inkml:trace>
  <inkml:trace contextRef="#ctx0" brushRef="#br0" timeOffset="1239.58">520 307 3808 0 0,'6'-2'8001'0'0,"-4"7"-7782"0"0,-1-1 0 0 0,0 1 0 0 0,0-1 0 0 0,0 1 0 0 0,-1 0 0 0 0,1-1 0 0 0,-1 1 0 0 0,0-1 0 0 0,-1 1 0 0 0,1 0 0 0 0,-1-1 0 0 0,0 1 0 0 0,0-1 0 0 0,-3 7-1 0 0,-30 65 730 0 0,20-50-1155 0 0,1-8-1224 0 0,6-8-1835 0 0</inkml:trace>
  <inkml:trace contextRef="#ctx0" brushRef="#br0" timeOffset="1798.57">657 236 3296 0 0,'2'-2'402'0'0,"1"0"0"0"0,0 0 0 0 0,0 0 0 0 0,0 0 0 0 0,0 0 0 0 0,0 1 0 0 0,0-1 0 0 0,1 1-1 0 0,-1 0 1 0 0,0 0 0 0 0,1 0 0 0 0,-1 1 0 0 0,1-1 0 0 0,-1 1 0 0 0,1-1 0 0 0,-1 1 0 0 0,1 1 0 0 0,-1-1 0 0 0,1 0-1 0 0,-1 1 1 0 0,1-1 0 0 0,-1 1 0 0 0,0 0 0 0 0,6 2 0 0 0,-5-1-192 0 0,0-1 0 0 0,0 1 0 0 0,1 0 0 0 0,-1 0 0 0 0,0 0 0 0 0,-1 0 0 0 0,1 1 0 0 0,0 0 0 0 0,-1-1 0 0 0,1 1 0 0 0,-1 0 0 0 0,0 1 0 0 0,0-1 0 0 0,0 1 0 0 0,-1-1 0 0 0,1 1 0 0 0,-1 0 0 0 0,3 6 0 0 0,-4-1 26 0 0,0-1-1 0 0,0 1 1 0 0,-2 0 0 0 0,1 0-1 0 0,-1-1 1 0 0,0 1-1 0 0,0 0 1 0 0,-1-1-1 0 0,-1 0 1 0 0,1 1 0 0 0,-8 14-1 0 0,7-17-98 0 0,2-6-124 0 0,1 1 0 0 0,-1-1 0 0 0,1 1-1 0 0,-1 0 1 0 0,1-1 0 0 0,0 1 0 0 0,-1-1 0 0 0,1 1-1 0 0,0 0 1 0 0,-1-1 0 0 0,1 1 0 0 0,0 0-1 0 0,0-1 1 0 0,-1 1 0 0 0,1 0 0 0 0,0 0 0 0 0,0-1-1 0 0,0 1 1 0 0,0 0 0 0 0,0-1 0 0 0,0 1-1 0 0,0 0 1 0 0,0 0 0 0 0,0-1 0 0 0,0 1 0 0 0,1 0-1 0 0,-1 0 1 0 0,0-1 0 0 0,0 1 0 0 0,1 0 0 0 0,-1-1-1 0 0,0 1 1 0 0,1-1 0 0 0,-1 1 0 0 0,1 0-1 0 0,-1-1 1 0 0,1 1 0 0 0,-1-1 0 0 0,1 1 0 0 0,-1-1-1 0 0,1 1 1 0 0,1 0 0 0 0,-1-1-196 0 0,18-4-1014 0 0,7-4-1790 0 0,39-25-9866 0 0,-64 32 12808 0 0,16-9-1842 0 0</inkml:trace>
  <inkml:trace contextRef="#ctx0" brushRef="#br0" timeOffset="2183.56">1079 191 4880 0 0,'-2'0'206'0'0,"1"-1"0"0"0,0 1-1 0 0,-1 0 1 0 0,1 0 0 0 0,-1 0-1 0 0,1 0 1 0 0,0 0 0 0 0,-1 0-1 0 0,1 0 1 0 0,0 1 0 0 0,-1-1 0 0 0,1 0-1 0 0,-1 1 1 0 0,1-1 0 0 0,0 1-1 0 0,0-1 1 0 0,-1 1 0 0 0,1 0-1 0 0,0 0 1 0 0,0-1 0 0 0,0 1-1 0 0,0 0 1 0 0,0 0 0 0 0,0 0-1 0 0,0 0 1 0 0,0 0 0 0 0,0 0-1 0 0,0 1 1 0 0,1-1 0 0 0,-1 0-1 0 0,0 0 1 0 0,1 1 0 0 0,-1-1-1 0 0,1 0 1 0 0,-1 1 0 0 0,1-1-1 0 0,0 0 1 0 0,0 1 0 0 0,-1-1-1 0 0,1 0 1 0 0,0 1 0 0 0,0-1-1 0 0,0 1 1 0 0,0-1 0 0 0,1 3-1 0 0,0-1-66 0 0,0-1 0 0 0,0 1 0 0 0,0-1-1 0 0,0 1 1 0 0,1-1 0 0 0,-1 1 0 0 0,1-1-1 0 0,-1 0 1 0 0,1 0 0 0 0,0 0 0 0 0,0 0-1 0 0,0 0 1 0 0,0 0 0 0 0,0 0 0 0 0,0 0 0 0 0,1-1-1 0 0,-1 1 1 0 0,1-1 0 0 0,-1 0 0 0 0,1 0-1 0 0,-1 0 1 0 0,1 0 0 0 0,3 1 0 0 0,7 0 85 0 0,0-1 0 0 0,0 0 1 0 0,23-2-1 0 0,-33 1-166 0 0,0 0-1 0 0,0 0 1 0 0,0 0 0 0 0,0 0-1 0 0,0-1 1 0 0,0 0-1 0 0,-1 1 1 0 0,1-1 0 0 0,0 0-1 0 0,0 0 1 0 0,-1-1-1 0 0,1 1 1 0 0,0-1-1 0 0,-1 1 1 0 0,0-1 0 0 0,1 0-1 0 0,-1 0 1 0 0,0 0-1 0 0,0 0 1 0 0,0 0 0 0 0,0 0-1 0 0,2-4 1 0 0,-3 5-57 0 0,-1 0 0 0 0,0 1 0 0 0,1-1 1 0 0,-1 0-1 0 0,0 0 0 0 0,0 0 0 0 0,0 0 0 0 0,0 0 1 0 0,0 0-1 0 0,0 0 0 0 0,0 0 0 0 0,0 1 0 0 0,0-1 1 0 0,0 0-1 0 0,0 0 0 0 0,0 0 0 0 0,-1 0 1 0 0,1 0-1 0 0,0 0 0 0 0,-1 1 0 0 0,1-1 0 0 0,0 0 1 0 0,-1 0-1 0 0,1 0 0 0 0,-1 1 0 0 0,1-1 0 0 0,-1 0 1 0 0,0 1-1 0 0,1-1 0 0 0,-1 1 0 0 0,0-1 0 0 0,0 0 1 0 0,1 1-1 0 0,-1-1 0 0 0,0 1 0 0 0,-1-1 0 0 0,1 1-12 0 0,-15-12-445 0 0,-10-3-5952 0 0,-3-2-3018 0 0,19 11 7425 0 0</inkml:trace>
  <inkml:trace contextRef="#ctx0" brushRef="#br0" timeOffset="2573.61">1188 0 5004 0 0,'12'1'995'0'0,"0"-1"0"0"0,0 2 0 0 0,-1 0 0 0 0,1 0 0 0 0,0 1 0 0 0,-1 0 0 0 0,16 8 1 0 0,-16-6-495 0 0,0 0 0 0 0,0 2 0 0 0,-1-1 0 0 0,0 1 0 0 0,0 1 0 0 0,-1-1 0 0 0,10 11 0 0 0,-12-11-509 0 0,-1 0 0 0 0,0 1 0 0 0,0 0 0 0 0,-1 0 0 0 0,0 0 0 0 0,0 1 0 0 0,-1-1 0 0 0,0 1 0 0 0,-1 0 0 0 0,1 0 1 0 0,-2 1-1 0 0,1-1 0 0 0,-2 1 0 0 0,1-1 0 0 0,-1 1 0 0 0,-1-1 0 0 0,1 1 0 0 0,-2 0 0 0 0,1-1 0 0 0,-1 1 0 0 0,-3 12 0 0 0,-2 3-1989 0 0,2-3-2131 0 0,-2-1-1 0 0,-11 29 1 0 0,12-36 2376 0 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7:03.276"/>
    </inkml:context>
    <inkml:brush xml:id="br0">
      <inkml:brushProperty name="width" value="0.1" units="cm"/>
      <inkml:brushProperty name="height" value="0.1" units="cm"/>
      <inkml:brushProperty name="color" value="#004F8B"/>
    </inkml:brush>
  </inkml:definitions>
  <inkml:trace contextRef="#ctx0" brushRef="#br0">77 225 4412 0 0,'0'0'1432'0'0,"-4"2"-178"0"0,-1 2-858 0 0,0 0 0 0 0,0 1 0 0 0,0-1-1 0 0,0 1 1 0 0,1 0 0 0 0,0 0 0 0 0,0 1 0 0 0,0 0 0 0 0,1-1 0 0 0,0 1 0 0 0,0 0 0 0 0,0 0-1 0 0,1 1 1 0 0,0-1 0 0 0,0 0 0 0 0,1 1 0 0 0,-2 12 0 0 0,-2 15 1038 0 0,2-1-1 0 0,2 39 1 0 0,1-63-1324 0 0,0-1-1 0 0,1 1 1 0 0,0-1-1 0 0,0 0 1 0 0,1 1-1 0 0,5 14 1 0 0,-7-21-410 0 0,1 0-1 0 0,0 0 1 0 0,0-1 0 0 0,0 1 0 0 0,0 0 0 0 0,1-1 0 0 0,-1 1-1 0 0,0-1 1 0 0,1 1 0 0 0,-1-1 0 0 0,1 1 0 0 0,-1-1 0 0 0,4 2-1 0 0,-3-2-376 0 0,0-1 0 0 0,-1 1-1 0 0,1-1 1 0 0,0 1 0 0 0,0-1-1 0 0,0 0 1 0 0,-1 0 0 0 0,1 0-1 0 0,0 0 1 0 0,0 0-1 0 0,0 0 1 0 0,0 0 0 0 0,0-1-1 0 0,-1 1 1 0 0,1 0 0 0 0,0-1-1 0 0,2-1 1 0 0,5-1-1300 0 0</inkml:trace>
  <inkml:trace contextRef="#ctx0" brushRef="#br0" timeOffset="499.37">338 219 3592 0 0,'0'0'6532'0'0,"-4"3"-5803"0"0,-9 8 99 0 0,1 1-1 0 0,0 0 1 0 0,0 0-1 0 0,1 2 1 0 0,1-1-1 0 0,0 1 1 0 0,1 1-1 0 0,-12 26 1 0 0,20-40-791 0 0,1 0-1 0 0,0 1 1 0 0,-1-1-1 0 0,1 1 1 0 0,0-1-1 0 0,0 1 1 0 0,0-1-1 0 0,1 1 1 0 0,-1-1-1 0 0,0 1 1 0 0,0-1-1 0 0,1 1 1 0 0,-1-1-1 0 0,1 0 1 0 0,-1 1-1 0 0,1-1 1 0 0,0 0-1 0 0,-1 1 1 0 0,1-1-1 0 0,0 0 1 0 0,0 0 0 0 0,0 1-1 0 0,0-1 1 0 0,0 0-1 0 0,0 0 1 0 0,0 0-1 0 0,1-1 1 0 0,-1 1-1 0 0,2 1 1 0 0,48 21 407 0 0,-22-12-271 0 0,-28-11-159 0 0,0 1 1 0 0,0-1 0 0 0,1 1-1 0 0,-1 0 1 0 0,0-1 0 0 0,0 1-1 0 0,0 0 1 0 0,0 0 0 0 0,0 0-1 0 0,0-1 1 0 0,0 1-1 0 0,0 0 1 0 0,0 0 0 0 0,0 1-1 0 0,0-1 1 0 0,-1 0 0 0 0,1 0-1 0 0,-1 0 1 0 0,1 0 0 0 0,0 1-1 0 0,-1-1 1 0 0,0 0-1 0 0,1 1 1 0 0,-1-1 0 0 0,0 0-1 0 0,0 0 1 0 0,0 1 0 0 0,0-1-1 0 0,0 0 1 0 0,0 1-1 0 0,0-1 1 0 0,0 0 0 0 0,0 1-1 0 0,-1-1 1 0 0,1 0 0 0 0,0 1-1 0 0,-1-1 1 0 0,1 0 0 0 0,-1 0-1 0 0,0 1 1 0 0,1-1-1 0 0,-1 0 1 0 0,0 0 0 0 0,0 0-1 0 0,1 0 1 0 0,-1 0 0 0 0,0 0-1 0 0,-2 1 1 0 0,-7 7-140 0 0,1-1-1 0 0,-1 0 1 0 0,0-1-1 0 0,-15 8 1 0 0,12-7-397 0 0,-10 5-1960 0 0,8-6-2035 0 0</inkml:trace>
  <inkml:trace contextRef="#ctx0" brushRef="#br0" timeOffset="851.91">441 428 4092 0 0,'0'0'3785'0'0,"4"1"-2811"0"0,-1 0-724 0 0,0-1 0 0 0,0 1 0 0 0,0 0 0 0 0,0 0 0 0 0,0 0 0 0 0,-1 1 0 0 0,1-1 0 0 0,0 1 0 0 0,-1-1 0 0 0,1 1 0 0 0,-1 0 0 0 0,0 0 0 0 0,1 0 0 0 0,-1 0 0 0 0,0 0 0 0 0,0 1 0 0 0,0-1 0 0 0,-1 1 0 0 0,1-1 0 0 0,-1 1 0 0 0,1 0 0 0 0,-1-1 0 0 0,0 1 0 0 0,0 0 0 0 0,0 0-1 0 0,0 0 1 0 0,0 5 0 0 0,0-2-3 0 0,-1 1-1 0 0,-1 0 1 0 0,1-1-1 0 0,-1 1 1 0 0,0-1-1 0 0,0 1 1 0 0,-1-1 0 0 0,0 0-1 0 0,0 0 1 0 0,-1 1-1 0 0,1-2 1 0 0,-7 11-1 0 0,6-12-515 0 0,-36 52 287 0 0,23-42-3881 0 0</inkml:trace>
  <inkml:trace contextRef="#ctx0" brushRef="#br0" timeOffset="1225.06">651 208 4092 0 0,'2'5'8361'0'0,"5"19"-6718"0"0,-17 60-596 0 0,3-42-4954 0 0,4-1-4162 0 0,3-32 6242 0 0</inkml:trace>
  <inkml:trace contextRef="#ctx0" brushRef="#br0" timeOffset="1586.47">748 313 3980 0 0,'0'0'3883'0'0,"1"3"-2832"0"0,0 2-753 0 0,1 0-1 0 0,0 0 0 0 0,0 0 1 0 0,1-1-1 0 0,-1 1 0 0 0,1-1 1 0 0,0 1-1 0 0,0-1 1 0 0,1 0-1 0 0,-1 0 0 0 0,1-1 1 0 0,0 1-1 0 0,0-1 0 0 0,0 0 1 0 0,0 0-1 0 0,1 0 1 0 0,-1 0-1 0 0,1-1 0 0 0,0 1 1 0 0,0-1-1 0 0,8 2 1 0 0,-10-3-215 0 0,0 0 1 0 0,0 0 0 0 0,1 0 0 0 0,-1-1-1 0 0,0 1 1 0 0,1-1 0 0 0,-1 1 0 0 0,1-1-1 0 0,-1 0 1 0 0,1-1 0 0 0,-1 1-1 0 0,0-1 1 0 0,1 1 0 0 0,-1-1 0 0 0,0 0-1 0 0,1 0 1 0 0,-1 0 0 0 0,0-1 0 0 0,0 1-1 0 0,0-1 1 0 0,0 0 0 0 0,0 0 0 0 0,-1 0-1 0 0,1 0 1 0 0,0 0 0 0 0,-1-1 0 0 0,0 1-1 0 0,1-1 1 0 0,-1 1 0 0 0,0-1 0 0 0,0 0-1 0 0,0 0 1 0 0,-1 0 0 0 0,3-6 0 0 0,-3 7-7 0 0,0-1 1 0 0,0 1-1 0 0,0-1 1 0 0,-1 1 0 0 0,1-1-1 0 0,-1 0 1 0 0,0 0-1 0 0,0 1 1 0 0,0-1 0 0 0,0 0-1 0 0,0 1 1 0 0,0-1-1 0 0,-1 0 1 0 0,1 1 0 0 0,-1-1-1 0 0,0 1 1 0 0,0-1-1 0 0,0 0 1 0 0,0 1 0 0 0,0 0-1 0 0,0-1 1 0 0,-1 1-1 0 0,1 0 1 0 0,-3-3 0 0 0,-3-2-553 0 0,0 1 1 0 0,0 0-1 0 0,0 0 1 0 0,-1 0-1 0 0,-12-6 1 0 0,14 10-941 0 0,0-1 1 0 0,0 2-1 0 0,0-1 1 0 0,-1 1-1 0 0,1 0 1 0 0,0 0-1 0 0,-8 0 1 0 0,-8-1-2649 0 0,13 0 2173 0 0</inkml:trace>
  <inkml:trace contextRef="#ctx0" brushRef="#br0" timeOffset="1587.47">911 0 4904 0 0,'4'0'1392'0'0,"4"2"-871"0"0,0 0 1 0 0,0 0-1 0 0,1 1 0 0 0,-1 0 0 0 0,-1 1 1 0 0,1-1-1 0 0,0 1 0 0 0,-1 1 1 0 0,0-1-1 0 0,0 1 0 0 0,0 1 0 0 0,-1-1 1 0 0,0 1-1 0 0,0 0 0 0 0,9 12 1 0 0,2 4 517 0 0,-1 0 0 0 0,-1 0-1 0 0,20 45 1 0 0,-31-59-781 0 0,-1-1 0 0 0,-1 1-1 0 0,1 0 1 0 0,-1 0-1 0 0,-1 0 1 0 0,2 15-1 0 0,-3-13-600 0 0,0 0 0 0 0,0 0 0 0 0,-1 1 0 0 0,-1-1 0 0 0,-2 10 0 0 0,0-7-1076 0 0,-1 1-1 0 0,0-1 1 0 0,-8 14 0 0 0,-25 34-7632 0 0,26-45 6950 0 0</inkml:trace>
  <inkml:trace contextRef="#ctx0" brushRef="#br0" timeOffset="2199.57">835 268 3972 0 0,'-13'1'3633'0'0,"-5"6"-2801"0"0,10-4-444 0 0,-8 6-3192 0 0,10-1 559 0 0,-3-2 257 0 0,1 4 292 0 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7:11.611"/>
    </inkml:context>
    <inkml:brush xml:id="br0">
      <inkml:brushProperty name="width" value="0.05" units="cm"/>
      <inkml:brushProperty name="height" value="0.05" units="cm"/>
      <inkml:brushProperty name="color" value="#004F8B"/>
    </inkml:brush>
  </inkml:definitions>
  <inkml:trace contextRef="#ctx0" brushRef="#br0">216 316 3508 0 0,'-12'-12'12148'0'0,"4"32"-10253"0"0,-103 304 2762 0 0,33-129-5272 0 0,77-192 605 0 0,0-1 0 0 0,0 0 0 0 0,1 0 0 0 0,-1 0 0 0 0,0 0 0 0 0,1 1 0 0 0,-1-1 0 0 0,1 0 0 0 0,0 0 0 0 0,0 1 0 0 0,0-1 0 0 0,0 0 0 0 0,0 1 0 0 0,1-1 0 0 0,-1 0 0 0 0,2 4 0 0 0,-2-5 11 0 0,1 0-1 0 0,0 1 0 0 0,0-1 0 0 0,0 0 0 0 0,0 0 0 0 0,0 0 0 0 0,0 0 0 0 0,0 0 0 0 0,0 0 0 0 0,0-1 0 0 0,1 1 0 0 0,-1 0 0 0 0,0 0 0 0 0,0-1 1 0 0,1 1-1 0 0,-1-1 0 0 0,1 0 0 0 0,-1 1 0 0 0,3-1 0 0 0,7 1-8 0 0,0 0 1 0 0,0-2-1 0 0,0 1 0 0 0,0-2 1 0 0,17-3-1 0 0,-22 4-28 0 0,127-29-1911 0 0,-102 22-1221 0 0,14-12-10435 0 0,-39 17 11766 0 0</inkml:trace>
  <inkml:trace contextRef="#ctx0" brushRef="#br0" timeOffset="351.45">123 614 4624 0 0,'0'0'5410'0'0,"4"-2"-4290"0"0,20-6 439 0 0,0 0-1 0 0,1 2 0 0 0,46-7 0 0 0,-35 7-1022 0 0,49-14 0 0 0,-76 17-422 0 0,44-16-3682 0 0,-48 17 2018 0 0,0-1 0 0 0,0 1 1 0 0,0-1-1 0 0,0 0 0 0 0,-1 0 0 0 0,1 0 0 0 0,6-7 0 0 0,-7 4-392 0 0</inkml:trace>
  <inkml:trace contextRef="#ctx0" brushRef="#br0" timeOffset="696.38">172 400 4020 0 0,'-1'-1'192'0'0,"1"1"-1"0"0,0-1 1 0 0,-1 0-1 0 0,1 1 0 0 0,0-1 1 0 0,0 0-1 0 0,0 1 1 0 0,0-1-1 0 0,0 0 1 0 0,-1 0-1 0 0,1 1 0 0 0,0-1 1 0 0,1 0-1 0 0,-1 1 1 0 0,0-1-1 0 0,0 0 0 0 0,0 1 1 0 0,0-1-1 0 0,1 0 1 0 0,-1 1-1 0 0,0-1 1 0 0,0 0-1 0 0,1 1 0 0 0,-1-1 1 0 0,1 0-1 0 0,-1 1 1 0 0,0-1-1 0 0,1 0 0 0 0,23-17 2688 0 0,27-4-517 0 0,11-1-822 0 0,-33 12-1372 0 0,0 0-1 0 0,1 2 1 0 0,39-7-1 0 0,-50 12-1025 0 0,-16 3 119 0 0,0 0-1 0 0,0 1 1 0 0,0-1 0 0 0,0 1 0 0 0,0-1 0 0 0,0 1 0 0 0,0 0-1 0 0,1 0 1 0 0,-1 0 0 0 0,0 1 0 0 0,0-1 0 0 0,0 1 0 0 0,0-1-1 0 0,0 1 1 0 0,0 0 0 0 0,0 0 0 0 0,0 1 0 0 0,4 2 0 0 0,1 3-1313 0 0</inkml:trace>
  <inkml:trace contextRef="#ctx0" brushRef="#br0" timeOffset="1082.76">687 546 5424 0 0,'0'0'1588'0'0,"-30"26"3956"0"0,28-21-5315 0 0,0 0 0 0 0,0 0 0 0 0,0 0 0 0 0,1 0 0 0 0,-1 0 0 0 0,1 1 0 0 0,0-1 0 0 0,1 0 0 0 0,0 1 0 0 0,0-1 0 0 0,0 1 0 0 0,0-1 0 0 0,1 0 0 0 0,0 1 0 0 0,0-1 0 0 0,0 0 0 0 0,1 0 0 0 0,2 8 0 0 0,-1-7-151 0 0,-1-1 0 0 0,1 1 0 0 0,0 0 0 0 0,0-1 0 0 0,0 0 0 0 0,1 0 0 0 0,0 0 0 0 0,0 0 0 0 0,0-1 0 0 0,1 1 0 0 0,-1-1 0 0 0,1 0 0 0 0,0-1 0 0 0,0 1 0 0 0,10 4 0 0 0,-10-6 4 0 0,0 0 0 0 0,0 0 0 0 0,1-1 0 0 0,-1 1 0 0 0,0-1 0 0 0,1-1 0 0 0,-1 1 0 0 0,1-1 0 0 0,-1 0 0 0 0,1 0 0 0 0,-1 0 0 0 0,1-1 0 0 0,-1 0 0 0 0,1 0 0 0 0,-1-1 0 0 0,10-3 1 0 0,-11 3 43 0 0,0 0 0 0 0,-1 0 0 0 0,1 0 1 0 0,-1-1-1 0 0,1 0 0 0 0,-1 1 1 0 0,0-1-1 0 0,0 0 0 0 0,0-1 0 0 0,0 1 1 0 0,-1 0-1 0 0,1-1 0 0 0,-1 0 1 0 0,0 1-1 0 0,0-1 0 0 0,0 0 1 0 0,-1 0-1 0 0,1 0 0 0 0,-1 0 0 0 0,0-1 1 0 0,1-7-1 0 0,0-2 171 0 0,0 2-108 0 0,0 0 0 0 0,-1 0 1 0 0,0 0-1 0 0,-1 0 0 0 0,-1 0 0 0 0,-2-20 1 0 0,2 27-1872 0 0,3-11 3982 0 0,-1 8-7872 0 0</inkml:trace>
  <inkml:trace contextRef="#ctx0" brushRef="#br0" timeOffset="2104.43">1143 440 3204 0 0,'0'0'129'0'0,"0"-1"-1"0"0,0 1 1 0 0,-1-1-1 0 0,1 1 1 0 0,0 0-1 0 0,-1-1 1 0 0,1 1-1 0 0,0-1 1 0 0,-1 1-1 0 0,1 0 1 0 0,0-1-1 0 0,-1 1 1 0 0,1 0-1 0 0,0-1 0 0 0,-1 1 1 0 0,1 0-1 0 0,-1 0 1 0 0,1-1-1 0 0,-1 1 1 0 0,1 0-1 0 0,-1 0 1 0 0,1 0-1 0 0,-1 0 1 0 0,1 0-1 0 0,-1 0 1 0 0,1 0-1 0 0,-1 0 1 0 0,1 0-1 0 0,-1 0 1 0 0,1 0-1 0 0,-1 0 1 0 0,1 0-1 0 0,-1 0 1 0 0,1 0-1 0 0,-1 0 1 0 0,0 1-1 0 0,-21 15 2700 0 0,-12 28-233 0 0,29-35-2306 0 0,0 0 0 0 0,1 1 0 0 0,1-1 1 0 0,0 1-1 0 0,0 0 0 0 0,1 0 0 0 0,0 0 0 0 0,0 0 0 0 0,1 20 0 0 0,1-24-181 0 0,0-1 1 0 0,0 0-1 0 0,0 0 1 0 0,1 0-1 0 0,0 0 0 0 0,0 0 1 0 0,1 0-1 0 0,-1 0 1 0 0,1 0-1 0 0,0-1 1 0 0,0 1-1 0 0,0 0 0 0 0,1-1 1 0 0,0 0-1 0 0,0 1 1 0 0,0-1-1 0 0,0 0 0 0 0,1-1 1 0 0,-1 1-1 0 0,1-1 1 0 0,6 5-1 0 0,-5-5-67 0 0,0 0-1 0 0,-1 0 1 0 0,1-1 0 0 0,0 0 0 0 0,0 0-1 0 0,1 0 1 0 0,-1-1 0 0 0,0 1 0 0 0,0-1-1 0 0,1-1 1 0 0,-1 1 0 0 0,1-1-1 0 0,-1 0 1 0 0,1 0 0 0 0,-1 0 0 0 0,0-1-1 0 0,1 0 1 0 0,-1 0 0 0 0,0 0-1 0 0,1-1 1 0 0,-1 1 0 0 0,0-1 0 0 0,0-1-1 0 0,0 1 1 0 0,0-1 0 0 0,-1 0-1 0 0,1 0 1 0 0,-1 0 0 0 0,0 0 0 0 0,0-1-1 0 0,7-7 1 0 0,-2 0 78 0 0,0 0-1 0 0,0-1 1 0 0,-1 0-1 0 0,-1-1 1 0 0,0 1-1 0 0,-1-2 1 0 0,0 1-1 0 0,-1-1 1 0 0,0 1-1 0 0,5-29 1 0 0,0-32 486 0 0,-2-1-1 0 0,-3-79 1 0 0,-5 50-423 0 0,0 103-197 0 0,-2 3-15 0 0,0 1 46 0 0,1-1 0 0 0,0 0 1 0 0,-1 0-1 0 0,1 1 0 0 0,0-1 0 0 0,0 1 0 0 0,0-1 1 0 0,1 1-1 0 0,-1-1 0 0 0,1 1 0 0 0,-1 4 0 0 0,-8 38-29 0 0,3 1 0 0 0,1 1 0 0 0,3-1 0 0 0,2 1 0 0 0,1-1 0 0 0,12 65-1 0 0,-11-101-62 0 0,0 0-1 0 0,1 0 1 0 0,1-1-1 0 0,0 1 0 0 0,0-1 1 0 0,1 0-1 0 0,0 0 0 0 0,0 0 1 0 0,1-1-1 0 0,0 0 0 0 0,0 0 1 0 0,1 0-1 0 0,10 8 0 0 0,-13-13 44 0 0,1 0-1 0 0,-1 0 0 0 0,0 0 1 0 0,1-1-1 0 0,0 1 1 0 0,-1-1-1 0 0,1-1 0 0 0,0 1 1 0 0,0 0-1 0 0,0-1 0 0 0,0 0 1 0 0,1 0-1 0 0,-1-1 1 0 0,0 0-1 0 0,0 1 0 0 0,0-2 1 0 0,1 1-1 0 0,-1-1 0 0 0,0 1 1 0 0,0-1-1 0 0,0-1 0 0 0,0 1 1 0 0,0-1-1 0 0,0 0 1 0 0,0 0-1 0 0,-1 0 0 0 0,7-4 1 0 0,3-4 166 0 0,-1 1 0 0 0,1-2 0 0 0,-2 0 0 0 0,1 0 0 0 0,-2-1 0 0 0,1-1 0 0 0,-2 0 1 0 0,10-14-1 0 0,-20 26-27 0 0,8 10-57 0 0,-7-8-43 0 0,0 0-1 0 0,0-1 0 0 0,0 1 0 0 0,-1 0 0 0 0,1 0 0 0 0,0-1 1 0 0,0 1-1 0 0,0 0 0 0 0,-1 0 0 0 0,1 0 0 0 0,-1 0 0 0 0,1 0 1 0 0,-1 0-1 0 0,1 0 0 0 0,-1 0 0 0 0,1 0 0 0 0,-1 0 1 0 0,1 2-1 0 0,5 67-1944 0 0,4-34-3749 0 0,6-11-7244 0 0</inkml:trace>
  <inkml:trace contextRef="#ctx0" brushRef="#br0" timeOffset="2448.62">1766 448 3808 0 0,'-4'-6'1400'0'0,"0"1"-211"0"0,3-2-337 0 0,-3 2-916 0 0,4 0-2217 0 0</inkml:trace>
  <inkml:trace contextRef="#ctx0" brushRef="#br0" timeOffset="2819.13">2173 0 5232 0 0,'0'0'4500'0'0,"-1"4"-3464"0"0,-11 211 4308 0 0,9-112-4452 0 0,0-51-512 0 0,3 1 0 0 0,2-1 1 0 0,10 62-1 0 0,-10-99-351 0 0,-2-13-8 0 0,0-1 1 0 0,0 1-1 0 0,0 0 1 0 0,0 0-1 0 0,0 0 1 0 0,1-1-1 0 0,-1 1 0 0 0,1 0 1 0 0,-1 0-1 0 0,1-1 1 0 0,0 1-1 0 0,0 0 1 0 0,-1-1-1 0 0,1 1 0 0 0,0-1 1 0 0,1 1-1 0 0,0 1 1 0 0,-1-2 232 0 0,-1-5-190 0 0,0 0-44 0 0,-1 1 0 0 0,0 0 0 0 0,0 0 1 0 0,0 0-1 0 0,0 0 0 0 0,0 0 0 0 0,0 0 0 0 0,-1 0 1 0 0,0 0-1 0 0,1 0 0 0 0,-1 1 0 0 0,0-1 0 0 0,0 1 1 0 0,-1-1-1 0 0,1 1 0 0 0,0 0 0 0 0,-1 0 0 0 0,1 0 1 0 0,-1 0-1 0 0,0 0 0 0 0,0 1 0 0 0,0-1 0 0 0,0 1 1 0 0,0 0-1 0 0,0-1 0 0 0,0 1 0 0 0,0 1 0 0 0,-6-2 1 0 0,2 0 33 0 0,-1 1 0 0 0,1-1 0 0 0,-1 1 0 0 0,0 1 0 0 0,1 0 0 0 0,-1 0 1 0 0,1 0-1 0 0,-1 1 0 0 0,1 0 0 0 0,-1 0 0 0 0,1 1 0 0 0,-9 3 0 0 0,4 1 37 0 0,1 0-1 0 0,-1 1 1 0 0,1 0 0 0 0,-13 11-1 0 0,20-15-75 0 0,1 0 0 0 0,0-1 0 0 0,0 1-1 0 0,0 1 1 0 0,0-1 0 0 0,0 0 0 0 0,1 1-1 0 0,0-1 1 0 0,-1 1 0 0 0,1 0 0 0 0,0-1-1 0 0,1 1 1 0 0,-1 0 0 0 0,1 0 0 0 0,0 1 0 0 0,-2 6-1 0 0,3-9-15 0 0,1-1 1 0 0,-1 0-1 0 0,0 0 0 0 0,1 0 0 0 0,-1 1 0 0 0,1-1 0 0 0,-1 0 1 0 0,1 0-1 0 0,-1 0 0 0 0,1 0 0 0 0,0 0 0 0 0,0 0 0 0 0,-1 0 1 0 0,1 0-1 0 0,0 0 0 0 0,0 0 0 0 0,0-1 0 0 0,0 1 0 0 0,0 0 1 0 0,0-1-1 0 0,0 1 0 0 0,0 0 0 0 0,0-1 0 0 0,1 1 0 0 0,-1-1 1 0 0,0 0-1 0 0,0 1 0 0 0,0-1 0 0 0,1 0 0 0 0,-1 0 0 0 0,0 0 1 0 0,0 0-1 0 0,1 0 0 0 0,-1 0 0 0 0,0 0 0 0 0,0 0 0 0 0,2-1 1 0 0,49-6-178 0 0,-49 6 181 0 0,22-6 14 0 0,0-2 0 0 0,-1-1 0 0 0,0 0-1 0 0,34-22 1 0 0,-26 14 536 0 0,48-19 0 0 0,-78 36-522 0 0,0 0 0 0 0,0 1 0 0 0,0 0 0 0 0,0-1 0 0 0,0 1 0 0 0,0 0 0 0 0,0 0 0 0 0,0 0 0 0 0,0 0 0 0 0,0 0 0 0 0,0 1 0 0 0,0-1 0 0 0,0 1 0 0 0,0-1 0 0 0,0 1 0 0 0,-1 0-1 0 0,1 0 1 0 0,0-1 0 0 0,0 1 0 0 0,0 0 0 0 0,-1 1 0 0 0,1-1 0 0 0,1 2 0 0 0,34 39-264 0 0,-18-17-1487 0 0,-16-21 1491 0 0,-3 1-3917 0 0</inkml:trace>
  <inkml:trace contextRef="#ctx0" brushRef="#br0" timeOffset="3203.75">2423 371 4136 0 0,'-3'-4'1421'0'0,"3"-2"1159"0"0,-4-2-1524 0 0,0 3 724 0 0,-1 0-2352 0 0,-8 19-8481 0 0</inkml:trace>
  <inkml:trace contextRef="#ctx0" brushRef="#br0" timeOffset="3731.4">2683 422 4820 0 0,'-10'3'1087'0'0,"0"0"-1"0"0,0 1 0 0 0,1 0 1 0 0,0 1-1 0 0,0 0 0 0 0,0 0 1 0 0,-15 13-1 0 0,20-15-812 0 0,0 0-1 0 0,1 1 1 0 0,-1-1-1 0 0,0 1 1 0 0,1 0 0 0 0,0 0-1 0 0,0 0 1 0 0,0 1-1 0 0,1-1 1 0 0,-1 1 0 0 0,1-1-1 0 0,0 1 1 0 0,0 0-1 0 0,1 0 1 0 0,0 0 0 0 0,0 0-1 0 0,-1 9 1 0 0,2-13-226 0 0,-1 0-1 0 0,2 0 1 0 0,-1 0 0 0 0,0 1 0 0 0,0-1 0 0 0,0 0 0 0 0,0 0 0 0 0,1 0-1 0 0,-1 0 1 0 0,1 1 0 0 0,-1-1 0 0 0,1 0 0 0 0,-1 0 0 0 0,1 0 0 0 0,-1 0-1 0 0,1 0 1 0 0,0 0 0 0 0,0 0 0 0 0,-1-1 0 0 0,1 1 0 0 0,0 0 0 0 0,0 0-1 0 0,0-1 1 0 0,0 1 0 0 0,0 0 0 0 0,2 0 0 0 0,0 0 27 0 0,0 0 0 0 0,0 0 0 0 0,0-1 0 0 0,0 1 0 0 0,0-1 0 0 0,0 0 0 0 0,0 0 0 0 0,0 0 0 0 0,0 0 0 0 0,4-1 0 0 0,4-1-29 0 0,-1 0-1 0 0,0-1 1 0 0,0 0-1 0 0,0-1 0 0 0,14-7 1 0 0,-18 7 5 0 0,0 0-1 0 0,0 0 1 0 0,0-1-1 0 0,-1 0 1 0 0,0 0 0 0 0,0 0-1 0 0,0-1 1 0 0,5-8 0 0 0,-8 11 177 0 0,1-1-1 0 0,-1 1 1 0 0,0-1 0 0 0,-1 1 0 0 0,1-1 0 0 0,-1 0 0 0 0,1 0-1 0 0,-1 0 1 0 0,0 1 0 0 0,0-1 0 0 0,-1 0 0 0 0,1 0 0 0 0,-1-1-1 0 0,0 1 1 0 0,0 0 0 0 0,-1-4 0 0 0,1 6 7 0 0,-1-3 893 0 0,0 11-1132 0 0,0 1 0 0 0,1-1 0 0 0,-1 1-1 0 0,1 0 1 0 0,1-1 0 0 0,-1 1 0 0 0,1-1-1 0 0,0 1 1 0 0,1-1 0 0 0,-1 0 0 0 0,1 0-1 0 0,1 1 1 0 0,-1-1 0 0 0,1 0 0 0 0,0-1-1 0 0,0 1 1 0 0,1-1 0 0 0,8 11 0 0 0,-11-15 2 0 0,0-1 0 0 0,0 1 1 0 0,1 0-1 0 0,-1-1 1 0 0,0 1-1 0 0,1-1 0 0 0,-1 1 1 0 0,0-1-1 0 0,1 0 0 0 0,-1 0 1 0 0,0 1-1 0 0,1-1 0 0 0,-1 0 1 0 0,1 0-1 0 0,-1 0 0 0 0,0 0 1 0 0,1-1-1 0 0,-1 1 0 0 0,1 0 1 0 0,-1-1-1 0 0,0 1 0 0 0,1-1 1 0 0,-1 1-1 0 0,0-1 1 0 0,2 0-1 0 0,31-18 53 0 0,-31 17-15 0 0,0 0 0 0 0,0 0 0 0 0,0 0 0 0 0,0 0 0 0 0,1 1 0 0 0,-1 0 0 0 0,0 0 0 0 0,1 0 1 0 0,0 0-1 0 0,-1 0 0 0 0,1 1 0 0 0,-1-1 0 0 0,1 1 0 0 0,5 0 0 0 0,-7 1-63 0 0,1-1 0 0 0,-1 1 0 0 0,0-1 0 0 0,0 1 0 0 0,0 0 0 0 0,0-1 0 0 0,0 1 0 0 0,0 0 0 0 0,0 1 0 0 0,0-1 0 0 0,0 0 0 0 0,0 0 0 0 0,0 1 0 0 0,-1-1 0 0 0,1 1 0 0 0,0 0 0 0 0,-1-1 0 0 0,0 1 0 0 0,1 0 0 0 0,-1 0 0 0 0,0 0 0 0 0,0 0-1 0 0,0 0 1 0 0,0 0 0 0 0,1 3 0 0 0,0 2-294 0 0,-2-5 268 0 0,1 0 1 0 0,-1 0 0 0 0,1 0 0 0 0,0 0 0 0 0,0 0 0 0 0,0 0 0 0 0,0 0 0 0 0,0 0-1 0 0,1 0 1 0 0,-1 0 0 0 0,0-1 0 0 0,4 4 0 0 0,-4-5 395 0 0,2-1-249 0 0,4-3 203 0 0,0 0 0 0 0,0 1 0 0 0,0 0 0 0 0,0 0 1 0 0,12-2-1 0 0,-15 5-358 0 0,-1-1 1 0 0,0 1-1 0 0,0 0 1 0 0,1 0-1 0 0,-1 0 1 0 0,0 1-1 0 0,0-1 1 0 0,7 3-1 0 0,15 9-3870 0 0,-9 1-5578 0 0,21 11-1350 0 0,-25-18 8974 0 0</inkml:trace>
  <inkml:trace contextRef="#ctx0" brushRef="#br0" timeOffset="4400.46">3712 129 5364 0 0,'0'0'5102'0'0,"-3"4"-3663"0"0,-3 6-711 0 0,1 0-1 0 0,1 0 1 0 0,0 1-1 0 0,0-1 1 0 0,1 1-1 0 0,-4 21 1 0 0,-6 78 1587 0 0,10-70-1756 0 0,1-20-280 0 0,-7 106 669 0 0,8-113-867 0 0,2 0-1 0 0,0 0 0 0 0,1 0 0 0 0,0 0 1 0 0,1 0-1 0 0,0 0 0 0 0,7 16 0 0 0,-10-27-56 0 0,1-1-1 0 0,0 1 0 0 0,-1 0 1 0 0,1 0-1 0 0,0-1 0 0 0,0 1 1 0 0,0-1-1 0 0,0 1 0 0 0,1-1 1 0 0,-1 1-1 0 0,0-1 0 0 0,1 0 1 0 0,-1 1-1 0 0,1-1 0 0 0,-1 0 1 0 0,1 0-1 0 0,0 0 0 0 0,-1 0 1 0 0,1-1-1 0 0,0 1 0 0 0,3 1 1 0 0,-4-2 82 0 0,12-20 206 0 0,-13 14-273 0 0,0 1 0 0 0,0-1-1 0 0,-1 1 1 0 0,0 0 0 0 0,0-1 0 0 0,-1 1 0 0 0,1 0 0 0 0,-1 0 0 0 0,0 0 0 0 0,-1 0 0 0 0,1 0 0 0 0,-1 0-1 0 0,0 1 1 0 0,0-1 0 0 0,0 1 0 0 0,-1 0 0 0 0,1 0 0 0 0,-1 0 0 0 0,0 0 0 0 0,0 1 0 0 0,-1 0 0 0 0,1 0-1 0 0,-1 0 1 0 0,1 0 0 0 0,-1 0 0 0 0,0 1 0 0 0,0 0 0 0 0,0 0 0 0 0,0 1 0 0 0,-1-1 0 0 0,1 1 0 0 0,0 0-1 0 0,-1 0 1 0 0,1 1 0 0 0,-1 0 0 0 0,1 0 0 0 0,0 0 0 0 0,-1 0 0 0 0,1 1 0 0 0,-1 0 0 0 0,1 0 0 0 0,0 1-1 0 0,0-1 1 0 0,0 1 0 0 0,0 0 0 0 0,0 1 0 0 0,0-1 0 0 0,0 1 0 0 0,1 0 0 0 0,-1 0 0 0 0,1 0 0 0 0,0 1-1 0 0,0-1 1 0 0,0 1 0 0 0,0 0 0 0 0,1 0 0 0 0,-6 9 0 0 0,7-12-40 0 0,1 1-1 0 0,0 0 1 0 0,0-1 0 0 0,0 1-1 0 0,0-1 1 0 0,0 1 0 0 0,0 0-1 0 0,0 0 1 0 0,1 0 0 0 0,-1-1-1 0 0,0 1 1 0 0,1 0 0 0 0,0 0 0 0 0,-1 0-1 0 0,1 0 1 0 0,0 0 0 0 0,0 0-1 0 0,0 0 1 0 0,0 0 0 0 0,1 0-1 0 0,-1 0 1 0 0,1 2 0 0 0,0-2-12 0 0,0-1 1 0 0,0 1-1 0 0,1-1 0 0 0,-1 0 1 0 0,0 1-1 0 0,1-1 1 0 0,-1 0-1 0 0,1 0 1 0 0,-1 1-1 0 0,1-1 1 0 0,0-1-1 0 0,0 1 0 0 0,-1 0 1 0 0,1 0-1 0 0,0-1 1 0 0,0 1-1 0 0,3 0 1 0 0,7 1-41 0 0,1 0 0 0 0,-1-2 1 0 0,0 1-1 0 0,0-1 1 0 0,17-3-1 0 0,-5-1-47 0 0,-1-2 1 0 0,0-1 0 0 0,43-18-1 0 0,-43 15 261 0 0,1 1 0 0 0,49-11 0 0 0,-71 20-138 0 0,0 0 0 0 0,0 0 0 0 0,0 0 0 0 0,0 0 0 0 0,0 0 0 0 0,0 0 0 0 0,0 0 0 0 0,0 1 0 0 0,0-1 0 0 0,0 1 0 0 0,0 0 0 0 0,-1-1 0 0 0,1 1 0 0 0,0 0 0 0 0,0 0 0 0 0,0 0 0 0 0,-1 0 0 0 0,1 0 0 0 0,-1 1 0 0 0,1-1 0 0 0,-1 0 0 0 0,1 1 0 0 0,-1 0 1 0 0,2 1-1 0 0,24 48-4157 0 0,-19-31-1799 0 0,1-6-3718 0 0,-3-5 5567 0 0</inkml:trace>
  <inkml:trace contextRef="#ctx0" brushRef="#br0" timeOffset="4769.88">3973 459 4912 0 0,'-4'-8'1365'0'0,"4"3"915"0"0,0-4-772 0 0,-4 1-2400 0 0,14 6-4065 0 0,1 1 1373 0 0</inkml:trace>
  <inkml:trace contextRef="#ctx0" brushRef="#br0" timeOffset="5130.84">4079 411 4564 0 0,'0'0'5549'0'0,"-1"3"-4482"0"0,0 5-516 0 0,0-1 0 0 0,1 1-1 0 0,0-1 1 0 0,0 0 0 0 0,1 1-1 0 0,0-1 1 0 0,1 1 0 0 0,-1-1-1 0 0,1 0 1 0 0,1 0-1 0 0,-1 0 1 0 0,6 10 0 0 0,-3-5 76 0 0,0 1 0 0 0,-1 0 0 0 0,-1 0 1 0 0,3 18-1 0 0,-6-27-552 0 0,1-1 0 0 0,-1 0 0 0 0,0 0 0 0 0,-1 0 0 0 0,1 1 0 0 0,-1-1 0 0 0,1 0 0 0 0,-1 0 0 0 0,0 0 0 0 0,0 0 0 0 0,0 0 0 0 0,-1 0 0 0 0,1 0 0 0 0,-1 0 0 0 0,1 0 0 0 0,-1-1 0 0 0,0 1 0 0 0,0-1 0 0 0,0 1 0 0 0,-1-1 0 0 0,1 0-1 0 0,-5 3 1 0 0,-19 7-1935 0 0,25-12 1383 0 0,0 0 1 0 0,0 0 0 0 0,0 0-1 0 0,0 0 1 0 0,0 0 0 0 0,0-1-1 0 0,0 1 1 0 0,0 0-1 0 0,0 0 1 0 0,0-1 0 0 0,0 1-1 0 0,0-1 1 0 0,0 1 0 0 0,0-1-1 0 0,0 1 1 0 0,0-1 0 0 0,0 0-1 0 0,0 1 1 0 0,0-1-1 0 0,1 0 1 0 0,-1 0 0 0 0,0 0-1 0 0,1 0 1 0 0,-1 1 0 0 0,0-1-1 0 0,1 0 1 0 0,-1 0 0 0 0,1 0-1 0 0,-1 0 1 0 0,1-2-1 0 0,-3-17-3074 0 0,3 6 1759 0 0</inkml:trace>
  <inkml:trace contextRef="#ctx0" brushRef="#br0" timeOffset="5131.84">4251 242 5785 0 0,'0'0'7504'0'0,"2"3"-6540"0"0,7 14 107 0 0,-2-1 1 0 0,0 1-1 0 0,9 33 0 0 0,10 63-1223 0 0,-17-69-1848 0 0,7 25-10775 0 0,-15-59 10696 0 0</inkml:trace>
  <inkml:trace contextRef="#ctx0" brushRef="#br0" timeOffset="6099.51">4259 547 5601 0 0,'0'-3'604'0'0,"0"1"0"0"0,1-1 0 0 0,-1 1 1 0 0,0 0-1 0 0,1-1 0 0 0,0 1 1 0 0,0 0-1 0 0,-1-1 0 0 0,1 1 1 0 0,0 0-1 0 0,1 0 0 0 0,-1 0 0 0 0,0 0 1 0 0,4-4-1 0 0,-1 2-57 0 0,-1 1 0 0 0,2-1 0 0 0,-1 1 0 0 0,0 0 0 0 0,1 0 0 0 0,7-4 0 0 0,8-2-474 0 0,1 2 1 0 0,35-10-1 0 0,-22 8 257 0 0,115-50-1972 0 0,-143 54 3662 0 0,-15 3-1643 0 0,7 2-357 0 0,0 0 0 0 0,1 1 0 0 0,-1-1 0 0 0,0 0 0 0 0,0 1 0 0 0,1-1 0 0 0,-1 1 0 0 0,0 0 0 0 0,1-1-1 0 0,-1 1 1 0 0,0 0 0 0 0,1 0 0 0 0,-1 0 0 0 0,1 0 0 0 0,-1 0 0 0 0,1 1 0 0 0,-2 0 0 0 0,0 3 75 0 0,-5 5 98 0 0,1 0 1 0 0,0 0 0 0 0,1 1 0 0 0,-9 20-1 0 0,14-29-178 0 0,0-1 1 0 0,1 1-1 0 0,-1 0 0 0 0,1 0 0 0 0,-1-1 0 0 0,1 1 0 0 0,0 0 0 0 0,-1 0 0 0 0,1 0 0 0 0,0 0 0 0 0,0 0 0 0 0,1 0 0 0 0,-1 0 0 0 0,0-1 0 0 0,0 1 0 0 0,1 0 0 0 0,0 0 0 0 0,-1 0 0 0 0,1-1 0 0 0,0 1 0 0 0,-1 0 0 0 0,1-1 1 0 0,0 1-1 0 0,0 0 0 0 0,1-1 0 0 0,-1 1 0 0 0,0-1 0 0 0,0 0 0 0 0,1 1 0 0 0,-1-1 0 0 0,1 0 0 0 0,-1 0 0 0 0,1 0 0 0 0,-1 0 0 0 0,1 0 0 0 0,0 0 0 0 0,0 0 0 0 0,-1-1 0 0 0,4 1 0 0 0,-3 0 4 0 0,1 0-1 0 0,-1 0 0 0 0,1-1 1 0 0,0 0-1 0 0,-1 1 0 0 0,1-1 1 0 0,0 0-1 0 0,0 0 0 0 0,-1-1 1 0 0,1 1-1 0 0,0 0 0 0 0,-1-1 1 0 0,1 0-1 0 0,0 0 0 0 0,-1 1 1 0 0,1-2-1 0 0,-1 1 0 0 0,0 0 1 0 0,1 0-1 0 0,-1-1 0 0 0,0 1 1 0 0,0-1-1 0 0,0 0 0 0 0,0 0 1 0 0,0 1-1 0 0,0-1 0 0 0,0-1 1 0 0,3-3-1 0 0,2-5 275 0 0,0 0 0 0 0,-1 0-1 0 0,0-1 1 0 0,6-17 0 0 0,-5 20-111 0 0,-4 20 33 0 0,4 8-137 0 0,-6-17-2 0 0,1 0 0 0 0,-1 0 1 0 0,1 0-1 0 0,0 0 1 0 0,-1 0-1 0 0,1-1 1 0 0,0 1-1 0 0,0-1 1 0 0,0 1-1 0 0,0-1 1 0 0,1 0-1 0 0,-1 0 1 0 0,0 0-1 0 0,1 0 1 0 0,-1 0-1 0 0,0 0 0 0 0,4 0 1 0 0,-1-1 89 0 0,1 0 1 0 0,-1-1-1 0 0,1 0 1 0 0,-1 0-1 0 0,0 0 1 0 0,8-3-1 0 0,-3 1-18 0 0,-9 3-152 0 0,40-9-246 0 0,-6 6-2222 0 0,-24 2-498 0 0,1-2-1 0 0,-1 1 0 0 0,1-2 0 0 0,-1 0 0 0 0,11-5 1 0 0,-20 8 2617 0 0,30-15-1597 0 0,-26 12 2475 0 0,0 0 0 0 0,0 0 1 0 0,-1 0-1 0 0,0-1 0 0 0,7-6 0 0 0,-4 0-311 0 0,2-6 5443 0 0,-9 10-371 0 0,-12 16-3671 0 0,8-6-1445 0 0,1 1 0 0 0,0-1 1 0 0,0 1-1 0 0,0 0 1 0 0,0 0-1 0 0,1 0 1 0 0,-1 0-1 0 0,1 0 1 0 0,0 0-1 0 0,0 1 1 0 0,0-1-1 0 0,1 0 0 0 0,0 1 1 0 0,0-1-1 0 0,0 0 1 0 0,0 1-1 0 0,0-1 1 0 0,1 0-1 0 0,0 1 1 0 0,1 3-1 0 0,-1-7-169 0 0,0 0 0 0 0,0 0 0 0 0,0 0 0 0 0,0 0 1 0 0,0 0-1 0 0,0 0 0 0 0,0 0 0 0 0,0-1 0 0 0,0 1 0 0 0,0 0 0 0 0,1-1 0 0 0,-1 1 0 0 0,0-1 0 0 0,0 1 0 0 0,1-1 0 0 0,-1 0 0 0 0,0 0 0 0 0,1 1 0 0 0,-1-1 1 0 0,3 0-1 0 0,33-3-21 0 0,-3 2-1128 0 0,-33 1 561 0 0,-24 11-15539 0 0,-2 1 13053 0 0,5-7 1160 0 0</inkml:trace>
  <inkml:trace contextRef="#ctx0" brushRef="#br0" timeOffset="6600.79">633 1020 3316 0 0,'27'-11'3897'0'0,"254"-44"2250"0"0,146-14-3380 0 0,-157 26-1579 0 0,-39 11-743 0 0,-99 15-1971 0 0,-1-4-5715 0 0,-62 8 407 0 0,-56 11 4899 0 0</inkml:trace>
  <inkml:trace contextRef="#ctx0" brushRef="#br0" timeOffset="6950.46">246 1256 4932 0 0,'-5'2'475'0'0,"2"-2"-167"0"0,0 1 0 0 0,0 0 0 0 0,0 0 0 0 0,0 1 0 0 0,1-1 0 0 0,-1 0 0 0 0,1 1 0 0 0,-1 0 0 0 0,1-1 0 0 0,-1 1 0 0 0,1 0 1 0 0,-4 4-1 0 0,10-4 29 0 0,1-1 1 0 0,-1 0-1 0 0,0 0 1 0 0,1 0 0 0 0,-1-1-1 0 0,9 0 1 0 0,92-9 989 0 0,-1-5 0 0 0,119-32 0 0 0,-126 25-629 0 0,174-38 715 0 0,435-86 1203 0 0,-636 128-2498 0 0,-48 11-521 0 0,1 1-1 0 0,0 0 1 0 0,35-1-1 0 0,-58 6 185 0 0,1 0-1 0 0,-1 0 1 0 0,0 0-1 0 0,0 1 1 0 0,1-1 0 0 0,0 2-1537 0 0,0-2 1537 0 0,-1 0-1 0 0,0 1 1 0 0,0-1-1 0 0,0 0 1 0 0,0 1-1 0 0,0-1 1 0 0,0 0 0 0 0,0 1-1 0 0,0-1 1 0 0,0 0-1 0 0,0 1 1 0 0,0-1-1 0 0,0 0 1 0 0,0 1 0 0 0,0-1-1 0 0,0 0 1 0 0,0 1-1 0 0,0-1 1 0 0,0 0-1 0 0,0 1 1 0 0,0-1 0 0 0,0 0-1 0 0,-1 0 1 0 0,1 1-1 0 0,0-1 1 0 0,0 0-1 0 0,0 1 1 0 0,-1-1 0 0 0,0 1-1098 0 0,1-1 1098 0 0,-1 1-1 0 0,-12 16-4726 0 0,2-8 2912 0 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7:40.906"/>
    </inkml:context>
    <inkml:brush xml:id="br0">
      <inkml:brushProperty name="width" value="0.05" units="cm"/>
      <inkml:brushProperty name="height" value="0.05" units="cm"/>
      <inkml:brushProperty name="color" value="#004F8B"/>
    </inkml:brush>
  </inkml:definitions>
  <inkml:trace contextRef="#ctx0" brushRef="#br0">0 46 4196 0 0,'2'-9'6929'0'0,"11"4"-4243"0"0,22 5-556 0 0,-27 1-1927 0 0,-1 0 0 0 0,1-1-1 0 0,0-1 1 0 0,0 1-1 0 0,0-1 1 0 0,0-1-1 0 0,-1 1 1 0 0,10-4-1 0 0,35-13-3478 0 0,-42 14 1508 0 0,5 3-7868 0 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7:42.971"/>
    </inkml:context>
    <inkml:brush xml:id="br0">
      <inkml:brushProperty name="width" value="0.05" units="cm"/>
      <inkml:brushProperty name="height" value="0.05" units="cm"/>
      <inkml:brushProperty name="color" value="#004F8B"/>
    </inkml:brush>
  </inkml:definitions>
  <inkml:trace contextRef="#ctx0" brushRef="#br0">244 1 5629 0 0,'0'0'2956'0'0,"3"2"-1588"0"0,9 4-587 0 0,0 1 1 0 0,-1 0-1 0 0,0 1 1 0 0,-1 1-1 0 0,1 0 1 0 0,-2 0-1 0 0,1 1 1 0 0,11 16-1 0 0,65 95 1525 0 0,-85-119-2252 0 0,19 29 196 0 0,-2 2 0 0 0,-1 0 1 0 0,-2 0-1 0 0,-1 2 0 0 0,-1 0 0 0 0,-2 0 1 0 0,-2 1-1 0 0,-1 0 0 0 0,-2 0 0 0 0,-1 1 1 0 0,-2 0-1 0 0,-2 0 0 0 0,-3 39 1 0 0,-2-38-456 0 0,-1-1 1 0 0,-2-1-1 0 0,-2 1 1 0 0,-1-1 0 0 0,-2-1-1 0 0,-1 0 1 0 0,-36 66 0 0 0,22-53-1886 0 0,-2-2 0 0 0,-2-1 0 0 0,-2-2 0 0 0,-1-1 1 0 0,-3-1-1 0 0,-1-2 0 0 0,-2-2 0 0 0,-85 61 0 0 0,50-51 204 0 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7:46.624"/>
    </inkml:context>
    <inkml:brush xml:id="br0">
      <inkml:brushProperty name="width" value="0.05" units="cm"/>
      <inkml:brushProperty name="height" value="0.05" units="cm"/>
      <inkml:brushProperty name="color" value="#004F8B"/>
    </inkml:brush>
  </inkml:definitions>
  <inkml:trace contextRef="#ctx0" brushRef="#br0">2 211 4228 0 0,'-1'-11'14205'0'0,"9"25"-14041"0"0,-1 1 0 0 0,-1-1 1 0 0,0 1-1 0 0,0 1 0 0 0,-2-1 0 0 0,0 1 0 0 0,-1 0 1 0 0,2 24-1 0 0,6 24-137 0 0,-5-34-551 0 0,-1 0-1271 0 0,1-11-4095 0 0</inkml:trace>
  <inkml:trace contextRef="#ctx0" brushRef="#br0" timeOffset="404.37">86 172 4400 0 0,'8'-2'11380'0'0,"-8"2"-11193"0"0,17 24 2263 0 0,14 37-2387 0 0,0 19 507 0 0,11 30-3236 0 0,-35-99-1574 0 0</inkml:trace>
  <inkml:trace contextRef="#ctx0" brushRef="#br0" timeOffset="749.3">256 252 4924 0 0,'0'0'4197'0'0,"0"-9"-225"0"0,4 2-3796 0 0,-8 1-4528 0 0</inkml:trace>
  <inkml:trace contextRef="#ctx0" brushRef="#br0" timeOffset="1105.33">323 26 4184 0 0,'1'-2'419'0'0,"1"0"0"0"0,0 0-1 0 0,0 0 1 0 0,0 0-1 0 0,0 0 1 0 0,0 0-1 0 0,1 1 1 0 0,-1-1 0 0 0,0 1-1 0 0,1 0 1 0 0,-1 0-1 0 0,1 0 1 0 0,-1 0-1 0 0,1 0 1 0 0,0 0 0 0 0,-1 1-1 0 0,1-1 1 0 0,0 1-1 0 0,0 0 1 0 0,3 0-1 0 0,-3 0-270 0 0,0 0-1 0 0,0 0 1 0 0,0 0-1 0 0,1 1 0 0 0,-1 0 1 0 0,0-1-1 0 0,0 1 0 0 0,0 1 1 0 0,0-1-1 0 0,0 0 0 0 0,-1 1 1 0 0,1-1-1 0 0,0 1 0 0 0,-1 0 1 0 0,1 0-1 0 0,-1 0 0 0 0,1 0 1 0 0,-1 0-1 0 0,0 0 0 0 0,0 1 1 0 0,0-1-1 0 0,0 1 0 0 0,0 0 1 0 0,-1-1-1 0 0,1 1 1 0 0,-1 0-1 0 0,2 5 0 0 0,3 24 439 0 0,-1 0-1 0 0,-2 0 0 0 0,-1 43 1 0 0,-2-74-541 0 0,8-3-168 0 0,0-1-1 0 0,-1 0 1 0 0,0 0 0 0 0,1 0 0 0 0,-1-1-1 0 0,-1-1 1 0 0,1 1 0 0 0,-1-1-1 0 0,1 0 1 0 0,-1 0 0 0 0,7-9-1 0 0,22-16-4218 0 0,9 4-5863 0 0,-33 24 8093 0 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7:52.508"/>
    </inkml:context>
    <inkml:brush xml:id="br0">
      <inkml:brushProperty name="width" value="0.05" units="cm"/>
      <inkml:brushProperty name="height" value="0.05" units="cm"/>
      <inkml:brushProperty name="color" value="#004F8B"/>
    </inkml:brush>
  </inkml:definitions>
  <inkml:trace contextRef="#ctx0" brushRef="#br0">27 69 5416 0 0,'-2'0'1086'0'0,"-1"-1"-1"0"0,1 1 0 0 0,-1-1 0 0 0,1 1 0 0 0,0-1 0 0 0,-1 0 0 0 0,1 0 0 0 0,0 0 0 0 0,-4-2 0 0 0,24-5-393 0 0,1 0-1 0 0,0 2 0 0 0,39-8 1 0 0,1-1-930 0 0,-9 6-3182 0 0,-45 9 1846 0 0,0 0 0 0 0,1 0 1 0 0,-1 1-1 0 0,0-1 0 0 0,0 1 0 0 0,0 0 1 0 0,6 2-1 0 0,-2 1-415 0 0</inkml:trace>
  <inkml:trace contextRef="#ctx0" brushRef="#br0" timeOffset="370.34">78 311 4524 0 0,'0'0'1518'0'0,"0"-1"-1409"0"0,0 1 0 0 0,0 0 0 0 0,0 0 1 0 0,0-1-1 0 0,-1 1 0 0 0,1 0 0 0 0,0 0 0 0 0,0-1 1 0 0,0 1-1 0 0,0 0 0 0 0,0-1 0 0 0,0 1 0 0 0,0 0 1 0 0,0 0-1 0 0,0-1 0 0 0,0 1 0 0 0,0 0 0 0 0,0 0 0 0 0,0-1 1 0 0,1 1-1 0 0,-1 0 0 0 0,0-1 0 0 0,0 1 0 0 0,0 0 1 0 0,0 0-1 0 0,0 0 0 0 0,0-1 0 0 0,1 1 0 0 0,-1 0 1 0 0,0 0-1 0 0,0-1 0 0 0,0 1 0 0 0,1 0 0 0 0,-1 0 0 0 0,0 0 1 0 0,0 0-1 0 0,1 0 0 0 0,-1-1 0 0 0,0 1 0 0 0,0 0 1 0 0,1 0-1 0 0,-1 0 0 0 0,44-18 1958 0 0,65-19 1 0 0,-56 23-5446 0 0,1 2-4760 0 0,-40 9 6294 0 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7:56.722"/>
    </inkml:context>
    <inkml:brush xml:id="br0">
      <inkml:brushProperty name="width" value="0.05" units="cm"/>
      <inkml:brushProperty name="height" value="0.05" units="cm"/>
      <inkml:brushProperty name="color" value="#004F8B"/>
    </inkml:brush>
  </inkml:definitions>
  <inkml:trace contextRef="#ctx0" brushRef="#br0">15 1 3860 0 0,'-1'0'12807'0'0,"-6"14"-12653"0"0,4 12 519 0 0,0 0 1 0 0,2 0-1 0 0,4 41 1 0 0,0-3-882 0 0,-3 0-1827 0 0,2-18-4827 0 0,9 58 0 0 0,-8-82 4806 0 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7:57.607"/>
    </inkml:context>
    <inkml:brush xml:id="br0">
      <inkml:brushProperty name="width" value="0.05" units="cm"/>
      <inkml:brushProperty name="height" value="0.05" units="cm"/>
      <inkml:brushProperty name="color" value="#004F8B"/>
    </inkml:brush>
  </inkml:definitions>
  <inkml:trace contextRef="#ctx0" brushRef="#br0">33 60 3508 0 0,'0'0'6522'0'0,"5"35"-3045"0"0,5 47-260 0 0,-6-46-1779 0 0,16 71 0 0 0,-55-292-296 0 0,27 140-1321 0 0,-1-2-1098 0 0,-3 17-4431 0 0,4 18-4581 0 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8:05.689"/>
    </inkml:context>
    <inkml:brush xml:id="br0">
      <inkml:brushProperty name="width" value="0.05" units="cm"/>
      <inkml:brushProperty name="height" value="0.05" units="cm"/>
      <inkml:brushProperty name="color" value="#004F8B"/>
    </inkml:brush>
  </inkml:definitions>
  <inkml:trace contextRef="#ctx0" brushRef="#br0">39 87 1904 0 0,'0'0'1286'0'0,"-13"8"7928"0"0,12-7-8690 0 0,1-1 0 0 0,-1 0 0 0 0,0 0 0 0 0,1 0 1 0 0,-1 0-1 0 0,1 0 0 0 0,-1-1 0 0 0,-1 1 1 0 0,3-4-435 0 0,-1 1 0 0 0,0-1 0 0 0,0 0 1 0 0,-1 0-1 0 0,1 1 0 0 0,-1-1 1 0 0,0 0-1 0 0,0 1 0 0 0,0-1 0 0 0,0 1 1 0 0,-2-5-1 0 0,1 3-450 0 0,0 1 0 0 0,0-1 0 0 0,1 0 1 0 0,0 0-1 0 0,0 0 0 0 0,-1-9 0 0 0,8 10-3436 0 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8:06.395"/>
    </inkml:context>
    <inkml:brush xml:id="br0">
      <inkml:brushProperty name="width" value="0.05" units="cm"/>
      <inkml:brushProperty name="height" value="0.05" units="cm"/>
      <inkml:brushProperty name="color" value="#004F8B"/>
    </inkml:brush>
  </inkml:definitions>
  <inkml:trace contextRef="#ctx0" brushRef="#br0">23 63 3900 0 0,'-3'-5'910'0'0,"0"0"-1"0"0,0 0 0 0 0,1 0 0 0 0,0 0 1 0 0,0 0-1 0 0,0 0 0 0 0,0 0 1 0 0,1-1-1 0 0,-1-11 852 0 0,3 21-1464 0 0,8 38-67 0 0,3 27-5503 0 0,2 15-1339 0 0,-6-53 4685 0 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8:09.794"/>
    </inkml:context>
    <inkml:brush xml:id="br0">
      <inkml:brushProperty name="width" value="0.05" units="cm"/>
      <inkml:brushProperty name="height" value="0.05" units="cm"/>
      <inkml:brushProperty name="color" value="#004F8B"/>
    </inkml:brush>
  </inkml:definitions>
  <inkml:trace contextRef="#ctx0" brushRef="#br0">0 0 4052 0 0,'4'25'9695'0'0,"6"35"-6814"0"0,7 48-438 0 0,15 78-631 0 0,-3-98-6201 0 0,-21-71 854 0 0,0 0 1 0 0,20 29-1 0 0,-15-31 1274 0 0,0-4 208 0 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8:10.139"/>
    </inkml:context>
    <inkml:brush xml:id="br0">
      <inkml:brushProperty name="width" value="0.05" units="cm"/>
      <inkml:brushProperty name="height" value="0.05" units="cm"/>
      <inkml:brushProperty name="color" value="#004F8B"/>
    </inkml:brush>
  </inkml:definitions>
  <inkml:trace contextRef="#ctx0" brushRef="#br0">18 0 5128 0 0,'0'0'1744'0'0,"-2"4"-41"0"0,-3 22 123 0 0,1-1 0 0 0,1 1 0 0 0,1 0 0 0 0,2 30 0 0 0,-1-13-913 0 0,0 66 98 0 0,2-2-5035 0 0,1 23-7918 0 0,-2-105 9855 0 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8:15.349"/>
    </inkml:context>
    <inkml:brush xml:id="br0">
      <inkml:brushProperty name="width" value="0.05" units="cm"/>
      <inkml:brushProperty name="height" value="0.05" units="cm"/>
      <inkml:brushProperty name="color" value="#004F8B"/>
    </inkml:brush>
  </inkml:definitions>
  <inkml:trace contextRef="#ctx0" brushRef="#br0">224 252 5240 0 0,'0'0'4721'0'0,"0"3"-3689"0"0,2 103 4059 0 0,1 9-3645 0 0,-3-86-1716 0 0,0 22-3288 0 0,7-18-6058 0 0,-6-28 7506 0 0</inkml:trace>
  <inkml:trace contextRef="#ctx0" brushRef="#br0" timeOffset="343.06">385 309 4124 0 0,'3'2'14506'0'0,"10"10"-13467"0"0,-5 11 216 0 0,1 5-1268 0 0,-8-25-344 0 0,-1-1 0 0 0,0 1 0 0 0,0-1 0 0 0,0 1 0 0 0,0-1 0 0 0,0 1 0 0 0,0-1 0 0 0,-1 1 0 0 0,1-1 0 0 0,-2 4 0 0 0,1-2-1204 0 0,1 1-1 0 0,0-1 0 0 0,0 1 1 0 0,1-1-1 0 0,-1 0 0 0 0,1 1 1 0 0,2 8-1 0 0,-2-10 371 0 0,0 4-973 0 0</inkml:trace>
  <inkml:trace contextRef="#ctx0" brushRef="#br0" timeOffset="673.28">513 432 3796 0 0,'0'0'1300'0'0,"6"-8"1477"0"0,-6 0-3545 0 0,3 6-1577 0 0</inkml:trace>
  <inkml:trace contextRef="#ctx0" brushRef="#br0" timeOffset="1059.83">750 244 4072 0 0,'33'-8'7483'0'0,"-30"11"-7140"0"0,0 0-1 0 0,0 1 1 0 0,0-1-1 0 0,-1 1 1 0 0,1 0-1 0 0,-1-1 1 0 0,0 1-1 0 0,0 0 1 0 0,-1 0-1 0 0,1 0 1 0 0,-1 1-1 0 0,0-1 1 0 0,0 0 0 0 0,0 0-1 0 0,0 1 1 0 0,-1 5-1 0 0,13 38 976 0 0,-12-46-1255 0 0,0 1-1 0 0,0-1 1 0 0,1 0 0 0 0,-1 0-1 0 0,1 0 1 0 0,-1 0 0 0 0,1 0 0 0 0,0 0-1 0 0,0 0 1 0 0,0 0 0 0 0,0-1 0 0 0,0 1-1 0 0,0-1 1 0 0,1 0 0 0 0,-1 1 0 0 0,0-1-1 0 0,3 1 1 0 0,-1-2-134 0 0,-1-1 1 0 0,1 1-1 0 0,0 0 0 0 0,-1-1 1 0 0,1 0-1 0 0,-1 0 0 0 0,0 0 1 0 0,1 0-1 0 0,-1-1 0 0 0,0 1 1 0 0,6-5-1 0 0,-2 0 486 0 0,-7 5-1141 0 0,1 0 0 0 0,0 0 0 0 0,-1 0 0 0 0,1 0 1 0 0,0 0-1 0 0,-1 0 0 0 0,1 0 0 0 0,-1 0 0 0 0,0 0 0 0 0,1 0 0 0 0,-1-1 1 0 0,0 1-1 0 0,0 0 0 0 0,0 0 0 0 0,0 0 0 0 0,0 0 0 0 0,0-1 1 0 0,0 1-1 0 0,0-1 0 0 0,-5-8-1295 0 0,-3 4 179 0 0</inkml:trace>
  <inkml:trace contextRef="#ctx0" brushRef="#br0" timeOffset="1060.83">24 313 5160 0 0,'-6'18'1076'0'0,"1"0"-1"0"0,1 0 0 0 0,1 0 0 0 0,0 0 0 0 0,2 1 0 0 0,0 0 0 0 0,1-1 0 0 0,1 1 0 0 0,4 28 0 0 0,-1-30-830 0 0,0-1-1 0 0,1 0 1 0 0,1 0-1 0 0,0 0 1 0 0,1-1-1 0 0,1 0 0 0 0,0 0 1 0 0,1-1-1 0 0,0 0 1 0 0,20 21-1 0 0,-21-28-605 0 0,-1 0 1 0 0,1 0-1 0 0,0-1 0 0 0,1 0 0 0 0,-1-1 1 0 0,1 0-1 0 0,0 0 0 0 0,10 4 1 0 0,-10-6-693 0 0,0-1 1 0 0,0 1-1 0 0,1-1 1 0 0,-1-1 0 0 0,0 0-1 0 0,1 0 1 0 0,-1-1 0 0 0,1 0-1 0 0,15-3 1 0 0,0-1-988 0 0,-2 1 118 0 0</inkml:trace>
  <inkml:trace contextRef="#ctx0" brushRef="#br0" timeOffset="1405.66">928 0 5300 0 0,'19'8'1057'0'0,"0"1"0"0"0,-1 1 0 0 0,0 1 0 0 0,-1 0 0 0 0,0 1 0 0 0,-1 1 0 0 0,27 26 0 0 0,-23-17-388 0 0,0 1-1 0 0,-2 0 1 0 0,0 1 0 0 0,25 48 0 0 0,-35-55-677 0 0,-1 0 1 0 0,-1 0-1 0 0,-1 0 0 0 0,0 1 0 0 0,-1-1 1 0 0,-1 1-1 0 0,-1 0 0 0 0,-1 0 0 0 0,0 1 1 0 0,-1-1-1 0 0,-1 0 0 0 0,-1 0 0 0 0,0 0 1 0 0,-2 0-1 0 0,0-1 0 0 0,-9 25 0 0 0,-123 242-10319 0 0,46-145 6020 0 0,36-70 2321 0 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8:13.307"/>
    </inkml:context>
    <inkml:brush xml:id="br0">
      <inkml:brushProperty name="width" value="0.05" units="cm"/>
      <inkml:brushProperty name="height" value="0.05" units="cm"/>
      <inkml:brushProperty name="color" value="#004F8B"/>
    </inkml:brush>
  </inkml:definitions>
  <inkml:trace contextRef="#ctx0" brushRef="#br0">382 323 5180 0 0,'2'35'12763'0'0,"10"25"-7938"0"0,3 29-5026 0 0,-7-54-2135 0 0</inkml:trace>
  <inkml:trace contextRef="#ctx0" brushRef="#br0" timeOffset="384.38">818 239 4164 0 0,'0'0'5996'0'0,"-6"2"-5026"0"0,-5 2-212 0 0,1 0-1 0 0,-1 1 0 0 0,0 1 0 0 0,1 0 1 0 0,0 0-1 0 0,1 1 0 0 0,-14 11 0 0 0,23-17-729 0 0,0 0 0 0 0,0 0 1 0 0,0-1-1 0 0,0 1 0 0 0,0 0 0 0 0,0 0 0 0 0,0-1 0 0 0,0 1 0 0 0,0 0 0 0 0,1-1 1 0 0,-1 1-1 0 0,0 0 0 0 0,0 0 0 0 0,1-1 0 0 0,-1 1 0 0 0,1-1 0 0 0,-1 1 0 0 0,0 0 1 0 0,1-1-1 0 0,-1 1 0 0 0,1-1 0 0 0,0 1 0 0 0,-1-1 0 0 0,1 1 0 0 0,-1-1 0 0 0,1 1 1 0 0,0-1-1 0 0,-1 0 0 0 0,1 1 0 0 0,0-1 0 0 0,0 0 0 0 0,22 13 393 0 0,-14-9-229 0 0,-1 0-1 0 0,1 0 1 0 0,-1 1 0 0 0,0 0-1 0 0,-1 1 1 0 0,12 10-1 0 0,-17-15-160 0 0,-1 1 0 0 0,0-1 0 0 0,0 1 0 0 0,0 0-1 0 0,0 0 1 0 0,0-1 0 0 0,0 1 0 0 0,0 0-1 0 0,0 0 1 0 0,-1 0 0 0 0,1 0 0 0 0,-1 0 0 0 0,1 0-1 0 0,-1 0 1 0 0,0 0 0 0 0,0 0 0 0 0,0 0-1 0 0,0 1 1 0 0,0-1 0 0 0,0 0 0 0 0,-1 0 0 0 0,1 0-1 0 0,-1 0 1 0 0,1 0 0 0 0,-1 0 0 0 0,0-1-1 0 0,0 1 1 0 0,0 0 0 0 0,0 0 0 0 0,0 0 0 0 0,0-1-1 0 0,0 1 1 0 0,-1 0 0 0 0,1-1 0 0 0,0 1 0 0 0,-4 1-1 0 0,-5 8-678 0 0,-1 0 0 0 0,0-1-1 0 0,-19 13 1 0 0,22-18-923 0 0,-1 1-1 0 0,-1-1 1 0 0,1-1 0 0 0,-1 0-1 0 0,1 0 1 0 0,-1-1-1 0 0,0 0 1 0 0,-1-1 0 0 0,-16 3-1 0 0,10-4-414 0 0</inkml:trace>
  <inkml:trace contextRef="#ctx0" brushRef="#br0" timeOffset="715.37">53 287 4676 0 0,'-5'4'624'0'0,"1"1"-1"0"0,0-1 0 0 0,0 1 1 0 0,0 0-1 0 0,0 0 0 0 0,0 1 0 0 0,1-1 1 0 0,0 1-1 0 0,1-1 0 0 0,-1 1 1 0 0,1 0-1 0 0,0 0 0 0 0,-2 8 0 0 0,2-2-56 0 0,1-1-1 0 0,0 1 0 0 0,1-1 0 0 0,0 1 0 0 0,0 0 0 0 0,5 20 0 0 0,0-7-101 0 0,2-1 1 0 0,0 0-1 0 0,2 0 0 0 0,1 0 1 0 0,1-1-1 0 0,13 22 1 0 0,-16-34-286 0 0,-1 0 0 0 0,1 0 1 0 0,1-1-1 0 0,0 0 1 0 0,1 0-1 0 0,-1-1 0 0 0,13 8 1 0 0,-12-9-497 0 0,1-1-1 0 0,1-1 1 0 0,-1 0 0 0 0,1 0 0 0 0,0-1-1 0 0,22 5 1 0 0,-20-6-692 0 0,1-2-1 0 0,0 1 0 0 0,0-2 1 0 0,0 0-1 0 0,25-2 1 0 0,-23-1-1006 0 0,1-1 0 0 0,-1 0 0 0 0,0-2 0 0 0,30-10 0 0 0,-20 3 23 0 0</inkml:trace>
  <inkml:trace contextRef="#ctx0" brushRef="#br0" timeOffset="1070.99">1099 0 5845 0 0,'9'2'800'0'0,"0"-1"1"0"0,0 2 0 0 0,-1-1-1 0 0,1 1 1 0 0,-1 0 0 0 0,0 1-1 0 0,0 0 1 0 0,12 9 0 0 0,-8-5-104 0 0,0 2 0 0 0,0-1 1 0 0,-1 2-1 0 0,18 20 0 0 0,-19-17-359 0 0,0 0 1 0 0,0 0-1 0 0,-1 0 0 0 0,-1 1 1 0 0,0 1-1 0 0,-2-1 0 0 0,1 1 0 0 0,-2 1 1 0 0,6 27-1 0 0,-7-16-213 0 0,-2 0 0 0 0,-1 0 1 0 0,-3 37-1 0 0,-11 10-2451 0 0,10-63 656 0 0,-1-1 0 0 0,0 1-1 0 0,-1-1 1 0 0,-7 11 0 0 0,11-21 1145 0 0,0 0 0 0 0,0 1 0 0 0,-1-1 0 0 0,1 0 0 0 0,0 0 0 0 0,-1 1 0 0 0,1-1 0 0 0,-1 0 0 0 0,0-1 0 0 0,1 1 0 0 0,-1 0 0 0 0,0 0 0 0 0,-2 0 0 0 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8:18.789"/>
    </inkml:context>
    <inkml:brush xml:id="br0">
      <inkml:brushProperty name="width" value="0.05" units="cm"/>
      <inkml:brushProperty name="height" value="0.05" units="cm"/>
      <inkml:brushProperty name="color" value="#004F8B"/>
    </inkml:brush>
  </inkml:definitions>
  <inkml:trace contextRef="#ctx0" brushRef="#br0">4 473 5444 0 0,'298'-104'9614'0'0,"5"12"-5405"0"0,307-73-3721 0 0,-337 93-209 0 0,-228 60-693 0 0,52-15-4289 0 0,-124 45-7949 0 0,-4-6 10775 0 0</inkml:trace>
  <inkml:trace contextRef="#ctx0" brushRef="#br0" timeOffset="336.58">0 557 5312 0 0,'0'0'1526'0'0,"8"-3"-175"0"0,331-132 5564 0 0,188-45-2632 0 0,-182 65-2813 0 0,-326 108-1661 0 0,51-15-213 0 0,-66 21-7 0 0,0 0 1 0 0,0 0-1 0 0,1 1 1 0 0,-1-1-1 0 0,0 1 1 0 0,1 1 0 0 0,6 0-1 0 0,-10-1 189 0 0,-1 0 0 0 0,1 0 0 0 0,-1 1 0 0 0,1-1 0 0 0,-1 0 0 0 0,1 0 0 0 0,-1 1 0 0 0,0-1 0 0 0,1 0 0 0 0,-1 1 0 0 0,1-1-1 0 0,-1 1 1 0 0,0-1 0 0 0,1 0 0 0 0,-1 1 0 0 0,0-1 0 0 0,1 1 0 0 0,-1-1 0 0 0,0 1 0 0 0,0-1 0 0 0,0 1 0 0 0,1-1 0 0 0,-1 1 0 0 0,0-1 0 0 0,0 1 0 0 0,0 0 0 0 0,0-1-1 0 0,0 1 1 0 0,0-1 0 0 0,0 1 0 0 0,0-1 0 0 0,0 1 0 0 0,0-1 0 0 0,0 1 0 0 0,0-1 0 0 0,-1 1 0 0 0,1-1 0 0 0,0 1 0 0 0,0-1 0 0 0,0 1 0 0 0,-1 0 0 0 0,-13 25-3272 0 0,12-22 2850 0 0,-14 21-1338 0 0</inkml:trace>
  <inkml:trace contextRef="#ctx0" brushRef="#br0" timeOffset="707.95">796 831 4740 0 0,'21'21'5802'0'0,"-9"7"-2684"0"0,16 49 0 0 0,12 89-430 0 0,-22-83-1670 0 0,8 49-342 0 0,13 48-5494 0 0,-38-177 3926 0 0,0 1-1 0 0,0-1 0 0 0,0 1 1 0 0,0-1-1 0 0,0 0 0 0 0,1 0 1 0 0,-1 0-1 0 0,1 1 0 0 0,0-1 1 0 0,0-1-1 0 0,0 1 0 0 0,0 0 1 0 0,0 0-1 0 0,5 3 0 0 0</inkml:trace>
  <inkml:trace contextRef="#ctx0" brushRef="#br0" timeOffset="708.95">1124 684 4596 0 0,'0'0'198'0'0,"0"0"0"0"0,0-1 0 0 0,-1 1-1 0 0,1 0 1 0 0,0-1 0 0 0,0 1-1 0 0,0 0 1 0 0,-1 0 0 0 0,1-1-1 0 0,0 1 1 0 0,-1 0 0 0 0,1 0 0 0 0,0-1-1 0 0,0 1 1 0 0,-1 0 0 0 0,1 0-1 0 0,0 0 1 0 0,-1 0 0 0 0,1 0-1 0 0,-1-1 1 0 0,1 1 0 0 0,0 0 0 0 0,-1 0-1 0 0,1 0 1 0 0,0 0 0 0 0,-1 0-1 0 0,1 0 1 0 0,0 0 0 0 0,-1 0 0 0 0,1 0-1 0 0,-1 1 1 0 0,1-1 0 0 0,0 0-1 0 0,-1 0 1 0 0,0 0 0 0 0,-8 14 2104 0 0,-3 27-1207 0 0,11-37-409 0 0,-4 32 608 0 0,1 1 1 0 0,2-1 0 0 0,5 65 0 0 0,-1-54-966 0 0,43 383 772 0 0,-30-338-5491 0 0,1-2-4412 0 0,-14-84 7219 0 0,-1 2-4063 0 0</inkml:trace>
  <inkml:trace contextRef="#ctx0" brushRef="#br0" timeOffset="1083.99">476 968 5344 0 0,'20'-45'1651'0'0,"1"1"-1"0"0,3 1 1 0 0,46-65-1 0 0,-53 86-975 0 0,1 1 1 0 0,0 0 0 0 0,1 2-1 0 0,2 0 1 0 0,0 1 0 0 0,0 1-1 0 0,2 1 1 0 0,24-12-1 0 0,-41 24-457 0 0,0 1 0 0 0,0 0-1 0 0,0 1 1 0 0,1 0 0 0 0,-1 0 0 0 0,1 0-1 0 0,0 1 1 0 0,0-1 0 0 0,-1 2-1 0 0,1-1 1 0 0,0 1 0 0 0,0 0 0 0 0,0 1-1 0 0,0-1 1 0 0,-1 1 0 0 0,1 1-1 0 0,10 2 1 0 0,-6 1-15 0 0,-1 0 0 0 0,0 0 0 0 0,0 1-1 0 0,-1 0 1 0 0,1 1 0 0 0,-1 0 0 0 0,-1 0 0 0 0,0 1 0 0 0,14 15 0 0 0,8 15 25 0 0,-1 2 0 0 0,-2 0 0 0 0,-1 2 0 0 0,20 45 0 0 0,14 49-1807 0 0,-5 3-4804 0 0,-8-21-5039 0 0,-38-93 9251 0 0,-1-4 136 0 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6T10:48:28.898"/>
    </inkml:context>
    <inkml:brush xml:id="br0">
      <inkml:brushProperty name="width" value="0.05" units="cm"/>
      <inkml:brushProperty name="height" value="0.05" units="cm"/>
      <inkml:brushProperty name="color" value="#004F8B"/>
    </inkml:brush>
  </inkml:definitions>
  <inkml:trace contextRef="#ctx0" brushRef="#br0">1 24 3244 0 0,'4'1'9660'0'0,"-2"4"-11272"0"0,2 11-5783 0 0,-2-8 5408 0 0,2-2 413 0 0</inkml:trace>
  <inkml:trace contextRef="#ctx0" brushRef="#br0" timeOffset="695.65">105 1 4164 0 0,'0'0'4379'0'0,"-18"16"1904"0"0,18-15-5734 0 0,0 1-491 0 0,0-2 0 0 0,0 1 0 0 0,0-1 0 0 0,0 2 0 0 0,0-2-1 0 0,0 1 1 0 0,0-1 0 0 0,0 1 0 0 0,0-1 0 0 0,1 2 0 0 0,-1-2-1 0 0,0 1 1 0 0,0-1 0 0 0,0 2 0 0 0,1-2 0 0 0,-1 1 0 0 0,0-1-1 0 0,1 0 1 0 0,-1 2 0 0 0,0-2 0 0 0,1 1 0 0 0,-1-1 0 0 0,0 0 0 0 0,1 2-1 0 0,-1-2 1 0 0,1 0 0 0 0,-1 1 0 0 0,1-1 0 0 0,-1 0 0 0 0,1 0-1 0 0,-1 0 1 0 0,1 1 0 0 0,-1-1 0 0 0,1 0 0 0 0,0 0 0 0 0,25 16 1026 0 0,-25-16-1073 0 0,62 9-2712 0 0,-21-6-8833 0 0,-38-2 9430 0 0,7 6 94 0 0</inkml:trace>
  <inkml:trace contextRef="#ctx0" brushRef="#br0" timeOffset="1023.49">115 177 3160 0 0,'0'0'1088'0'0,"9"-3"917"0"0,2-3-1409 0 0,-5 0-116 0 0,11 5-856 0 0,-8-2-1613 0 0,8-1-2055 0 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7:02.345"/>
    </inkml:context>
    <inkml:brush xml:id="br0">
      <inkml:brushProperty name="width" value="0.05" units="cm"/>
      <inkml:brushProperty name="height" value="0.05" units="cm"/>
    </inkml:brush>
  </inkml:definitions>
  <inkml:trace contextRef="#ctx0" brushRef="#br0">150 1 2660 0 0,'-20'34'5327'0'0,"16"-20"-4475"0"0,-17 59 1965 0 0,-5-4-4227 0 0,13-46-5660 0 0,11-18 4998 0 0</inkml:trace>
  <inkml:trace contextRef="#ctx0" brushRef="#br0" timeOffset="548.84">18 49 3880 0 0,'-16'84'6463'0'0,"15"-78"-6320"0"0,1-1-1 0 0,0 0 1 0 0,0 1-1 0 0,0-1 1 0 0,1 0-1 0 0,0 1 1 0 0,0-1-1 0 0,0 0 1 0 0,1 0 0 0 0,-1 0-1 0 0,1 0 1 0 0,1 0-1 0 0,2 5 1 0 0,-3-8-218 0 0,0 0-1 0 0,0 1 1 0 0,0-2 0 0 0,0 1 0 0 0,0 0 0 0 0,0 0-1 0 0,1-1 1 0 0,-1 1 0 0 0,1-1 0 0 0,0 0 0 0 0,-1 1-1 0 0,1-1 1 0 0,0-1 0 0 0,-1 1 0 0 0,1 0 0 0 0,0-1-1 0 0,0 1 1 0 0,0-1 0 0 0,0 0 0 0 0,0 0 0 0 0,0 0-1 0 0,-1 0 1 0 0,1 0 0 0 0,0-1 0 0 0,5-1 0 0 0,54-4-7051 0 0,-49 3 4932 0 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7:04.899"/>
    </inkml:context>
    <inkml:brush xml:id="br0">
      <inkml:brushProperty name="width" value="0.05" units="cm"/>
      <inkml:brushProperty name="height" value="0.05" units="cm"/>
    </inkml:brush>
  </inkml:definitions>
  <inkml:trace contextRef="#ctx0" brushRef="#br0">139 1 4156 0 0,'0'0'1633'0'0,"-3"11"7527"0"0,-12 35-7361 0 0,-15 38-2820 0 0,19-56-2953 0 0,-1 0-4222 0 0,9-22 5939 0 0</inkml:trace>
  <inkml:trace contextRef="#ctx0" brushRef="#br0" timeOffset="372.84">1 119 3540 0 0,'0'0'3911'0'0,"8"33"766"0"0,-6-30-4599 0 0,0 0 0 0 0,0 0 1 0 0,0 0-1 0 0,1 0 0 0 0,-1-1 1 0 0,1 1-1 0 0,0-1 0 0 0,-1 1 1 0 0,1-1-1 0 0,1 0 0 0 0,-1 0 1 0 0,0 0-1 0 0,0-1 0 0 0,1 1 1 0 0,-1-1-1 0 0,1 0 0 0 0,-1 0 1 0 0,1 0-1 0 0,-1 0 0 0 0,1 0 1 0 0,0-1-1 0 0,-1 0 0 0 0,1 0 1 0 0,7 0-1 0 0,40-8-3333 0 0,-6-7-4687 0 0,-29 11 5861 0 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7:03.975"/>
    </inkml:context>
    <inkml:brush xml:id="br0">
      <inkml:brushProperty name="width" value="0.05" units="cm"/>
      <inkml:brushProperty name="height" value="0.05" units="cm"/>
    </inkml:brush>
  </inkml:definitions>
  <inkml:trace contextRef="#ctx0" brushRef="#br0">49 1 3572 0 0,'-1'1'9081'0'0,"0"13"-8522"0"0,11 66 2521 0 0,-2-16-3391 0 0,-4 1-5106 0 0,-1-39-1981 0 0,-3-19 5264 0 0</inkml:trace>
  <inkml:trace contextRef="#ctx0" brushRef="#br0" timeOffset="347.45">0 190 3684 0 0,'0'0'4609'0'0,"2"4"-3712"0"0,-1 0-557 0 0,1 1 0 0 0,0-1 0 0 0,0 1 0 0 0,0-1 0 0 0,0 0 1 0 0,1 0-1 0 0,0 0 0 0 0,0 0 0 0 0,0-1 0 0 0,0 1 1 0 0,1-1-1 0 0,-1 0 0 0 0,8 5 0 0 0,-9-7-296 0 0,1 1 0 0 0,-1-1-1 0 0,1 0 1 0 0,0-1 0 0 0,0 1-1 0 0,-1 0 1 0 0,1-1 0 0 0,0 1-1 0 0,0-1 1 0 0,0 0 0 0 0,0 0-1 0 0,-1 0 1 0 0,1 0 0 0 0,0-1 0 0 0,0 1-1 0 0,0-1 1 0 0,-1 1 0 0 0,1-1-1 0 0,0 0 1 0 0,-1 0 0 0 0,1 0-1 0 0,0-1 1 0 0,-1 1 0 0 0,0-1-1 0 0,5-3 1 0 0,1-1-54 0 0,0-1 0 0 0,-1-1 0 0 0,1 1 0 0 0,5-9 0 0 0,21-21-2696 0 0,-7 20-5504 0 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7:17.048"/>
    </inkml:context>
    <inkml:brush xml:id="br0">
      <inkml:brushProperty name="width" value="0.05" units="cm"/>
      <inkml:brushProperty name="height" value="0.05" units="cm"/>
    </inkml:brush>
  </inkml:definitions>
  <inkml:trace contextRef="#ctx0" brushRef="#br0">22 11 764 0 0,'-8'-6'2883'0'0,"4"4"-4806"0"0,-5 0 1219 0 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7:20.734"/>
    </inkml:context>
    <inkml:brush xml:id="br0">
      <inkml:brushProperty name="width" value="0.05" units="cm"/>
      <inkml:brushProperty name="height" value="0.05" units="cm"/>
    </inkml:brush>
  </inkml:definitions>
  <inkml:trace contextRef="#ctx0" brushRef="#br0">1 1 1144 0 0,'7'2'984'0'0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7:30.626"/>
    </inkml:context>
    <inkml:brush xml:id="br0">
      <inkml:brushProperty name="width" value="0.05" units="cm"/>
      <inkml:brushProperty name="height" value="0.05" units="cm"/>
    </inkml:brush>
  </inkml:definitions>
  <inkml:trace contextRef="#ctx0" brushRef="#br0">216 18 2456 0 0,'-9'-4'636'0'0,"2"1"-188"0"0,-3 0-108 0 0,-1-1-332 0 0,1 2-304 0 0,-1 2-596 0 0,4-1-1136 0 0</inkml:trace>
  <inkml:trace contextRef="#ctx0" brushRef="#br0" timeOffset="326.02">19 81 2740 0 0,'-8'-9'412'0'0,"5"1"-96"0"0,2 1-160 0 0,-2-2-156 0 0,0 3-136 0 0,3 1-192 0 0,3-1-48 0 0,0-1 36 0 0,-2 5-612 0 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7:29.767"/>
    </inkml:context>
    <inkml:brush xml:id="br0">
      <inkml:brushProperty name="width" value="0.05" units="cm"/>
      <inkml:brushProperty name="height" value="0.05" units="cm"/>
    </inkml:brush>
  </inkml:definitions>
  <inkml:trace contextRef="#ctx0" brushRef="#br0">1 4 1872 0 0,'13'8'676'0'0,"0"-5"-132"0"0,-2 5-56 0 0,-1-2-180 0 0,0 2-124 0 0,1-5-152 0 0,-1 4-124 0 0,0-1-132 0 0,-1-2 8 0 0,-1 1-336 0 0,2-3-1384 0 0</inkml:trace>
  <inkml:trace contextRef="#ctx0" brushRef="#br0" timeOffset="330.55">98 1 1740 0 0,'3'2'892'0'0,"18"17"1044"0"0,-17-15-1619 0 0,1-1-1 0 0,0 1 1 0 0,-1 0-1 0 0,0 1 1 0 0,0-1-1 0 0,0 1 1 0 0,0-1-1 0 0,-1 1 1 0 0,0 0-1 0 0,0 1 1 0 0,2 5-1 0 0,-5-10-351 0 0,0 1-1 0 0,0-1 1 0 0,0 1-1 0 0,0-1 1 0 0,0 1 0 0 0,0-1-1 0 0,-1 1 1 0 0,1-1-1 0 0,-1 1 1 0 0,1-1 0 0 0,-1 1-1 0 0,0-1 1 0 0,1 0-1 0 0,-1 1 1 0 0,0-1-1 0 0,0 0 1 0 0,0 0 0 0 0,0 0-1 0 0,0 0 1 0 0,0 0-1 0 0,0 0 1 0 0,0 0 0 0 0,-2 1-1 0 0,-31 17-5189 0 0,26-16 3118 0 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7:28.993"/>
    </inkml:context>
    <inkml:brush xml:id="br0">
      <inkml:brushProperty name="width" value="0.05" units="cm"/>
      <inkml:brushProperty name="height" value="0.05" units="cm"/>
    </inkml:brush>
  </inkml:definitions>
  <inkml:trace contextRef="#ctx0" brushRef="#br0">1 118 2404 0 0,'43'-20'4485'0'0,"3"-1"-4190"0"0,19-4-4268 0 0,-52 21 1946 0 0</inkml:trace>
  <inkml:trace contextRef="#ctx0" brushRef="#br0" timeOffset="380">333 1 868 0 0,'5'2'400'0'0,"0"2"960"0"0,3 0-764 0 0,-8 1 480 0 0,0 3-608 0 0,-2-3-56 0 0,-1 0-11 0 0,-3 4-137 0 0,-1-3-68 0 0,0-1-176 0 0,-2 8-152 0 0,-2-4-96 0 0,-2-1-221 0 0,1 0-811 0 0,-1 1-952 0 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8:02.800"/>
    </inkml:context>
    <inkml:brush xml:id="br0">
      <inkml:brushProperty name="width" value="0.05" units="cm"/>
      <inkml:brushProperty name="height" value="0.05" units="cm"/>
    </inkml:brush>
  </inkml:definitions>
  <inkml:trace contextRef="#ctx0" brushRef="#br0">1 1 1176 0 0,'0'0'-248'0'0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8:04.937"/>
    </inkml:context>
    <inkml:brush xml:id="br0">
      <inkml:brushProperty name="width" value="0.05" units="cm"/>
      <inkml:brushProperty name="height" value="0.05" units="cm"/>
    </inkml:brush>
  </inkml:definitions>
  <inkml:trace contextRef="#ctx0" brushRef="#br0">0 15 2036 0 0,'0'0'2292'0'0,"0"-15"-3244"0"0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8:05.365"/>
    </inkml:context>
    <inkml:brush xml:id="br0">
      <inkml:brushProperty name="width" value="0.05" units="cm"/>
      <inkml:brushProperty name="height" value="0.05" units="cm"/>
    </inkml:brush>
  </inkml:definitions>
  <inkml:trace contextRef="#ctx0" brushRef="#br0">5 9 2280 0 0,'0'0'1536'0'0,"-4"-8"-3912"0"0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8:12.064"/>
    </inkml:context>
    <inkml:brush xml:id="br0">
      <inkml:brushProperty name="width" value="0.05" units="cm"/>
      <inkml:brushProperty name="height" value="0.05" units="cm"/>
    </inkml:brush>
  </inkml:definitions>
  <inkml:trace contextRef="#ctx0" brushRef="#br0">384 380 5701 0 0,'-44'-4'10502'0'0,"47"3"-9677"0"0,34-12 125 0 0,0 2 0 0 0,1 2 0 0 0,39-4 0 0 0,23-6-926 0 0,-78 14-389 0 0,116-24-1176 0 0,-47 21-6582 0 0,-90 8 7712 0 0,0 0 184 0 0,-1 0-1 0 0,1 0 0 0 0,-1 0 0 0 0,1 0 1 0 0,-1 0-1 0 0,1 0 0 0 0,0 0 0 0 0,-1 0 1 0 0,1 0-1 0 0,-1 0 0 0 0,1 0 0 0 0,0 0 1 0 0,-1 0-1 0 0,1 0 0 0 0,-1 1 0 0 0,1-1 1 0 0,-1 0-1 0 0,1 0 0 0 0,-1 1 1 0 0,1-1-1 0 0,-1 0 0 0 0,1 1 0 0 0,-1-1 1 0 0,1 0-1 0 0,-1 1 0 0 0,1-1 0 0 0,-1 1 1 0 0,0-1-1 0 0,1 1 0 0 0,-1-1 0 0 0,0 1 1 0 0,1 0-1 0 0,-1 4-2025 0 0</inkml:trace>
  <inkml:trace contextRef="#ctx0" brushRef="#br0" timeOffset="373.65">471 501 3356 0 0,'-65'18'4954'0'0,"56"-17"-1111"0"0,42-13-2505 0 0,41-10-1230 0 0,190-65 3250 0 0,-136 34-6392 0 0,-8-12-7960 0 0,-105 55 8821 0 0</inkml:trace>
  <inkml:trace contextRef="#ctx0" brushRef="#br0" timeOffset="718.19">816 3 4904 0 0,'8'-1'888'0'0,"0"0"0"0"0,0 1 0 0 0,0 0 0 0 0,0 0 0 0 0,0 1 0 0 0,10 2 0 0 0,52 19 1737 0 0,-29-4-1577 0 0,44 28 0 0 0,-75-41-865 0 0,-1 1 1 0 0,0 0 0 0 0,-1 0-1 0 0,0 1 1 0 0,0 0-1 0 0,0 1 1 0 0,-1-1 0 0 0,0 1-1 0 0,7 10 1 0 0,-11-13-99 0 0,0 0 1 0 0,-1 0-1 0 0,0 1 0 0 0,0-1 1 0 0,0 0-1 0 0,0 1 1 0 0,-1-1-1 0 0,0 1 1 0 0,0 0-1 0 0,-1-1 0 0 0,1 1 1 0 0,-1 0-1 0 0,-1-1 1 0 0,1 1-1 0 0,-1 0 0 0 0,0-1 1 0 0,0 1-1 0 0,-3 8 1 0 0,-8 18 168 0 0,-1-1-1 0 0,-1-1 1 0 0,-2 0 0 0 0,-1-1 0 0 0,-41 53 0 0 0,18-33 14 0 0,-2-2 1 0 0,-63 53-1 0 0,-21 0-39 0 0,110-89-569 0 0,0 0 0 0 0,-1-2 1 0 0,0 0-1 0 0,-1-1 0 0 0,0-1 0 0 0,-24 7 0 0 0,40-14-912 0 0,-15 4-201 0 0</inkml:trace>
  <inkml:trace contextRef="#ctx0" brushRef="#br0" timeOffset="1265.21">3 1352 3888 0 0,'-2'0'5891'0'0,"12"-2"-2591"0"0,31-5-1777 0 0,35-5-1388 0 0,209-55 1242 0 0,139-26-1391 0 0,-393 87-323 0 0,77-10-1375 0 0,-98 15 660 0 0,0 1 1 0 0,-1 0 0 0 0,1 1 0 0 0,17 3 0 0 0,-26-4 843 0 0,-1 0 1 0 0,1 0-1 0 0,-1 0 0 0 0,1 0 1 0 0,-1 1-1 0 0,1-1 0 0 0,-1 0 1 0 0,1 0-1 0 0,-1 1 1 0 0,1-1-1 0 0,-1 0 0 0 0,1 1 1 0 0,-1-1-1 0 0,1 0 0 0 0,-1 1 1 0 0,0-1-1 0 0,1 1 0 0 0,-1-1 1 0 0,0 0-1 0 0,1 1 1 0 0,-1-1-1 0 0,0 1 0 0 0,1 0 1 0 0,-1 5-2133 0 0</inkml:trace>
  <inkml:trace contextRef="#ctx0" brushRef="#br0" timeOffset="1638.63">248 1606 2700 0 0,'-36'13'1400'0'0,"22"-9"204"0"0,1 1 0 0 0,-1 0 0 0 0,-16 10 0 0 0,37-18-946 0 0,1 0 0 0 0,-1 0-1 0 0,1 1 1 0 0,0 0 0 0 0,10-1 0 0 0,27-8-282 0 0,110-42 580 0 0,7-2-584 0 0,170-82-1 0 0,-314 128-831 0 0,0-1 0 0 0,23-17 0 0 0,-8-6-2770 0 0,-32 30 2571 0 0,1 1-1 0 0,0 0 1 0 0,-1-1-1 0 0,0 0 1 0 0,0 1 0 0 0,0-1-1 0 0,0 0 1 0 0,0 1-1 0 0,0-1 1 0 0,-1 0-1 0 0,1 0 1 0 0,-1-3 0 0 0,0-3-1573 0 0</inkml:trace>
  <inkml:trace contextRef="#ctx0" brushRef="#br0" timeOffset="1968.67">326 992 3304 0 0,'0'0'1149'0'0,"4"0"-60"0"0,29-3-6 0 0,1 2 0 0 0,0 1 1 0 0,-1 2-1 0 0,38 7 0 0 0,-16-3-236 0 0,254 34 2606 0 0,-258-30-2672 0 0,0 2 0 0 0,0 3 0 0 0,90 38 0 0 0,-133-49-643 0 0,-1-1 0 0 0,0 1 0 0 0,1 1-1 0 0,-2-1 1 0 0,1 1 0 0 0,0 1 0 0 0,-1-1-1 0 0,0 1 1 0 0,-1 0 0 0 0,10 13 0 0 0,-12-15-82 0 0,-1 0 1 0 0,0 0-1 0 0,0 1 1 0 0,-1 0-1 0 0,1-1 1 0 0,-1 1-1 0 0,0 0 1 0 0,0-1 0 0 0,-1 1-1 0 0,1 0 1 0 0,-1 0-1 0 0,0 0 1 0 0,0-1-1 0 0,-1 1 1 0 0,1 0-1 0 0,-1 0 1 0 0,0-1 0 0 0,0 1-1 0 0,-1 0 1 0 0,-2 5-1 0 0,-12 25-22 0 0,-1-1-1 0 0,-2-1 0 0 0,-1 0 1 0 0,-2-1-1 0 0,-1-2 0 0 0,-47 49 1 0 0,-180 149-13 0 0,-129 62 253 0 0,356-273-239 0 0,-37 21-1527 0 0,59-37 1098 0 0,19-24-10757 0 0,-1 4 5960 0 0,-7 8 3078 0 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8:48.951"/>
    </inkml:context>
    <inkml:brush xml:id="br0">
      <inkml:brushProperty name="width" value="0.05" units="cm"/>
      <inkml:brushProperty name="height" value="0.05" units="cm"/>
    </inkml:brush>
  </inkml:definitions>
  <inkml:trace contextRef="#ctx0" brushRef="#br0">399 365 4216 0 0,'-17'1'8200'0'0,"8"-5"-4266"0"0,9-28-1334 0 0,0 31-2547 0 0,7-40 2023 0 0,22-70 0 0 0,-4 20 111 0 0,-23 81-1608 0 0,0 0 0 0 0,1 0 0 0 0,0 1 0 0 0,1-1 0 0 0,0 1 0 0 0,1-1 0 0 0,5-8-1 0 0,-8 18-533 0 0,-1 0 1 0 0,0 0-1 0 0,1 0 0 0 0,-1 0 0 0 0,1 0 0 0 0,-1 1 0 0 0,0-1 0 0 0,1 0 0 0 0,-1 1 0 0 0,0-1 0 0 0,1 1 0 0 0,-1-1 0 0 0,0 1 0 0 0,0 0 0 0 0,1-1 0 0 0,-1 1 0 0 0,0 0 0 0 0,0 0 0 0 0,0 0 1 0 0,0 0-1 0 0,0 0 0 0 0,0 0 0 0 0,0 0 0 0 0,-1 0 0 0 0,2 2 0 0 0,11 21-371 0 0,0 0 0 0 0,-2 1 0 0 0,-1 1 0 0 0,-1 0 0 0 0,-1 0 0 0 0,7 42 0 0 0,2 4-3916 0 0,-16-42 188 0 0,-2-19-1684 0 0</inkml:trace>
  <inkml:trace contextRef="#ctx0" brushRef="#br0" timeOffset="445.47">433 26 5056 0 0,'-5'3'4931'0'0,"-1"15"-3077"0"0,-1 19-393 0 0,4 35 868 0 0,14 133 0 0 0,0-68-1343 0 0,7 825 2088 0 0,-34 5-1739 0 0,21-219-932 0 0,1-669-555 0 0,-2-58-242 0 0,-2 0 0 0 0,-1 1-1 0 0,0-1 1 0 0,-2 1 0 0 0,0-1-1 0 0,-8 38 1 0 0,8-57 231 0 0,1-1 0 0 0,0 0 0 0 0,-1 0 0 0 0,1 0 1 0 0,-1 1-1 0 0,1-1 0 0 0,-1 0 0 0 0,0 0 0 0 0,1 0 0 0 0,-1 0 0 0 0,0 0 0 0 0,0 0 1 0 0,0 0-1 0 0,0 0 0 0 0,0 0 0 0 0,0-1 0 0 0,0 1 0 0 0,0 0 0 0 0,0 0 0 0 0,0-1 1 0 0,0 1-1 0 0,-1-1 0 0 0,1 1 0 0 0,0-1 0 0 0,0 0 0 0 0,-1 1 0 0 0,1-1 0 0 0,-1 0 1 0 0,-2 0-1359 0 0,0 0 0 0 0,1-1 1 0 0,-1 1-1 0 0,1-1 0 0 0,-1 0 1 0 0,1 0-1 0 0,0 0 1 0 0,-7-3-1 0 0,4 0-744 0 0</inkml:trace>
  <inkml:trace contextRef="#ctx0" brushRef="#br0" timeOffset="1494.9">7 3295 4184 0 0,'-7'2'6298'0'0,"73"4"-4402"0"0,0-2-1 0 0,72-6 1 0 0,-26 0-1310 0 0,823-28 2888 0 0,-352 6-2008 0 0,185-2 128 0 0,556-13 36 0 0,616 7-2603 0 0,-1841 33-837 0 0,-36 5-4737 0 0</inkml:trace>
  <inkml:trace contextRef="#ctx0" brushRef="#br0" timeOffset="1868.1">5787 3005 3908 0 0,'0'0'2991'0'0,"4"0"-1675"0"0,104 15 4729 0 0,-63-8-4191 0 0,-1 3 1 0 0,1 1-1 0 0,75 32 0 0 0,-116-42-1720 0 0,0 1 0 0 0,0 0 0 0 0,-1 0 0 0 0,1 0 0 0 0,0 1 0 0 0,-1-1-1 0 0,1 1 1 0 0,-1 0 0 0 0,0 0 0 0 0,0 0 0 0 0,0 0 0 0 0,0 0 0 0 0,-1 1 0 0 0,1-1-1 0 0,-1 1 1 0 0,0 0 0 0 0,0 0 0 0 0,0 0 0 0 0,-1 0 0 0 0,2 4 0 0 0,-2-3-10 0 0,-1 0 1 0 0,0 0-1 0 0,0 1 1 0 0,0-1 0 0 0,0 0-1 0 0,-1 0 1 0 0,0 0-1 0 0,0 0 1 0 0,0 0-1 0 0,-1 0 1 0 0,0-1 0 0 0,0 1-1 0 0,0 0 1 0 0,0-1-1 0 0,-1 1 1 0 0,-5 6-1 0 0,-21 24-170 0 0,-1-2 0 0 0,-2-1 0 0 0,-1-2 0 0 0,-1-1 0 0 0,-42 27 0 0 0,73-54 10 0 0,-117 77-2630 0 0,60-47-1488 0 0,-2-2 0 0 0,-1-2 0 0 0,-126 35 0 0 0,21-26 232 0 0,61-20 1660 0 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8:53.152"/>
    </inkml:context>
    <inkml:brush xml:id="br0">
      <inkml:brushProperty name="width" value="0.05" units="cm"/>
      <inkml:brushProperty name="height" value="0.05" units="cm"/>
      <inkml:brushProperty name="color" value="#E71224"/>
    </inkml:brush>
  </inkml:definitions>
  <inkml:trace contextRef="#ctx0" brushRef="#br0">432 23 4556 0 0,'-4'-12'10529'0'0,"-3"19"-5429"0"0,-5 23-2973 0 0,12-26-2072 0 0,0-1 0 0 0,-1 1 0 0 0,1-1 0 0 0,1 0 0 0 0,-1 1 0 0 0,0-1 0 0 0,1 1 0 0 0,0-1 0 0 0,-1 0 0 0 0,1 1 0 0 0,1-1 0 0 0,-1 0 0 0 0,0 0 0 0 0,1 0 0 0 0,0 0 0 0 0,0 0 0 0 0,-1 0 0 0 0,2-1 0 0 0,-1 1 0 0 0,0 0 0 0 0,0-1 0 0 0,1 0 0 0 0,0 0 0 0 0,-1 0 0 0 0,1 0 1 0 0,5 3-1 0 0,-6-4-28 0 0,29-23 212 0 0,-30 18-164 0 0,1 0 1 0 0,-1 0 0 0 0,0 0 0 0 0,0 0 0 0 0,0 0-1 0 0,0 0 1 0 0,-1 0 0 0 0,1 0 0 0 0,-1-1 0 0 0,0 1-1 0 0,0 0 1 0 0,-2-7 0 0 0,2 8-9 0 0,-1 1-1 0 0,1 0 1 0 0,0-1-1 0 0,-1 1 1 0 0,0-1 0 0 0,0 1-1 0 0,0 0 1 0 0,0-1-1 0 0,0 1 1 0 0,0 0-1 0 0,0 0 1 0 0,-1 0 0 0 0,1 0-1 0 0,-1 0 1 0 0,1 0-1 0 0,-1 0 1 0 0,0 1-1 0 0,0-1 1 0 0,0 0 0 0 0,0 1-1 0 0,-4-3 1 0 0,5 4 90 0 0,0 0-154 0 0,0 0 0 0 0,0 0 0 0 0,0 0 0 0 0,0 1 0 0 0,0-1 0 0 0,0 0 0 0 0,0 0 0 0 0,0 1 0 0 0,0-1 0 0 0,0 1-1 0 0,0-1 1 0 0,1 1 0 0 0,-1-1 0 0 0,0 1 0 0 0,0 0 0 0 0,1-1 0 0 0,-1 1 0 0 0,0 0 0 0 0,1 0 0 0 0,-1-1 0 0 0,0 1 0 0 0,1 0 0 0 0,-1 0 0 0 0,1 0 0 0 0,0 0 0 0 0,-1 0 0 0 0,1 0-1 0 0,0 0 1 0 0,-1 0 0 0 0,1 0 0 0 0,0 0 0 0 0,0 0 0 0 0,0 1 0 0 0,0 1-2 0 0,0 0 0 0 0,-1-1 0 0 0,1 1-1 0 0,1 0 1 0 0,-1-1 0 0 0,0 1 0 0 0,1-1 0 0 0,-1 1 0 0 0,1 0 0 0 0,2 3-1 0 0,-3-5 500 0 0,5-5-2218 0 0,-5-14 6132 0 0,-2 8-4781 0 0,-1 2-5236 0 0</inkml:trace>
  <inkml:trace contextRef="#ctx0" brushRef="#br0" timeOffset="2068.9">24 391 4860 0 0,'-1'0'268'0'0,"0"0"-1"0"0,1 0 0 0 0,-1 0 0 0 0,1 0 0 0 0,-1 0 0 0 0,0 0 0 0 0,1 0 0 0 0,-1 0 0 0 0,1 1 0 0 0,-1-1 0 0 0,1 0 0 0 0,-1 0 0 0 0,1 1 0 0 0,-1-1 1 0 0,1 0-1 0 0,-1 1 0 0 0,1-1 0 0 0,-1 1 0 0 0,1-1 0 0 0,-1 0 0 0 0,1 1 0 0 0,0-1 0 0 0,-1 1 0 0 0,1 0 0 0 0,-4 17 2965 0 0,12 28-1937 0 0,-4-27-517 0 0,19 103 528 0 0,-22-114 1412 0 0,-4-20-2470 0 0,1 0 0 0 0,0-1 1 0 0,0 1-1 0 0,1-1 0 0 0,1 1 1 0 0,0-1-1 0 0,1 1 0 0 0,0-1 0 0 0,1 1 1 0 0,0 0-1 0 0,1 0 0 0 0,6-16 1 0 0,-9 27-224 0 0,0 1 1 0 0,1-1 0 0 0,-1 0 0 0 0,0 0 0 0 0,0 0 0 0 0,1 1 0 0 0,-1-1-1 0 0,0 0 1 0 0,1 1 0 0 0,-1-1 0 0 0,1 0 0 0 0,-1 1 0 0 0,1-1 0 0 0,-1 0-1 0 0,1 1 1 0 0,-1-1 0 0 0,1 1 0 0 0,0-1 0 0 0,-1 1 0 0 0,1-1 0 0 0,0 1 0 0 0,-1 0-1 0 0,1-1 1 0 0,0 1 0 0 0,0 0 0 0 0,0-1 0 0 0,-1 1 0 0 0,1 0 0 0 0,0 0-1 0 0,0 0 1 0 0,0 0 0 0 0,-1 0 0 0 0,1 0 0 0 0,0 0 0 0 0,0 0 0 0 0,0 0-1 0 0,-1 0 1 0 0,1 0 0 0 0,0 0 0 0 0,0 1 0 0 0,-1-1 0 0 0,1 0 0 0 0,0 1-1 0 0,0-1 1 0 0,-1 0 0 0 0,1 1 0 0 0,0-1 0 0 0,-1 1 0 0 0,1-1 0 0 0,0 1 0 0 0,-1 0-1 0 0,1-1 1 0 0,-1 1 0 0 0,1 1 0 0 0,2 0 35 0 0,-1 1 1 0 0,1 0-1 0 0,-1 0 0 0 0,0 0 1 0 0,0 0-1 0 0,-1 0 1 0 0,1 0-1 0 0,0 0 0 0 0,-1 1 1 0 0,0-1-1 0 0,1 6 0 0 0,3 22-743 0 0,-1-5-3566 0 0,-3-8-5570 0 0</inkml:trace>
  <inkml:trace contextRef="#ctx0" brushRef="#br0" timeOffset="2600.52">1 604 3928 0 0,'0'0'2813'0'0,"21"-18"1023"0"0,107-30 2258 0 0,-78 29-9561 0 0,2-1-7378 0 0,-40 16 8874 0 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8:54.246"/>
    </inkml:context>
    <inkml:brush xml:id="br0">
      <inkml:brushProperty name="width" value="0.05" units="cm"/>
      <inkml:brushProperty name="height" value="0.05" units="cm"/>
      <inkml:brushProperty name="color" value="#E71224"/>
    </inkml:brush>
  </inkml:definitions>
  <inkml:trace contextRef="#ctx0" brushRef="#br0">24 0 5497 0 0,'-4'4'11239'0'0,"-10"12"-8806"0"0,13-14-2331 0 0,1-1 1 0 0,-1 0-1 0 0,0 1 1 0 0,1-1-1 0 0,-1 0 0 0 0,1 1 1 0 0,-1-1-1 0 0,1 1 0 0 0,0-1 1 0 0,0 1-1 0 0,0-1 0 0 0,-1 1 1 0 0,2-1-1 0 0,-1 1 1 0 0,0-1-1 0 0,0 1 0 0 0,0-1 1 0 0,1 1-1 0 0,-1-1 0 0 0,0 1 1 0 0,1-1-1 0 0,0 1 0 0 0,-1-1 1 0 0,1 0-1 0 0,0 1 1 0 0,-1-1-1 0 0,1 0 0 0 0,0 0 1 0 0,0 0-1 0 0,0 0 0 0 0,0 1 1 0 0,0-1-1 0 0,1-1 0 0 0,-1 1 1 0 0,0 0-1 0 0,0 0 1 0 0,1 0-1 0 0,-1-1 0 0 0,0 1 1 0 0,1 0-1 0 0,-1-1 0 0 0,1 1 1 0 0,-1-1-1 0 0,1 0 0 0 0,-1 1 1 0 0,2-1-1 0 0,-2 0 146 0 0,4-5 454 0 0,-4 4-571 0 0,0 0 0 0 0,0 1 0 0 0,-1-1 0 0 0,1 0 0 0 0,0 0 0 0 0,0 0 0 0 0,-1 1 0 0 0,1-1 1 0 0,0 0-1 0 0,-1 0 0 0 0,1 0 0 0 0,-1 0 0 0 0,1 0 0 0 0,-1 0 0 0 0,1-1 0 0 0,-1 1 0 0 0,0 0 0 0 0,1-2 0 0 0,-1 2-39 0 0,0 1 1 0 0,0-1-1 0 0,1 0 1 0 0,-1 1 0 0 0,0-1-1 0 0,0 0 1 0 0,0 0-1 0 0,0 1 1 0 0,0-1-1 0 0,0 0 1 0 0,0 1-1 0 0,0-1 1 0 0,0 0-1 0 0,-1 0 1 0 0,1 1-1 0 0,0-1 1 0 0,0 0 0 0 0,0 1-1 0 0,-1-1 1 0 0,1 1-1 0 0,0-1 1 0 0,-1 0-1 0 0,1 1 1 0 0,-1-1-1 0 0,1 1 1 0 0,-1-1-1 0 0,1 1 1 0 0,-1-1-1 0 0,1 1 1 0 0,-1-1-1 0 0,1 1 1 0 0,-1-1 0 0 0,0 1-1 0 0,1 0 1 0 0,-1 0-1 0 0,1-1 1 0 0,-1 1-1 0 0,0 0 1 0 0,1 0-1 0 0,-1-1 1 0 0,0 1-1 0 0,0 0 1 0 0,-2 0 200 0 0,-8-22 284 0 0</inkml:trace>
  <inkml:trace contextRef="#ctx0" brushRef="#br0" timeOffset="2033.64">456 55 5957 0 0,'0'0'1863'0'0,"-8"36"4852"0"0,7 95-995 0 0,-1 1-6377 0 0,2-126 300 0 0,1 18-3616 0 0,5-6-8258 0 0</inkml:trace>
  <inkml:trace contextRef="#ctx0" brushRef="#br0" timeOffset="2555.55">485 88 5024 0 0,'16'-5'2930'0'0,"37"-9"1327"0"0,-51 14-4126 0 0,-1 0 0 0 0,0-1 0 0 0,1 1 0 0 0,-1 0 0 0 0,1 0 0 0 0,-1 0-1 0 0,1 0 1 0 0,-1 0 0 0 0,1 1 0 0 0,-1-1 0 0 0,1 0 0 0 0,-1 1 0 0 0,1-1 0 0 0,-1 1-1 0 0,1-1 1 0 0,-1 1 0 0 0,0 0 0 0 0,0 0 0 0 0,1-1 0 0 0,-1 1 0 0 0,0 0-1 0 0,0 0 1 0 0,0 0 0 0 0,0 0 0 0 0,0 1 0 0 0,0-1 0 0 0,0 0 0 0 0,0 0 0 0 0,1 2-1 0 0,-2 0 57 0 0,0-1-1 0 0,1 1 0 0 0,-1-1 0 0 0,0 1 0 0 0,0 0 0 0 0,-1-1 0 0 0,1 1 0 0 0,0-1 0 0 0,-1 1 0 0 0,0-1 0 0 0,1 1 0 0 0,-1-1 0 0 0,0 1 0 0 0,0-1 0 0 0,-1 0 0 0 0,1 1 0 0 0,-2 1 0 0 0,1-1-49 0 0,0 0 0 0 0,1-1-1 0 0,0 1 1 0 0,-1 0-1 0 0,1 0 1 0 0,0-1 0 0 0,0 1-1 0 0,0 0 1 0 0,1 0-1 0 0,-1 0 1 0 0,1 0 0 0 0,0 0-1 0 0,0 1 1 0 0,0-1-1 0 0,1 6 1 0 0,2-2 27 0 0,0 0 1 0 0,1 0-1 0 0,0 0 1 0 0,1 0-1 0 0,-1 0 0 0 0,7 6 1 0 0,-6-8-17 0 0,-1 0 1 0 0,0 1-1 0 0,-1-1 1 0 0,1 1 0 0 0,-1-1-1 0 0,0 1 1 0 0,3 8-1 0 0,-6-11-126 0 0,1-1-1 0 0,-1 1 0 0 0,0-1 0 0 0,0 1 0 0 0,0-1 1 0 0,0 0-1 0 0,-1 1 0 0 0,1-1 0 0 0,-1 1 0 0 0,1-1 0 0 0,-1 0 1 0 0,0 1-1 0 0,0-1 0 0 0,0 0 0 0 0,0 0 0 0 0,0 0 0 0 0,0 0 1 0 0,-1 0-1 0 0,1 0 0 0 0,-1 0 0 0 0,1 0 0 0 0,-1 0 1 0 0,0-1-1 0 0,-3 3 0 0 0,-42 33-1382 0 0,-32 9-7098 0 0,-6-10-935 0 0,29-15 6370 0 0,53-19 2984 0 0,-44 15-1991 0 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9:02.881"/>
    </inkml:context>
    <inkml:brush xml:id="br0">
      <inkml:brushProperty name="width" value="0.05" units="cm"/>
      <inkml:brushProperty name="height" value="0.05" units="cm"/>
    </inkml:brush>
  </inkml:definitions>
  <inkml:trace contextRef="#ctx0" brushRef="#br0">1 1924 2180 0 0,'41'-33'5791'0'0,"3"2"-3341"0"0,94-54-2329 0 0,-120 74 366 0 0,207-138 2773 0 0,-171 111-2912 0 0,112-75 260 0 0,-45 30-502 0 0,-74 53-63 0 0,48-40 0 0 0,136-113-222 0 0,-84 74 318 0 0,-94 74 29 0 0,78-71 0 0 0,-88 69-55 0 0,2 2 0 0 0,52-30 0 0 0,56-45-24 0 0,87-71-2005 0 0,-84 70 1193 0 0,-71 54 630 0 0,-50 32 76 0 0,-5 3-6 0 0,1 1 1 0 0,40-20 0 0 0,63-31 135 0 0,-112 57-176 0 0,-15 10 155 0 0,0 0-1 0 0,0 0 1 0 0,0 1 0 0 0,1 0-1 0 0,0 0 1 0 0,11-3 0 0 0,-18 6-10 0 0,30-16 1766 0 0,-28 14-1516 0 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9:10.231"/>
    </inkml:context>
    <inkml:brush xml:id="br0">
      <inkml:brushProperty name="width" value="0.05" units="cm"/>
      <inkml:brushProperty name="height" value="0.05" units="cm"/>
    </inkml:brush>
  </inkml:definitions>
  <inkml:trace contextRef="#ctx0" brushRef="#br0">885 2004 4624 0 0,'0'0'5111'0'0,"19"33"-1680"0"0,0 4-2387 0 0,0 0 0 0 0,14 45 0 0 0,-17-29-5187 0 0,-4 5-5638 0 0,-12-49 7683 0 0</inkml:trace>
  <inkml:trace contextRef="#ctx0" brushRef="#br0" timeOffset="544.59">919 2320 3572 0 0,'0'0'102'0'0,"0"0"0"0"0,0 0 0 0 0,-1 0 0 0 0,1 0 0 0 0,0-1 0 0 0,0 1 0 0 0,0 0 0 0 0,-1 0 0 0 0,1 0-1 0 0,0 0 1 0 0,0 0 0 0 0,0 0 0 0 0,-1 0 0 0 0,1 0 0 0 0,0 0 0 0 0,0 0 0 0 0,-1 0 0 0 0,1 0 0 0 0,0 0 0 0 0,0 0 0 0 0,-1 0-1 0 0,1 0 1 0 0,0 1 0 0 0,0-1 0 0 0,0 0 0 0 0,-1 0 0 0 0,1 0 0 0 0,0 0 0 0 0,0 0 0 0 0,0 0 0 0 0,0 1 0 0 0,-1-1 0 0 0,1 0-1 0 0,0 0 1 0 0,0 0 0 0 0,0 0 0 0 0,0 1 0 0 0,0-1 0 0 0,-1 0 0 0 0,1 0 0 0 0,0 0 0 0 0,0 1 0 0 0,0-1 0 0 0,0 0 0 0 0,5 13 1930 0 0,16 10-336 0 0,-19-21-1458 0 0,1 0 0 0 0,-1 0 0 0 0,1-1 0 0 0,0 0-1 0 0,-1 1 1 0 0,1-1 0 0 0,0 0 0 0 0,0 0 0 0 0,0-1 0 0 0,0 1 0 0 0,0-1-1 0 0,0 1 1 0 0,-1-1 0 0 0,1 0 0 0 0,0 0 0 0 0,0 0 0 0 0,0 0 0 0 0,0-1-1 0 0,0 1 1 0 0,0-1 0 0 0,0 0 0 0 0,5-2 0 0 0,-4 0-151 0 0,-1 0-1 0 0,1 0 1 0 0,0 0 0 0 0,-1-1 0 0 0,0 1 0 0 0,0-1-1 0 0,0 0 1 0 0,0 0 0 0 0,-1 0 0 0 0,1 0 0 0 0,-1 0-1 0 0,0-1 1 0 0,2-6 0 0 0,13-31-3717 0 0,0-1-7541 0 0,-13 34 8903 0 0</inkml:trace>
  <inkml:trace contextRef="#ctx0" brushRef="#br0" timeOffset="1403.5">52 1585 3060 0 0,'3'9'7115'0'0,"2"6"-3542"0"0,23 55-980 0 0,-20-56-2171 0 0,1-1 1 0 0,0-1-1 0 0,15 18 0 0 0,-21-27-373 0 0,0 1 0 0 0,1-1 1 0 0,-1 0-1 0 0,1-1 0 0 0,0 1 0 0 0,0 0 0 0 0,0-1 0 0 0,0 0 0 0 0,0 0 0 0 0,0 0 0 0 0,0-1 0 0 0,1 1 0 0 0,-1-1 0 0 0,0 0 0 0 0,1 0 0 0 0,6 0 0 0 0,-6-2-238 0 0,-1 0-1 0 0,1 0 0 0 0,0 0 0 0 0,-1 0 1 0 0,1-1-1 0 0,-1 0 0 0 0,0 0 0 0 0,0 0 1 0 0,0-1-1 0 0,6-3 0 0 0,15-19-5637 0 0,-24 25 5677 0 0,-1 0 0 0 0,0-1 0 0 0,0 1 0 0 0,0 0 1 0 0,0-1-1 0 0,1 1 0 0 0,-1 0 0 0 0,0 0 0 0 0,0-1 1 0 0,0 1-1 0 0,0-1 0 0 0,0 1 0 0 0,0 0 1 0 0,0-1-1 0 0,0 1 0 0 0,0 0 0 0 0,0-1 0 0 0,0 1 1 0 0,0 0-1 0 0,0-1 0 0 0,0 1 0 0 0,0 0 0 0 0,0-1 1 0 0,0 1-1 0 0,0 0 0 0 0,-1-1 0 0 0,1 1 0 0 0,0 0 1 0 0,0-1-1 0 0,0 1 0 0 0,-1 0 0 0 0,1 0 0 0 0,0-1 1 0 0,0 1-1 0 0,0 0 0 0 0,-1 0 0 0 0,1-1 0 0 0,-1 1 1 0 0,-17-5-1281 0 0,-14 5 2000 0 0,32 0-632 0 0,-27 4 856 0 0,23-3-461 0 0,-1 0 0 0 0,0 0 0 0 0,0 0 0 0 0,0-1-1 0 0,0 1 1 0 0,0-1 0 0 0,0-1 0 0 0,1 1 0 0 0,-1-1-1 0 0,0 1 1 0 0,0-1 0 0 0,0-1 0 0 0,-5-1 0 0 0,10 2-291 0 0,0 0 1 0 0,-1 1 0 0 0,1-1-1 0 0,0 0 1 0 0,0 0 0 0 0,0 1-1 0 0,0-1 1 0 0,0 0 0 0 0,0 0-1 0 0,0 1 1 0 0,0-1 0 0 0,1 0-1 0 0,-1 0 1 0 0,0 0 0 0 0,0 1 0 0 0,1-1-1 0 0,-1 0 1 0 0,0 1 0 0 0,1-1-1 0 0,-1 0 1 0 0,0 1 0 0 0,1-1-1 0 0,-1 0 1 0 0,1 1 0 0 0,0-1-1 0 0,-1 1 1 0 0,1-1 0 0 0,0 0-1 0 0,19-20 311 0 0,-19 20-287 0 0,18-17 81 0 0,-13 14-439 0 0,0-1 0 0 0,0 0 0 0 0,-1-1-1 0 0,0 0 1 0 0,0 1 0 0 0,0-2 0 0 0,7-12 0 0 0,-11 19 180 0 0,-1-1 1 0 0,0 0 0 0 0,0 0 0 0 0,0 0 0 0 0,-1 0 0 0 0,1 0 0 0 0,0 0 0 0 0,0 1 0 0 0,0-1 0 0 0,-1 0 0 0 0,1 0 0 0 0,0 0 0 0 0,-1 0 0 0 0,1 1 0 0 0,-1-1 0 0 0,1 0 0 0 0,-1 0 0 0 0,1 1 0 0 0,-1-1 0 0 0,1 0 0 0 0,-1 1 0 0 0,0-1 0 0 0,1 1 0 0 0,-1-1 0 0 0,0 1 0 0 0,0-1 0 0 0,1 1 0 0 0,-1-1 0 0 0,0 1 0 0 0,0 0 0 0 0,0-1 0 0 0,1 1 0 0 0,-1 0 0 0 0,0 0 0 0 0,0 0 0 0 0,0 0 0 0 0,0 0 0 0 0,0 0 0 0 0,0 0 0 0 0,1 0 0 0 0,-1 0-1 0 0,-2 0 1 0 0,-48 1-386 0 0,42 0 301 0 0,-18 0 537 0 0,-5 1 2904 0 0,-57-4-1 0 0,89 2-3201 0 0,0-1-1 0 0,-1 1 1 0 0,1 0-1 0 0,0-1 1 0 0,0 1 0 0 0,0 0-1 0 0,-1-1 1 0 0,1 1-1 0 0,0 0 1 0 0,0-1-1 0 0,0 1 1 0 0,0-1-1 0 0,0 1 1 0 0,0 0-1 0 0,0-1 1 0 0,0 1-1 0 0,0-1 1 0 0,0 1 0 0 0,0 0-1 0 0,0-1 1 0 0,0 1-1 0 0,0-1 1 0 0,0 1-1 0 0,0 0 1 0 0,1-1-1 0 0,-1 1 1 0 0,0 0-1 0 0,0-1 1 0 0,0 1-1 0 0,1 0 1 0 0,-1-1 0 0 0,0 1-1 0 0,0 0 1 0 0,1-1-1 0 0,-1 1 1 0 0,0 0-1 0 0,1 0 1 0 0,-1-1-1 0 0,0 1 1 0 0,1 0-1 0 0,11-15 297 0 0,1 6-794 0 0,1 0 0 0 0,-1 1 0 0 0,19-7 0 0 0,21-5-8128 0 0,-41 17 6463 0 0</inkml:trace>
  <inkml:trace contextRef="#ctx0" brushRef="#br0" timeOffset="1946.82">255 1472 4092 0 0,'0'2'410'0'0,"0"1"-1"0"0,1 0 1 0 0,-1-1-1 0 0,0 1 1 0 0,1 0-1 0 0,0-1 1 0 0,0 1-1 0 0,0-1 1 0 0,0 1-1 0 0,0-1 1 0 0,0 1-1 0 0,1-1 1 0 0,-1 0-1 0 0,3 3 1 0 0,0-1 57 0 0,1 1 0 0 0,0-1 0 0 0,0 0 1 0 0,0 0-1 0 0,0 0 0 0 0,1-1 0 0 0,8 4 1 0 0,-11-7-450 0 0,-1 0 0 0 0,1-1-1 0 0,-1 1 1 0 0,1-1 0 0 0,0 0 0 0 0,-1 0 0 0 0,1 0 0 0 0,-1 0 0 0 0,0 0 0 0 0,1-1 0 0 0,-1 1 0 0 0,0-1 0 0 0,0 1 0 0 0,0-1 0 0 0,2-2 0 0 0,1-1 325 0 0,-1 1 1 0 0,0-1-1 0 0,0 0 1 0 0,-1-1 0 0 0,1 1-1 0 0,-1-1 1 0 0,0 1-1 0 0,-1-1 1 0 0,0 0-1 0 0,0 0 1 0 0,0 0-1 0 0,0 0 1 0 0,1-13-1 0 0,1 14 1745 0 0,5 10-1527 0 0,11 14-1322 0 0,-17-16 671 0 0,11 9-1600 0 0,-12-11 1082 0 0,-1 0 0 0 0,0 0-1 0 0,1 0 1 0 0,-1 0 0 0 0,0 0 0 0 0,1 0 0 0 0,-1-1 0 0 0,1 1 0 0 0,-1-1 0 0 0,1 1 0 0 0,-1-1 0 0 0,1 1 0 0 0,0-1 0 0 0,-1 0 0 0 0,1 0 0 0 0,-1 0 0 0 0,1 0 0 0 0,0 0 0 0 0,-1 0 0 0 0,1 0 0 0 0,0-1 0 0 0,-1 1 0 0 0,1-1 0 0 0,-1 1 0 0 0,1-1 0 0 0,1 0 0 0 0,3-3-1448 0 0</inkml:trace>
  <inkml:trace contextRef="#ctx0" brushRef="#br0" timeOffset="2497.67">574 1270 4328 0 0,'-2'3'495'0'0,"0"0"-1"0"0,0 1 1 0 0,1-1-1 0 0,0 0 1 0 0,-1 1-1 0 0,1-1 1 0 0,1 1-1 0 0,-1-1 1 0 0,0 1-1 0 0,1-1 1 0 0,0 1-1 0 0,0-1 1 0 0,0 8-1 0 0,1-3-98 0 0,0-1 0 0 0,1 1-1 0 0,0 0 1 0 0,0-1 0 0 0,1 1 0 0 0,5 10-1 0 0,-6-13-318 0 0,1 0 0 0 0,-1 1-1 0 0,1-1 1 0 0,0 0 0 0 0,1-1 0 0 0,-1 1-1 0 0,1 0 1 0 0,0-1 0 0 0,0 0-1 0 0,1 0 1 0 0,-1 0 0 0 0,1-1 0 0 0,0 1-1 0 0,0-1 1 0 0,0 0 0 0 0,0 0-1 0 0,1-1 1 0 0,9 4 0 0 0,-13-6-78 0 0,0-1 0 0 0,1 1 0 0 0,-1 0 0 0 0,0-1 0 0 0,0 1 0 0 0,1-1 0 0 0,-1 0 0 0 0,0 1 0 0 0,0-1-1 0 0,0 0 1 0 0,0-1 0 0 0,0 1 0 0 0,0 0 0 0 0,0 0 0 0 0,0-1 0 0 0,0 0 0 0 0,-1 1 0 0 0,1-1 0 0 0,0 0 0 0 0,-1 1 0 0 0,0-1 0 0 0,1 0 0 0 0,-1 0 0 0 0,2-3 0 0 0,1-3 3 0 0,0 0 1 0 0,-1 0-1 0 0,0 0 0 0 0,5-16 1 0 0,-5 2 77 0 0,0 1 0 0 0,-1-1 0 0 0,-1 0 1 0 0,-1 0-1 0 0,-5-30 0 0 0,-23-108 990 0 0,22 143-782 0 0,8 37 250 0 0,9 42 216 0 0,-7-48-816 0 0,1 1-1 0 0,1 0 0 0 0,10 18 1 0 0,-14-28 40 0 0,1 0 1 0 0,0-1 0 0 0,0 1-1 0 0,0-1 1 0 0,0 0-1 0 0,0 0 1 0 0,1 0 0 0 0,0 0-1 0 0,0 0 1 0 0,0-1 0 0 0,0 0-1 0 0,1 0 1 0 0,7 4-1 0 0,-11-7 5 0 0,1 1-1 0 0,-1-1 0 0 0,1 1 1 0 0,-1-1-1 0 0,1 0 0 0 0,0 0 1 0 0,-1 0-1 0 0,1 0 0 0 0,-1 0 1 0 0,1 0-1 0 0,0 0 0 0 0,-1 0 1 0 0,1-1-1 0 0,-1 1 0 0 0,1-1 1 0 0,-1 1-1 0 0,1-1 0 0 0,-1 1 1 0 0,1-1-1 0 0,-1 0 0 0 0,1 0 1 0 0,1-1-1 0 0,22-28-122 0 0,-16 17 366 0 0,-9 12 275 0 0,10 51 100 0 0,-9-49-676 0 0,-1 0 0 0 0,1 0 0 0 0,0-1-1 0 0,0 1 1 0 0,-1 0 0 0 0,1 0 0 0 0,0 0 0 0 0,0 0 0 0 0,0-1 0 0 0,0 1 0 0 0,0 0 0 0 0,0-1 0 0 0,0 1 0 0 0,0-1 0 0 0,0 1 0 0 0,0-1 0 0 0,0 0 0 0 0,1 1 0 0 0,-1-1-1 0 0,0 0 1 0 0,0 0 0 0 0,0 0 0 0 0,0 0 0 0 0,1 0 0 0 0,-1 0 0 0 0,0 0 0 0 0,0 0 0 0 0,0 0 0 0 0,0-1 0 0 0,1 1 0 0 0,-1 0 0 0 0,0-1 0 0 0,0 1 0 0 0,0-1-1 0 0,0 1 1 0 0,0-1 0 0 0,0 0 0 0 0,0 1 0 0 0,0-1 0 0 0,0 0 0 0 0,0 0 0 0 0,0 0 0 0 0,43-43-10197 0 0,-38 36 7203 0 0,3-2 1278 0 0</inkml:trace>
  <inkml:trace contextRef="#ctx0" brushRef="#br0" timeOffset="3019.25">1092 733 3508 0 0,'3'8'1206'0'0,"0"1"0"0"0,1-1 0 0 0,-1 1 0 0 0,10 13 0 0 0,48 57 3600 0 0,-13-19-2065 0 0,-46-58-2658 0 0,-1-1 1 0 0,0 1-1 0 0,1 0 1 0 0,-1 1-1 0 0,0-1 1 0 0,0 0-1 0 0,0 0 1 0 0,0 0-1 0 0,-1 1 1 0 0,1-1-1 0 0,-1 0 1 0 0,1 1-1 0 0,-1-1 1 0 0,0 0-1 0 0,0 1 1 0 0,0-1-1 0 0,0 0 1 0 0,0 1-1 0 0,0-1 1 0 0,-1 0-1 0 0,1 1 1 0 0,-1-1-1 0 0,0 0 1 0 0,0 1-1 0 0,1-1 1 0 0,-1 0-1 0 0,-1 0 0 0 0,1 0 1 0 0,0 0-1 0 0,-1 0 1 0 0,1 0-1 0 0,-3 3 1 0 0,0 1-38 0 0,-56 107 842 0 0,60-113-888 0 0,0 1 1 0 0,0-1-1 0 0,0 0 1 0 0,0 0-1 0 0,0 0 1 0 0,0 1-1 0 0,1-1 1 0 0,-1 0-1 0 0,0 0 1 0 0,0 0-1 0 0,0 0 1 0 0,0 1-1 0 0,0-1 0 0 0,0 0 1 0 0,0 0-1 0 0,0 0 1 0 0,0 0-1 0 0,0 1 1 0 0,1-1-1 0 0,-1 0 1 0 0,0 0-1 0 0,0 0 1 0 0,0 0-1 0 0,0 0 1 0 0,0 0-1 0 0,1 0 1 0 0,-1 1-1 0 0,0-1 1 0 0,0 0-1 0 0,0 0 0 0 0,0 0 1 0 0,1 0-1 0 0,-1 0 1 0 0,0 0-1 0 0,0 0 1 0 0,0 0-1 0 0,0 0 1 0 0,1 0-1 0 0,-1 0 1 0 0,0 0-1 0 0,0 0 1 0 0,0 0-1 0 0,1 0 1 0 0,-1 0-1 0 0,0 0 1 0 0,0 0-1 0 0,0 0 0 0 0,0 0 1 0 0,1 0-1 0 0,-1-1 1 0 0,0 1-1 0 0,0 0 1 0 0,0 0-1 0 0,0 0 1 0 0,1 0-1 0 0,-1 0 1 0 0,0 0-1 0 0,0-1 1 0 0,0 1-1 0 0,0 0 1 0 0,0 0-1 0 0,0 0 1 0 0,0 0-1 0 0,12-5 13 0 0,-5 1-3 0 0,0-1 1 0 0,0-1-1 0 0,-1 1 0 0 0,0-1 0 0 0,0 0 1 0 0,-1-1-1 0 0,8-10 0 0 0,-9 11 39 0 0,0 0 0 0 0,1 1 0 0 0,-1-1-1 0 0,1 1 1 0 0,0 0 0 0 0,1 0 0 0 0,-1 1 0 0 0,1 0-1 0 0,11-7 1 0 0,-15 10-102 0 0,-1 0 0 0 0,1 1 1 0 0,0-1-1 0 0,0 1 0 0 0,0-1 0 0 0,-1 1 0 0 0,1 0 0 0 0,0-1 0 0 0,0 1 0 0 0,0 0 0 0 0,0 0 0 0 0,0 0 0 0 0,0 1 0 0 0,0-1 1 0 0,-1 0-1 0 0,1 1 0 0 0,0-1 0 0 0,0 1 0 0 0,0 0 0 0 0,-1-1 0 0 0,1 1 0 0 0,0 0 0 0 0,-1 0 0 0 0,1 0 0 0 0,-1 0 1 0 0,2 2-1 0 0,13 12-4487 0 0,0 1-7251 0 0</inkml:trace>
  <inkml:trace contextRef="#ctx0" brushRef="#br0" timeOffset="3597.79">1416 778 2404 0 0,'0'0'288'0'0,"0"-6"-372"0"0</inkml:trace>
  <inkml:trace contextRef="#ctx0" brushRef="#br0" timeOffset="3598.79">1458 805 5180 0 0,'-2'3'546'0'0,"1"-1"0"0"0,0 0 0 0 0,0 0-1 0 0,0 0 1 0 0,0 1 0 0 0,0-1-1 0 0,0 0 1 0 0,1 1 0 0 0,-1-1-1 0 0,1 1 1 0 0,-1-1 0 0 0,1 1-1 0 0,0-1 1 0 0,0 1 0 0 0,0-1-1 0 0,1 1 1 0 0,-1-1 0 0 0,0 1-1 0 0,2 3 841 0 0,2-7-1330 0 0,-1 0 0 0 0,1 0 0 0 0,-1 0 0 0 0,1-1 0 0 0,-1 1 0 0 0,0-1 0 0 0,1 0 0 0 0,-1 0 1 0 0,0 0-1 0 0,0 0 0 0 0,5-6 0 0 0,30-16 1207 0 0,-12 16-749 0 0,3-1 5 0 0,-11 1-3001 0 0,-4-1-2806 0 0,-2-5-4009 0 0</inkml:trace>
  <inkml:trace contextRef="#ctx0" brushRef="#br0" timeOffset="4137.18">2143 177 3572 0 0,'0'0'5566'0'0,"1"3"-4445"0"0,10 24 1620 0 0,27 47-1 0 0,-18-41-2168 0 0,1-2-1 0 0,42 48 0 0 0,-40-49-129 0 0,-64-12-174 0 0,31-11-272 0 0,1 0 0 0 0,0 0 0 0 0,0 1 0 0 0,1 0 1 0 0,0 1-1 0 0,-9 13 0 0 0,33-28-587 0 0,9-10 415 0 0,-10 3 149 0 0,1 1-1 0 0,0 0 0 0 0,24-11 0 0 0,-37 20 10 0 0,1 1 0 0 0,0 0-1 0 0,-1 1 1 0 0,1-1 0 0 0,0 1-1 0 0,0-1 1 0 0,0 1 0 0 0,0 0-1 0 0,0 1 1 0 0,0-1 0 0 0,0 1-1 0 0,0-1 1 0 0,0 1 0 0 0,0 1-1 0 0,1-1 1 0 0,-1 0 0 0 0,0 1 0 0 0,0 0-1 0 0,0 0 1 0 0,0 0 0 0 0,0 1-1 0 0,-1-1 1 0 0,5 3 0 0 0,3 5-4492 0 0</inkml:trace>
  <inkml:trace contextRef="#ctx0" brushRef="#br0" timeOffset="4138.18">2467 350 2436 0 0,'5'-8'316'0'0,"-5"0"-480"0"0,3 2-1984 0 0</inkml:trace>
  <inkml:trace contextRef="#ctx0" brushRef="#br0" timeOffset="4704.58">2522 235 3028 0 0,'1'15'3628'0'0,"11"10"-334"0"0,-4-11-1962 0 0,-1 1 0 0 0,-1 0 0 0 0,0 0 0 0 0,-1 0 0 0 0,4 20 0 0 0,-8-30-1324 0 0,-1 0 0 0 0,1 0 0 0 0,-1 0 0 0 0,-1 0 0 0 0,1 0 0 0 0,-1 0 0 0 0,0 0 0 0 0,-2 9 0 0 0,1-9-303 0 0,0 0 0 0 0,0-1 0 0 0,-1 1 0 0 0,0-1 0 0 0,1 0 0 0 0,-1 0 0 0 0,-1 0 0 0 0,1 0 0 0 0,0 0 0 0 0,-7 4 0 0 0,8-5-452 0 0</inkml:trace>
  <inkml:trace contextRef="#ctx0" brushRef="#br0" timeOffset="4705.58">2553 108 3336 0 0,'7'6'8296'0'0,"23"25"-5230"0"0,-4 7-1264 0 0,36 75-1 0 0,-39-59-5445 0 0,-4 2-5616 0 0,-19-51 6894 0 0</inkml:trace>
  <inkml:trace contextRef="#ctx0" brushRef="#br0" timeOffset="5674.77">2703 383 1812 0 0,'0'-10'1008'0'0,"1"0"-1"0"0,0 0 1 0 0,0 0-1 0 0,1 0 1 0 0,1 1-1 0 0,-1-1 0 0 0,2 1 1 0 0,7-18-1 0 0,2 4 366 0 0,31-42 1 0 0,-4 8-220 0 0,-29 43 1408 0 0,-9 15-1007 0 0,-12 30-401 0 0,-6 22-384 0 0,16-42-613 0 0,0-8-135 0 0,-1 1-1 0 0,1-1 0 0 0,0 0 0 0 0,0 0 1 0 0,0 1-1 0 0,0-1 0 0 0,0 0 0 0 0,1 1 1 0 0,0-1-1 0 0,0 0 0 0 0,0 0 0 0 0,0 0 1 0 0,0 0-1 0 0,0 0 0 0 0,1 0 0 0 0,-1 0 1 0 0,1 0-1 0 0,0-1 0 0 0,3 5 0 0 0,0-5 53 0 0,-4-2-21 0 0,27-30 88 0 0,19-38-111 0 0,-46 67-8 0 0,1 0 0 0 0,-1 0 0 0 0,0 1-1 0 0,0-1 1 0 0,1 0 0 0 0,-1 1 0 0 0,1-1 0 0 0,-1 1-1 0 0,0 0 1 0 0,1-1 0 0 0,-1 1 0 0 0,1 0 0 0 0,-1 0-1 0 0,1 0 1 0 0,-1 0 0 0 0,1 0 0 0 0,-1 0 0 0 0,1 0-1 0 0,-1 1 1 0 0,1-1 0 0 0,-1 0 0 0 0,0 1-1 0 0,1-1 1 0 0,-1 1 0 0 0,0 0 0 0 0,1-1 0 0 0,-1 1-1 0 0,0 0 1 0 0,0 0 0 0 0,1 0 0 0 0,-1 0 0 0 0,0 0-1 0 0,1 1 1 0 0,8 4 391 0 0,-9-5-348 0 0,0-1-61 0 0,0 0 0 0 0,-1 1 0 0 0,1-1 0 0 0,0 0 0 0 0,0 0 0 0 0,-1 1 0 0 0,1-1 0 0 0,0 0 0 0 0,0 0 0 0 0,0 0 0 0 0,-1 0 0 0 0,1 0 0 0 0,0 0 0 0 0,0 0 0 0 0,-1 0 0 0 0,1-1 0 0 0,0 1 0 0 0,0 0 0 0 0,-1 0 0 0 0,1-1 0 0 0,0 1 0 0 0,-1 0 0 0 0,1-1 0 0 0,0 1 0 0 0,0-1 0 0 0,9-2 107 0 0,-6 2-113 0 0,0-1 0 0 0,0 1-1 0 0,0 0 1 0 0,0-1 0 0 0,0 0 0 0 0,0 0-1 0 0,-1 0 1 0 0,1 0 0 0 0,-1-1-1 0 0,1 1 1 0 0,-1-1 0 0 0,5-5-1 0 0,36-46-7311 0 0,-17 19-1643 0 0,-25 32 8764 0 0,0 0 0 0 0,0 0 0 0 0,0 0-1 0 0,0 0 1 0 0,0 0 0 0 0,-1 0 0 0 0,0 0 0 0 0,1 0 0 0 0,-1-1 0 0 0,0 1 0 0 0,0-5-1 0 0,1-6 2859 0 0,-2-1 4591 0 0,-6 31-5657 0 0,6-15-1476 0 0,-1 1-1 0 0,0-1 0 0 0,1 0 0 0 0,-1 0 0 0 0,1 0 1 0 0,-1 0-1 0 0,1 1 0 0 0,0-1 0 0 0,-1 0 0 0 0,1 0 0 0 0,0 1 1 0 0,0-1-1 0 0,0 0 0 0 0,0 0 0 0 0,0 1 0 0 0,0-1 0 0 0,0 2 1 0 0,1-2-122 0 0,-1 1 1 0 0,0-1 0 0 0,0 0-1 0 0,1 1 1 0 0,-1-1 0 0 0,1 0-1 0 0,0 0 1 0 0,-1 1 0 0 0,1-1-1 0 0,0 0 1 0 0,-1 0-1 0 0,1 0 1 0 0,0 0 0 0 0,0 0-1 0 0,0 0 1 0 0,0 0 0 0 0,0 0-1 0 0,0-1 1 0 0,0 1 0 0 0,0 0-1 0 0,1 0 1 0 0,1 0 0 0 0,-1 0-74 0 0,51-6 17 0 0,-52 5 86 0 0,52 7-3114 0 0,-51-7 2559 0 0,17 4-1445 0 0,-8 0 5541 0 0,-11-4-3882 0 0,0 0-1 0 0,0 1 0 0 0,0-1 1 0 0,-1 1-1 0 0,1-1 1 0 0,0 1-1 0 0,0-1 0 0 0,-1 1 1 0 0,1-1-1 0 0,0 0 1 0 0,0 1-1 0 0,-1-1 0 0 0,0 1-931 0 0,0 0 931 0 0,1-1 1 0 0,0 0-1 0 0,-1 0 1 0 0,1 1-1 0 0,-1-1 0 0 0,1 0 1 0 0,-1 0-1 0 0,1 0 1 0 0,0 0-1 0 0,-1 0 0 0 0,1 1 1 0 0,-1-1-1 0 0,1 0 1 0 0,-1 0-1 0 0,1 0 0 0 0,-1 0 1 0 0,1 0-1 0 0,-1-1 1 0 0,1 1-1 0 0,-1 0 0 0 0,-3 0-1674 0 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49:26.629"/>
    </inkml:context>
    <inkml:brush xml:id="br0">
      <inkml:brushProperty name="width" value="0.05" units="cm"/>
      <inkml:brushProperty name="height" value="0.05" units="cm"/>
      <inkml:brushProperty name="color" value="#004F8B"/>
    </inkml:brush>
  </inkml:definitions>
  <inkml:trace contextRef="#ctx0" brushRef="#br0">1 1777 744 0 0,'0'0'2459'0'0,"39"0"728"0"0,69-9 1320 0 0,24-4-3676 0 0,159-27-821 0 0,-200 23 441 0 0,-49 8-360 0 0,1 2 0 0 0,66-3-1 0 0,238-18 2608 0 0,-155 7-2107 0 0,-8-2-235 0 0,45-3-123 0 0,-212 26-246 0 0,8-1 46 0 0,52-9-1 0 0,-17-1 11 0 0,-9 0 55 0 0,1 3 0 0 0,85-3 0 0 0,28 2-50 0 0,-118 4-6 0 0,-45 5-20 0 0,31 0 105 0 0,5-1-72 0 0,-37 1-89 0 0,35 0 7 0 0,13-1 77 0 0,-48 1-35 0 0,0-1-30 0 0,3 0 26 0 0,-3 0-42 0 0,50 6 372 0 0,-50-5-120 0 0,18 0-248 0 0,-17 0 94 0 0,8-2 336 0 0,-10 2-383 0 0,0 0 0 0 0,1 0 0 0 0,-1 0 0 0 0,0 1-1 0 0,0-1 1 0 0,1 0 0 0 0,-1 0 0 0 0,0 0 0 0 0,0 0 0 0 0,1 0-1 0 0,-1 0 1 0 0,0 0 0 0 0,1 0 0 0 0,-1 0 0 0 0,0 0 0 0 0,1 0-1 0 0,-1 0 1 0 0,0 0 0 0 0,0 0 0 0 0,1 0 0 0 0,-1 0 0 0 0,0 0-1 0 0,1 0 1 0 0,-1 0 0 0 0,0 0 0 0 0,1 0 0 0 0,-1 0 0 0 0,0-1-1 0 0,0 1 1 0 0,1 0 0 0 0,-1 0 0 0 0,0 0 0 0 0,0 0 0 0 0,1-1 0 0 0,-1 1-1 0 0,0 0 1 0 0,0 0 0 0 0,0-1 0 0 0,0 1 0 0 0,1 0 0 0 0,-1 0-1 0 0,0-1 1 0 0,0 1 0 0 0,0 0 0 0 0,0-1 0 0 0,0 1 0 0 0,0 0-1 0 0,0 0 1 0 0,0-1 0 0 0,1 1 0 0 0,-1 0 0 0 0,0-1 0 0 0,0 1-1 0 0,0 0 1 0 0,-1-1 0 0 0,1 1 0 0 0,0 0 0 0 0,0 0 0 0 0,0-1-1 0 0,0 1 1 0 0,0 0 0 0 0,0-1 0 0 0,0 1 0 0 0,0 0 0 0 0,-1 0-1 0 0,1-1 1 0 0,0 1 0 0 0,-1-1 183 0 0,-16-16-2467 0 0,10 10-2001 0 0</inkml:trace>
  <inkml:trace contextRef="#ctx0" brushRef="#br0" timeOffset="2218.6">2720 1453 1360 0 0,'-14'-197'7989'0'0,"8"152"-6479"0"0,-23-135 1175 0 0,20 139-2844 0 0,1 0 0 0 0,2-1 0 0 0,-1-67 0 0 0,6 63 246 0 0,0 21-126 0 0,1 1 0 0 0,1-1 0 0 0,6-33 0 0 0,21-96 235 0 0,-27 149-143 0 0,2-23 172 0 0,1-1-1 0 0,13-42 1 0 0,6-31 1428 0 0,-21 94-1246 0 0,-1 0 0 0 0,-1 0 1 0 0,1 0-1 0 0,-1 0 0 0 0,-2-13 0 0 0,0-8 41 0 0,2-75 208 0 0,0 100-544 0 0,0 2-95 0 0,0 0-1 0 0,0-1 1 0 0,0 1 0 0 0,0-1-1 0 0,-1 1 1 0 0,1 0-1 0 0,-1-1 1 0 0,1 1-1 0 0,-1 0 1 0 0,0 0 0 0 0,-2-5-1 0 0,2 7 11 0 0,-1 11-6141 0 0,1 11-3710 0 0,-1-17 7434 0 0</inkml:trace>
  <inkml:trace contextRef="#ctx0" brushRef="#br0" timeOffset="2889.1">2573 1793 3776 0 0,'0'0'1088'0'0,"29"14"1843"0"0,19 19 575 0 0,59 51 0 0 0,36 47-1080 0 0,-137-125-2388 0 0,-1-1-439 0 0,6 6-1380 0 0</inkml:trace>
  <inkml:trace contextRef="#ctx0" brushRef="#br0" timeOffset="3245.77">2705 1759 3868 0 0,'0'0'3299'0'0,"4"3"-2104"0"0,29 21 1366 0 0,-2 1 0 0 0,30 31 0 0 0,-26-24-1674 0 0,-13-13-131 0 0,-5-5-3687 0 0</inkml:trace>
  <inkml:trace contextRef="#ctx0" brushRef="#br0" timeOffset="3606.49">2532 1943 3868 0 0,'-3'-3'532'0'0,"0"-1"0"0"0,0 0 0 0 0,1 0 0 0 0,-1-1 1 0 0,1 1-1 0 0,0 0 0 0 0,0-1 0 0 0,0 1 0 0 0,1-1 0 0 0,0 0 0 0 0,0 1 0 0 0,0-1 0 0 0,0 0 0 0 0,1 0 0 0 0,0 0 0 0 0,0 1 0 0 0,1-10 0 0 0,0 1 20 0 0,0-1 0 0 0,1 1 0 0 0,1 0-1 0 0,0-1 1 0 0,5-12 0 0 0,-5 20-380 0 0,0 0-1 0 0,0 1 1 0 0,0 0-1 0 0,1 0 1 0 0,-1 0-1 0 0,1 0 1 0 0,1 1-1 0 0,-1-1 1 0 0,0 1-1 0 0,1 0 1 0 0,0 0-1 0 0,0 1 0 0 0,0 0 1 0 0,1-1-1 0 0,-1 2 1 0 0,1-1-1 0 0,-1 1 1 0 0,1 0-1 0 0,0 0 1 0 0,0 0-1 0 0,0 1 1 0 0,0 0-1 0 0,0 0 1 0 0,0 0-1 0 0,0 1 1 0 0,12 1-1 0 0,-1-1-771 0 0,0 1 0 0 0,0 1-1 0 0,26 6 1 0 0,0 5-5205 0 0,-5 1-4376 0 0,-28-11 7978 0 0</inkml:trace>
  <inkml:trace contextRef="#ctx0" brushRef="#br0" timeOffset="3999.03">3338 1980 3652 0 0,'0'0'1407'0'0,"-2"17"1995"0"0,37 119 2636 0 0,-17-42-7084 0 0,-10-48-3127 0 0,-2-24-1109 0 0,-1-14 2848 0 0</inkml:trace>
  <inkml:trace contextRef="#ctx0" brushRef="#br0" timeOffset="4557.74">3232 2008 3736 0 0,'0'0'163'0'0,"0"-1"-1"0"0,-1 1 1 0 0,1 0-1 0 0,0 0 1 0 0,0-1-1 0 0,0 1 1 0 0,0 0-1 0 0,0 0 1 0 0,0-1-1 0 0,0 1 1 0 0,0 0-1 0 0,0 0 1 0 0,0-1-1 0 0,0 1 1 0 0,0 0-1 0 0,0 0 1 0 0,0-1-1 0 0,0 1 1 0 0,0 0-1 0 0,0 0 1 0 0,0-1-1 0 0,0 1 1 0 0,0 0-1 0 0,0 0 1 0 0,0 0-1 0 0,1-1 1 0 0,-1 1-1 0 0,1-1 813 0 0,-1 1-813 0 0,0 0 1 0 0,0 0-1 0 0,0-1 1 0 0,1 1-1 0 0,14 0 2959 0 0,29 12-1984 0 0,-16-4-237 0 0,-17-7-932 0 0,-1 0-1 0 0,1-1 0 0 0,0 0 0 0 0,0-1 0 0 0,0 0 0 0 0,-1-1 1 0 0,17-4-1 0 0,73-29-1340 0 0,-16 4 1045 0 0,-83 31 343 0 0,0 0 1 0 0,-1 0-1 0 0,1 0 0 0 0,0 0 1 0 0,0 0-1 0 0,-1 0 1 0 0,1 0-1 0 0,0 0 0 0 0,-1 0 1 0 0,1 0-1 0 0,0 0 0 0 0,0 0 1 0 0,-1 0-1 0 0,1 1 1 0 0,0-1-1 0 0,-1 0 0 0 0,1 0 1 0 0,0 1-1 0 0,-1-1 0 0 0,1 1 1 0 0,-1-1-1 0 0,1 0 1 0 0,-1 1-1 0 0,1-1 0 0 0,0 1 1 0 0,-1-1-1 0 0,0 1 1 0 0,1 0-1 0 0,-1-1 0 0 0,1 1 1 0 0,-1-1-1 0 0,0 1 0 0 0,1 0 1 0 0,-1-1-1 0 0,0 1 1 0 0,0 0-1 0 0,1-1 0 0 0,-1 1 1 0 0,0 0-1 0 0,0 0 0 0 0,0-1 1 0 0,0 1-1 0 0,0 0 1 0 0,0-1-1 0 0,0 1 0 0 0,0 0 1 0 0,0 0-1 0 0,-1-1 0 0 0,1 1 1 0 0,0 0-1 0 0,-8 45 308 0 0,6-39-316 0 0,-15 52-2333 0 0,17-58 1887 0 0,2-3-1822 0 0,6-9 2448 0 0,0 0-1 0 0,-1 0 1 0 0,-1 0-1 0 0,0-1 1 0 0,-1 0-1 0 0,0 0 1 0 0,-1 0-1 0 0,4-14 1 0 0,8-22 3786 0 0,-16 48-3918 0 0,0 0-1 0 0,0 0 1 0 0,0-1 0 0 0,0 1 0 0 0,0 0-1 0 0,0 0 1 0 0,0 0 0 0 0,0-1 0 0 0,1 1-1 0 0,-1 0 1 0 0,0 0 0 0 0,0 0-1 0 0,0-1 1 0 0,0 1 0 0 0,0 0 0 0 0,0 0-1 0 0,1 0 1 0 0,-1 0 0 0 0,0 0 0 0 0,0-1-1 0 0,0 1 1 0 0,0 0 0 0 0,1 0-1 0 0,-1 0 1 0 0,0 0 0 0 0,0 0 0 0 0,0 0-1 0 0,0 0 1 0 0,1 0 0 0 0,-1 0-1 0 0,0 0 1 0 0,0 0 0 0 0,1 0 0 0 0,-1-1-1 0 0,0 1 1 0 0,0 1 0 0 0,0-1 0 0 0,1 0-1 0 0,-1 0 1 0 0,0 0 0 0 0,0 0-1 0 0,0 0 1 0 0,1 0 0 0 0,-1 0 0 0 0,0 0-1 0 0,9 11 839 0 0,1 14-193 0 0,-5 17-434 0 0,8 58-368 0 0,1-53-4402 0 0,10-10-5750 0 0,-17-29 7826 0 0</inkml:trace>
  <inkml:trace contextRef="#ctx0" brushRef="#br0" timeOffset="5394.72">3988 1931 4072 0 0,'-17'-4'7491'0'0,"14"7"-7240"0"0,0 0 0 0 0,0 0 0 0 0,0 0 0 0 0,0 0 0 0 0,1 0 0 0 0,0 0 1 0 0,0 1-1 0 0,0-1 0 0 0,0 1 0 0 0,0 0 0 0 0,1 0 0 0 0,-1-1 0 0 0,1 1 0 0 0,-1 8 0 0 0,0-4-43 0 0,1-1 0 0 0,0 1 0 0 0,0 0 0 0 0,1 0 0 0 0,0 0 0 0 0,1 0 0 0 0,1 9 1 0 0,-2-16-203 0 0,0 0 1 0 0,0-1-1 0 0,0 1 1 0 0,0 0 0 0 0,1-1-1 0 0,-1 1 1 0 0,0 0 0 0 0,0 0-1 0 0,0-1 1 0 0,1 1-1 0 0,-1 0 1 0 0,0-1 0 0 0,1 1-1 0 0,-1-1 1 0 0,0 1-1 0 0,1 0 1 0 0,-1-1 0 0 0,1 1-1 0 0,-1-1 1 0 0,1 1 0 0 0,0-1-1 0 0,-1 1 1 0 0,1-1-1 0 0,-1 0 1 0 0,1 1 0 0 0,0-1-1 0 0,-1 0 1 0 0,1 1 0 0 0,0-1-1 0 0,-1 0 1 0 0,1 0-1 0 0,0 1 1 0 0,-1-1 0 0 0,1 0-1 0 0,0 0 1 0 0,0 0-1 0 0,-1 0 1 0 0,1 0 0 0 0,0 0-1 0 0,0 0 1 0 0,-1 0 0 0 0,1-1-1 0 0,0 1 1 0 0,-1 0-1 0 0,1 0 1 0 0,0-1 0 0 0,-1 1-1 0 0,1 0 1 0 0,0-1-1 0 0,-1 1 1 0 0,1 0 0 0 0,0-1-1 0 0,-1 1 1 0 0,1-1 0 0 0,-1 1-1 0 0,1-1 1 0 0,-1 1-1 0 0,1-1 1 0 0,-1 0 0 0 0,0 1-1 0 0,1-1 1 0 0,-1 0-1 0 0,4-3 30 0 0,0 0 0 0 0,-1 0 0 0 0,0 0 0 0 0,0 0 0 0 0,0-1 0 0 0,-1 1 0 0 0,4-8 0 0 0,-5 9 3 0 0,0 0 0 0 0,0 0 1 0 0,0 0-1 0 0,1 0 0 0 0,-1 1 0 0 0,0-1 0 0 0,1 0 0 0 0,0 1 0 0 0,2-3 0 0 0,7 2 146 0 0,-1 20-72 0 0,-8-11-192 0 0,2 0-1 0 0,-1 0 1 0 0,1-1-1 0 0,-1 1 1 0 0,2-1-1 0 0,6 7 1 0 0,-11-11 17 0 0,1 0-72 0 0,20-13-533 0 0,-17-5 806 0 0,-2 0 0 0 0,0 0 0 0 0,-1 0 0 0 0,-1 0 0 0 0,0 0 0 0 0,-1 0 0 0 0,-1 0 0 0 0,-7-29 0 0 0,4 17 540 0 0,4 24-344 0 0,0 0 0 0 0,-1 0 0 0 0,1 0 0 0 0,-1 1 0 0 0,0-1 0 0 0,0 1 0 0 0,-1-1 0 0 0,1 1 0 0 0,-4-4 0 0 0,5 7 401 0 0,-6 33 18 0 0,8-28-688 0 0,1 9 96 0 0,0 0 0 0 0,2 0 0 0 0,-1-1-1 0 0,2 1 1 0 0,8 18 0 0 0,-11-30-145 0 0,-1-1 0 0 0,1 1 0 0 0,0 0 0 0 0,-1-1-1 0 0,1 1 1 0 0,0-1 0 0 0,0 1 0 0 0,0-1 0 0 0,0 0 0 0 0,-1 0 0 0 0,1 0 0 0 0,0 0 0 0 0,3 0 0 0 0,25 4 151 0 0,-8 15-8 0 0,-18-15-439 0 0,0 0 0 0 0,0 0 0 0 0,1-1 0 0 0,0 1-1 0 0,-1-1 1 0 0,1 0 0 0 0,0 0 0 0 0,1-1-1 0 0,5 3 1 0 0,-10-5-392 0 0,12-2-3025 0 0,7-3-9056 0 0,-11 0 9812 0 0,-4 1 959 0 0</inkml:trace>
  <inkml:trace contextRef="#ctx0" brushRef="#br0" timeOffset="6052.12">4353 1823 3276 0 0,'-13'1'4106'0'0,"8"2"-3622"0"0,0 1 1 0 0,0-1-1 0 0,0 1 1 0 0,0 0-1 0 0,1 0 0 0 0,-1 0 1 0 0,1 1-1 0 0,0-1 1 0 0,0 1-1 0 0,1 0 0 0 0,-1 0 1 0 0,1 1-1 0 0,-4 7 1 0 0,6-9-345 0 0,-1 0 0 0 0,0 1 1 0 0,1-1-1 0 0,0 0 0 0 0,0 0 1 0 0,0 1-1 0 0,1-1 0 0 0,0 1 1 0 0,0-1-1 0 0,0 0 0 0 0,0 1 1 0 0,0-1-1 0 0,1 0 0 0 0,0 1 1 0 0,0-1-1 0 0,0 0 0 0 0,0 1 1 0 0,1-1-1 0 0,3 7 0 0 0,-4-11-134 0 0,-1 1 0 0 0,1-1 0 0 0,-1 1 0 0 0,1-1 1 0 0,0 1-1 0 0,-1-1 0 0 0,1 0 0 0 0,0 0 0 0 0,-1 1 0 0 0,1-1 0 0 0,0 0 0 0 0,0 0 0 0 0,-1 0 0 0 0,1 0 0 0 0,0 0 0 0 0,0 1 0 0 0,-1-1 0 0 0,1-1 1 0 0,0 1-1 0 0,0 0 0 0 0,-1 0 0 0 0,1 0 0 0 0,0 0 0 0 0,-1 0 0 0 0,1-1 0 0 0,0 1 0 0 0,-1 0 0 0 0,2-1 0 0 0,15-8 72 0 0,0-29 103 0 0,-16 34 23 0 0,0 0 0 0 0,0 0 0 0 0,0 0 1 0 0,1 0-1 0 0,0 1 0 0 0,0-1 0 0 0,0 1 1 0 0,0-1-1 0 0,5-5 463 0 0,30 15 1909 0 0,-37-7-3182 0 0,39-9 1375 0 0,-26 7-6727 0 0</inkml:trace>
  <inkml:trace contextRef="#ctx0" brushRef="#br0" timeOffset="6755.96">4543 1709 4472 0 0,'-9'-48'8870'0'0,"-2"0"-1851"0"0,9 56-6692 0 0,-1 18-306 0 0,10 25-64 0 0,-1 58 0 0 0,-8-3-3495 0 0,3-128 3443 0 0,0-1 1 0 0,1 1-1 0 0,1 0 0 0 0,1-1 1 0 0,1 2-1 0 0,1-1 0 0 0,1 1 0 0 0,16-34 1 0 0,-17 44 215 0 0,1 1 1 0 0,0 0-1 0 0,0 0 0 0 0,1 0 1 0 0,10-9-1 0 0,-17 19-108 0 0,0 0 0 0 0,0 0 1 0 0,0 0-1 0 0,0 0 0 0 0,-1 0 0 0 0,1 0 0 0 0,0 0 1 0 0,0 0-1 0 0,0 1 0 0 0,-1-1 0 0 0,1 0 0 0 0,0 1 1 0 0,0-1-1 0 0,-1 0 0 0 0,1 1 0 0 0,0-1 0 0 0,0 1 1 0 0,-1-1-1 0 0,1 1 0 0 0,-1-1 0 0 0,1 1 0 0 0,0 0 1 0 0,-1-1-1 0 0,1 1 0 0 0,-1 0 0 0 0,0-1 1 0 0,1 1-1 0 0,-1 0 0 0 0,1 0 0 0 0,-1-1 0 0 0,0 3 1 0 0,15 23 212 0 0,-11-10-316 0 0,0 0 0 0 0,-1 0 0 0 0,2 32 1 0 0,-5 16-7689 0 0,0-39 891 0 0,0-21 4789 0 0</inkml:trace>
  <inkml:trace contextRef="#ctx0" brushRef="#br0" timeOffset="7154.75">4680 1763 2404 0 0,'1'-5'426'0'0,"0"0"-1"0"0,0 0 1 0 0,0 0 0 0 0,1 0-1 0 0,0 0 1 0 0,0 0 0 0 0,0 1-1 0 0,1-1 1 0 0,-1 1-1 0 0,1-1 1 0 0,0 1 0 0 0,1 0-1 0 0,4-5 1 0 0,-3 3 53 0 0,1 0 0 0 0,1 0 1 0 0,-1 0-1 0 0,1 1 0 0 0,0 0 0 0 0,0 0 0 0 0,10-4 0 0 0,-17 8-426 0 0,1 1 0 0 0,0 0 0 0 0,0 0 0 0 0,-1-1 0 0 0,1 1 0 0 0,0 0 0 0 0,0 0 0 0 0,0 0 0 0 0,-1 0 0 0 0,1 0 0 0 0,0 0 0 0 0,0 0 0 0 0,-1 0 0 0 0,1 0 0 0 0,0 0 0 0 0,0 1 0 0 0,0-1 0 0 0,-1 0 0 0 0,1 0 0 0 0,0 1 0 0 0,-1-1 0 0 0,1 0 0 0 0,0 1 0 0 0,-1-1 0 0 0,1 1 0 0 0,0-1 0 0 0,-1 1 0 0 0,1-1 0 0 0,-1 1 0 0 0,1 0 0 0 0,-1-1 0 0 0,1 1 0 0 0,-1 0 0 0 0,1-1 0 0 0,-1 1 0 0 0,0 0 0 0 0,1 1 0 0 0,8 30 949 0 0,-8-25-807 0 0,-1-6-163 0 0,0-1-1 0 0,0 1 0 0 0,0 0 1 0 0,0-1-1 0 0,0 1 0 0 0,0-1 1 0 0,0 1-1 0 0,0-1 0 0 0,0 1 0 0 0,0 0 1 0 0,1-1-1 0 0,-1 1 0 0 0,0-1 1 0 0,0 1-1 0 0,1-1 0 0 0,-1 1 1 0 0,0-1-1 0 0,1 1 0 0 0,-1-1 0 0 0,0 0 1 0 0,1 1-1 0 0,-1-1 0 0 0,0 1 1 0 0,1-1-1 0 0,-1 0 0 0 0,1 1 1 0 0,-1-1-1 0 0,1 0 0 0 0,-1 0 0 0 0,1 1 1 0 0,-1-1-1 0 0,1 0 0 0 0,-1 0 1 0 0,1 0-1 0 0,0 1 0 0 0,-1-1 1 0 0,1 0-1 0 0,0 0 0 0 0,1 0 47 0 0,33-19 1805 0 0,17 24 1357 0 0,-50-5-3556 0 0,17-2-2752 0 0,-5 1-6370 0 0,0-4 4232 0 0,-7 3 2981 0 0</inkml:trace>
  <inkml:trace contextRef="#ctx0" brushRef="#br0" timeOffset="7610.49">4961 1558 3940 0 0,'0'5'1009'0'0,"0"-1"0"0"0,0 1 0 0 0,1-1 0 0 0,0 1 0 0 0,0-1 0 0 0,0 0 0 0 0,0 1 0 0 0,0-1 0 0 0,3 4 0 0 0,-3-6-901 0 0,-1-1 0 0 0,1 0 0 0 0,0 0 0 0 0,0 0 0 0 0,-1 0 0 0 0,1 0 0 0 0,0 0 0 0 0,0 0 0 0 0,0-1 0 0 0,0 1-1 0 0,0 0 1 0 0,0 0 0 0 0,0-1 0 0 0,0 1 0 0 0,1-1 0 0 0,-1 1 0 0 0,0-1 0 0 0,0 1 0 0 0,1-1 0 0 0,-1 0 0 0 0,0 1 0 0 0,0-1 0 0 0,1 0-1 0 0,-1 0 1 0 0,0 0 0 0 0,1 0 0 0 0,-1 0 0 0 0,0 0 0 0 0,0-1 0 0 0,1 1 0 0 0,-1 0 0 0 0,0 0 0 0 0,0-1 0 0 0,2 0 0 0 0,8-2 8 0 0,0 1-1 0 0,0 0 1 0 0,0 1 0 0 0,15 0 0 0 0,8-1-1812 0 0,-24 1-591 0 0,0 0 1 0 0,0-1-1 0 0,0 0 0 0 0,0-1 1 0 0,12-5-1 0 0,-11 2 112 0 0</inkml:trace>
  <inkml:trace contextRef="#ctx0" brushRef="#br0" timeOffset="7955.74">5326 1475 3696 0 0,'-10'18'4681'0'0,"14"31"1650"0"0,-1-17-2962 0 0,-3-10-4269 0 0,-3-3-2927 0 0,-3 0-3640 0 0</inkml:trace>
  <inkml:trace contextRef="#ctx0" brushRef="#br0" timeOffset="8378.04">5168 1337 4104 0 0,'-11'7'1288'0'0,"8"1"-119"0"0,3-2-81 0 0,0 3-188 0 0,0-2 32 0 0,0 5-112 0 0,3-4-104 0 0,-1 4-72 0 0,1 1-192 0 0,0-1-168 0 0,0 0-120 0 0,1-2-440 0 0,-1 4-656 0 0,-3-4-388 0 0,8 0-1444 0 0,-5 0 243 0 0,2-1 249 0 0,0-2 40 0 0</inkml:trace>
  <inkml:trace contextRef="#ctx0" brushRef="#br0" timeOffset="8719.84">5674 1164 4072 0 0,'3'30'4083'0'0,"12"47"662"0"0,22 34-1731 0 0,-10-32-1292 0 0,-22-65-1442 0 0,-4-12-252 0 0,-1-1-1 0 0,1 0 0 0 0,0 0 0 0 0,-1 1 1 0 0,1-1-1 0 0,-1 1 0 0 0,1-1 0 0 0,-1 0 1 0 0,1 1-1 0 0,-1-1 0 0 0,0 1 1 0 0,0-1-1 0 0,0 1 0 0 0,0-1 0 0 0,0 1 1 0 0,0-1-1 0 0,0 0 0 0 0,-1 1 0 0 0,1-1 1 0 0,0 1-1 0 0,-1-1 0 0 0,1 1 1 0 0,-1-1-1 0 0,0 0 0 0 0,1 1 0 0 0,-1-1 1 0 0,0 0-1 0 0,0 0 0 0 0,0 0 0 0 0,1 0 1 0 0,-2 1-1 0 0,1-1 0 0 0,0 0 1 0 0,0-1-1 0 0,0 1 0 0 0,0 0 0 0 0,0 0 1 0 0,-1 0-1 0 0,1-1 0 0 0,0 1 0 0 0,-3 0 1 0 0,-40 36 1290 0 0,41-35-1232 0 0,1 1-1 0 0,0-1 1 0 0,0 1 0 0 0,0 0-1 0 0,0 0 1 0 0,0-1-1 0 0,0 1 1 0 0,1 1 0 0 0,0-1-1 0 0,-1 0 1 0 0,1 0-1 0 0,0 0 1 0 0,1 1-1 0 0,-2 3 1 0 0,3-7-63 0 0,0 1 0 0 0,0-1 0 0 0,0 1 0 0 0,0-1 0 0 0,0 0 0 0 0,0 1 0 0 0,0-1 0 0 0,0 0 0 0 0,0 0 0 0 0,1 0 0 0 0,-1 0 0 0 0,0 0 0 0 0,0 0 0 0 0,0 0 0 0 0,0 0 0 0 0,0 0 0 0 0,0 0-1 0 0,0-1 1 0 0,0 1 0 0 0,0 0 0 0 0,1-1 0 0 0,24-12 38 0 0,-13 6 77 0 0,1 1 0 0 0,0-1 1 0 0,0 2-1 0 0,0 0 0 0 0,1 1 0 0 0,0 0 0 0 0,19-1 0 0 0,-32 4-209 0 0,0 2 0 0 0,0-1 0 0 0,-1 0 0 0 0,1 0 0 0 0,0 0 0 0 0,0 1 0 0 0,-1-1 0 0 0,1 1-1 0 0,0 0 1 0 0,-1-1 0 0 0,1 1 0 0 0,0 0 0 0 0,-1 0 0 0 0,1 0 0 0 0,-1 0 0 0 0,1 0 0 0 0,-1 0 0 0 0,0 0-1 0 0,1 1 1 0 0,0 1 0 0 0,3 11-9821 0 0</inkml:trace>
  <inkml:trace contextRef="#ctx0" brushRef="#br0" timeOffset="9127.37">6049 1480 5601 0 0,'5'8'1740'0'0,"1"-1"-144"0"0,-2 1-132 0 0,-1-1-480 0 0,1 2-144 0 0,-4-3 60 0 0,3 4-184 0 0,-6 2-192 0 0,-1-2-188 0 0,1 0-364 0 0,-7 5-576 0 0,2 0-924 0 0,-2-5-1604 0 0,-3 3 468 0 0,-1-1 75 0 0,-2-4 313 0 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0:25.519"/>
    </inkml:context>
    <inkml:brush xml:id="br0">
      <inkml:brushProperty name="width" value="0.05" units="cm"/>
      <inkml:brushProperty name="height" value="0.05" units="cm"/>
      <inkml:brushProperty name="color" value="#004F8B"/>
    </inkml:brush>
  </inkml:definitions>
  <inkml:trace contextRef="#ctx0" brushRef="#br0">108 105 2988 0 0,'45'-17'2045'0'0,"1"2"-1"0"0,1 1 0 0 0,63-8 1 0 0,62-2-2812 0 0,-97 15-2081 0 0,-48 7-1963 0 0,-16 1 2643 0 0</inkml:trace>
  <inkml:trace contextRef="#ctx0" brushRef="#br0" timeOffset="328.83">1 211 3816 0 0,'18'-2'1148'0'0,"-2"-5"-103"0"0,8 1-101 0 0,1 0-108 0 0,5-2-16 0 0,1 1-92 0 0,3-1-64 0 0,0 0-152 0 0,0-1-72 0 0,0 1-140 0 0,0 1-228 0 0,0-1-300 0 0,-6 3-180 0 0,3-1-444 0 0,-7 0-436 0 0,7 3-1364 0 0,-4-2 275 0 0,1 3 257 0 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0:43.832"/>
    </inkml:context>
    <inkml:brush xml:id="br0">
      <inkml:brushProperty name="width" value="0.05" units="cm"/>
      <inkml:brushProperty name="height" value="0.05" units="cm"/>
      <inkml:brushProperty name="color" value="#004F8B"/>
    </inkml:brush>
  </inkml:definitions>
  <inkml:trace contextRef="#ctx0" brushRef="#br0">1 1 2648 0 0,'0'0'2624'0'0,"0"15"-1991"0"0,0-12-29 0 0,0 4-20 0 0,3 0-184 0 0,-3 1-196 0 0,1-1-172 0 0,2 3-236 0 0,-3 0-340 0 0,3 4-132 0 0,-3-3-1537 0 0,3 4-59 0 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0:44.179"/>
    </inkml:context>
    <inkml:brush xml:id="br0">
      <inkml:brushProperty name="width" value="0.05" units="cm"/>
      <inkml:brushProperty name="height" value="0.05" units="cm"/>
      <inkml:brushProperty name="color" value="#004F8B"/>
    </inkml:brush>
  </inkml:definitions>
  <inkml:trace contextRef="#ctx0" brushRef="#br0">4 1 520 0 0,'3'7'480'0'0,"-6"3"-364"0"0,3-7-24 0 0,-3 2-984 0 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0:44.929"/>
    </inkml:context>
    <inkml:brush xml:id="br0">
      <inkml:brushProperty name="width" value="0.05" units="cm"/>
      <inkml:brushProperty name="height" value="0.05" units="cm"/>
      <inkml:brushProperty name="color" value="#004F8B"/>
    </inkml:brush>
  </inkml:definitions>
  <inkml:trace contextRef="#ctx0" brushRef="#br0">1 1 2364 0 0,'-1'3'6811'0'0,"1"-2"-6636"0"0,23 3 1576 0 0,34 1-2746 0 0,48-2-5873 0 0,-80-3 4610 0 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0:45.284"/>
    </inkml:context>
    <inkml:brush xml:id="br0">
      <inkml:brushProperty name="width" value="0.05" units="cm"/>
      <inkml:brushProperty name="height" value="0.05" units="cm"/>
      <inkml:brushProperty name="color" value="#004F8B"/>
    </inkml:brush>
  </inkml:definitions>
  <inkml:trace contextRef="#ctx0" brushRef="#br0">0 6 1624 0 0,'6'0'1364'0'0,"9"-2"-892"0"0,-9-1-96 0 0,4 3 44 0 0,5 0-388 0 0,-6 0-544 0 0,1 1-1732 0 0</inkml:trace>
  <inkml:trace contextRef="#ctx0" brushRef="#br0" timeOffset="1">259 12 1932 0 0,'0'0'696'0'0,"11"0"348"0"0,-1 0-632 0 0,4 1-412 0 0,-7-2-184 0 0,6-2-728 0 0,-5 2 84 0 0,2 1-1240 0 0</inkml:trace>
  <inkml:trace contextRef="#ctx0" brushRef="#br0" timeOffset="343.82">463 9 1624 0 0,'26'2'6805'0'0,"-19"-1"-11199"0"0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0:49.553"/>
    </inkml:context>
    <inkml:brush xml:id="br0">
      <inkml:brushProperty name="width" value="0.05" units="cm"/>
      <inkml:brushProperty name="height" value="0.05" units="cm"/>
      <inkml:brushProperty name="color" value="#004F8B"/>
    </inkml:brush>
  </inkml:definitions>
  <inkml:trace contextRef="#ctx0" brushRef="#br0">121 1 1656 0 0,'0'0'808'0'0,"-44"2"8221"0"0,41-2-8718 0 0,-1 1-1 0 0,1-1 1 0 0,-1 0-1 0 0,1 1 1 0 0,-1 0 0 0 0,1-1-1 0 0,0 2 1 0 0,-1-1 0 0 0,1 0-1 0 0,0 0 1 0 0,0 1-1 0 0,0 0 1 0 0,0 0 0 0 0,-5 4-1 0 0,6-4-305 0 0,0 0-1 0 0,0 0 1 0 0,0 0 0 0 0,0 1-1 0 0,1-1 1 0 0,-1 1 0 0 0,1 0-1 0 0,-1-1 1 0 0,1 1 0 0 0,0 0-1 0 0,0 0 1 0 0,0 0 0 0 0,0 0-1 0 0,1 0 1 0 0,-1 0 0 0 0,1 0-1 0 0,0 4 1 0 0,0-3-19 0 0,0-1-1 0 0,0 1 1 0 0,0-1-1 0 0,0 0 1 0 0,1 1-1 0 0,0-1 1 0 0,0 1-1 0 0,0-1 1 0 0,0 0-1 0 0,0 0 1 0 0,0 0-1 0 0,1 0 1 0 0,0 0 0 0 0,0 0-1 0 0,-1 0 1 0 0,2 0-1 0 0,-1-1 1 0 0,5 6-1 0 0,-3-6 30 0 0,1 1 0 0 0,-1 0 0 0 0,1-1 0 0 0,0 0 0 0 0,-1 0 0 0 0,1 0 0 0 0,0-1 0 0 0,1 0 0 0 0,-1 0-1 0 0,0 0 1 0 0,0 0 0 0 0,0-1 0 0 0,9 0 0 0 0,-12 0-21 0 0,1-1 34 0 0,0 0-1 0 0,0 0 1 0 0,0 0-1 0 0,0 0 0 0 0,0 0 1 0 0,0-1-1 0 0,0 1 1 0 0,0-1-1 0 0,-1 0 1 0 0,5-3-1 0 0,-5 1 154 0 0,0 1 0 0 0,-1-1 0 0 0,0 0 0 0 0,0 1 0 0 0,0-1 0 0 0,0 0 0 0 0,0 0-1 0 0,-1 1 1 0 0,0-1 0 0 0,0 0 0 0 0,0 0 0 0 0,0 0 0 0 0,0 0 0 0 0,-1 1 0 0 0,0-1 0 0 0,0 0 0 0 0,0 0 0 0 0,-2-4-1 0 0,-21-35-914 0 0,4 22-6380 0 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0:52.199"/>
    </inkml:context>
    <inkml:brush xml:id="br0">
      <inkml:brushProperty name="width" value="0.05" units="cm"/>
      <inkml:brushProperty name="height" value="0.05" units="cm"/>
      <inkml:brushProperty name="color" value="#004F8B"/>
    </inkml:brush>
  </inkml:definitions>
  <inkml:trace contextRef="#ctx0" brushRef="#br0">209 2 836 0 0,'8'-2'8465'0'0,"-45"11"-4998"0"0,-29 7-1758 0 0,63-15-1703 0 0,0-1 0 0 0,0 1 0 0 0,0 0 0 0 0,1 0 0 0 0,-1 0 0 0 0,0 0 0 0 0,0 1 0 0 0,1-1 0 0 0,-1 1 0 0 0,1 0-1 0 0,-1 0 1 0 0,1 0 0 0 0,0 0 0 0 0,0 0 0 0 0,0 0 0 0 0,0 0 0 0 0,0 1 0 0 0,0-1 0 0 0,1 1 0 0 0,-1-1 0 0 0,1 1 0 0 0,-1 0 0 0 0,1 0-1 0 0,0 0 1 0 0,0 3 0 0 0,-9 38 249 0 0,10-43-82 0 0,0 8 5341 0 0,12-14-5477 0 0,-10 4-50 0 0,1 0-1 0 0,0 0 1 0 0,0 0-1 0 0,0 0 1 0 0,0 1 0 0 0,0 0-1 0 0,0-1 1 0 0,0 1 0 0 0,0 0-1 0 0,0 0 1 0 0,0 0 0 0 0,0 1-1 0 0,0-1 1 0 0,0 1-1 0 0,0 0 1 0 0,0 0 0 0 0,0 0-1 0 0,0 0 1 0 0,0 0 0 0 0,-1 1-1 0 0,6 2 1 0 0,-7-3 5 0 0,1 1 0 0 0,0-1 1 0 0,-1 0-1 0 0,1 1 0 0 0,-1 0 0 0 0,0-1 0 0 0,1 1 1 0 0,-1 0-1 0 0,0-1 0 0 0,0 1 0 0 0,0 0 1 0 0,0 0-1 0 0,-1 0 0 0 0,1 0 0 0 0,0 0 0 0 0,-1 0 1 0 0,1 0-1 0 0,-1 0 0 0 0,0 0 0 0 0,0 0 1 0 0,1 0-1 0 0,-1 0 0 0 0,-1 1 0 0 0,1-1 0 0 0,0 0 1 0 0,-1 0-1 0 0,1 0 0 0 0,-1 0 0 0 0,0 2 1 0 0,-5 8 101 0 0,0-1 0 0 0,-1 0 1 0 0,-1-1-1 0 0,0 0 0 0 0,0 0 1 0 0,-1 0-1 0 0,0-1 0 0 0,0 0 1 0 0,-14 8-1 0 0,11-6 573 0 0,-5 3-4788 0 0,0 3-9393 0 0,10-10 11080 0 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0:56.931"/>
    </inkml:context>
    <inkml:brush xml:id="br0">
      <inkml:brushProperty name="width" value="0.05" units="cm"/>
      <inkml:brushProperty name="height" value="0.05" units="cm"/>
      <inkml:brushProperty name="color" value="#004F8B"/>
    </inkml:brush>
  </inkml:definitions>
  <inkml:trace contextRef="#ctx0" brushRef="#br0">0 275 2672 0 0,'0'0'2292'0'0,"11"-7"-1707"0"0,-4 1-33 0 0,0 0-80 0 0,5-7-52 0 0,3-4-256 0 0,15-12-228 0 0,-2-8-364 0 0,6-5-104 0 0,10-14-1681 0 0,4-5 1 0 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0:59.129"/>
    </inkml:context>
    <inkml:brush xml:id="br0">
      <inkml:brushProperty name="width" value="0.05" units="cm"/>
      <inkml:brushProperty name="height" value="0.05" units="cm"/>
      <inkml:brushProperty name="color" value="#004F8B"/>
    </inkml:brush>
  </inkml:definitions>
  <inkml:trace contextRef="#ctx0" brushRef="#br0">1 5 3112 0 0,'9'-1'2917'0'0,"1"-3"-3429"0"0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1:10.802"/>
    </inkml:context>
    <inkml:brush xml:id="br0">
      <inkml:brushProperty name="width" value="0.05" units="cm"/>
      <inkml:brushProperty name="height" value="0.05" units="cm"/>
      <inkml:brushProperty name="color" value="#E71224"/>
    </inkml:brush>
  </inkml:definitions>
  <inkml:trace contextRef="#ctx0" brushRef="#br0">254 15 5949 0 0,'-4'5'672'0'0,"0"1"0"0"0,0-1 0 0 0,1 1 0 0 0,0 0 0 0 0,1 0 1 0 0,-1 0-1 0 0,1 1 0 0 0,0-1 0 0 0,1 0 0 0 0,0 1 0 0 0,0-1 0 0 0,0 1 1 0 0,0-1-1 0 0,1 1 0 0 0,2 12 0 0 0,0 12 874 0 0,14 58-1 0 0,-16-88-1519 0 0,7 36-412 0 0,-2-11 795 0 0,14 46 0 0 0,2-28-4867 0 0,-18-41 2991 0 0,0 1 1 0 0,0 0-1 0 0,0 0 1 0 0,1-1 0 0 0,-1 0-1 0 0,1 0 1 0 0,6 5-1 0 0,-4-4-815 0 0</inkml:trace>
  <inkml:trace contextRef="#ctx0" brushRef="#br0" timeOffset="329.44">410 193 5200 0 0,'3'-2'512'0'0,"-1"1"0"0"0,1 0 0 0 0,-1 0-1 0 0,1 0 1 0 0,0 0 0 0 0,-1 1 0 0 0,1-1-1 0 0,0 1 1 0 0,0-1 0 0 0,-1 1 0 0 0,1 0-1 0 0,0 0 1 0 0,0 0 0 0 0,-1 0 0 0 0,1 1-1 0 0,3 0 1 0 0,-3 0-208 0 0,-1 0 0 0 0,1 0 0 0 0,-1 1 0 0 0,0-1-1 0 0,1 1 1 0 0,-1-1 0 0 0,0 1 0 0 0,0 0 0 0 0,0 0 0 0 0,0 0 0 0 0,0 0-1 0 0,0 0 1 0 0,2 4 0 0 0,-1 0 38 0 0,0-1-1 0 0,0 1 0 0 0,0 1 1 0 0,-1-1-1 0 0,0 0 1 0 0,0 0-1 0 0,-1 1 1 0 0,0-1-1 0 0,0 1 0 0 0,-1-1 1 0 0,1 1-1 0 0,-2 8 1 0 0,-11 58-42 0 0,0-25-4532 0 0,13-42 1647 0 0,19-18-13279 0 0</inkml:trace>
  <inkml:trace contextRef="#ctx0" brushRef="#br0" timeOffset="708.42">594 161 4348 0 0,'-1'-1'285'0'0,"0"1"0"0"0,1 0 0 0 0,-1-1 0 0 0,0 1 0 0 0,0 0 0 0 0,0 0 0 0 0,0 0 0 0 0,0 0-1 0 0,0 0 1 0 0,0 0 0 0 0,0 0 0 0 0,0 0 0 0 0,0 0 0 0 0,0 0 0 0 0,1 1 0 0 0,-1-1 0 0 0,0 0 0 0 0,0 1-1 0 0,0-1 1 0 0,0 0 0 0 0,0 1 0 0 0,1-1 0 0 0,-1 1 0 0 0,0-1 0 0 0,-1 2 0 0 0,-15 24 3533 0 0,14-17-3221 0 0,-1 0 0 0 0,2 1 1 0 0,-1-1-1 0 0,0 13 0 0 0,2-9-555 0 0,0 1 1 0 0,1 0-1 0 0,1 0 0 0 0,0-1 0 0 0,1 1 0 0 0,0-1 0 0 0,1 1 0 0 0,7 15 0 0 0,11 13-5387 0 0,9-6-5971 0 0,-24-31 9290 0 0</inkml:trace>
  <inkml:trace contextRef="#ctx0" brushRef="#br0" timeOffset="1065.99">728 375 4256 0 0,'1'-1'393'0'0,"0"0"-1"0"0,0 0 0 0 0,0 0 1 0 0,0 0-1 0 0,0 0 0 0 0,0 0 0 0 0,1 0 1 0 0,-1 1-1 0 0,0-1 0 0 0,0 0 1 0 0,1 1-1 0 0,-1-1 0 0 0,1 1 0 0 0,-1-1 1 0 0,0 1-1 0 0,1 0 0 0 0,-1 0 1 0 0,1 0-1 0 0,-1 0 0 0 0,1 0 1 0 0,-1 0-1 0 0,1 0 0 0 0,1 0 0 0 0,-1 1-142 0 0,-1 0-1 0 0,0 0 0 0 0,0 0 0 0 0,0 0 0 0 0,0 0 0 0 0,0 0 0 0 0,0 1 1 0 0,0-1-1 0 0,0 0 0 0 0,0 0 0 0 0,0 1 0 0 0,-1-1 0 0 0,1 0 0 0 0,-1 1 0 0 0,1-1 1 0 0,-1 1-1 0 0,1-1 0 0 0,-1 2 0 0 0,2 7 537 0 0,-1 0 1 0 0,0 0-1 0 0,-1 0 0 0 0,0 1 0 0 0,-2 9 1 0 0,-8 55 2988 0 0,10-75-3757 0 0,0 0 1 0 0,0 1-1 0 0,1-1 0 0 0,-1 1 1 0 0,0-1-1 0 0,0 0 0 0 0,0 1 1 0 0,1-1-1 0 0,-1 1 1 0 0,0-1-1 0 0,0 0 0 0 0,1 1 1 0 0,-1-1-1 0 0,0 0 0 0 0,1 0 1 0 0,-1 1-1 0 0,0-1 1 0 0,1 0-1 0 0,-1 0 0 0 0,0 1 1 0 0,1-1-1 0 0,-1 0 0 0 0,1 0 1 0 0,-1 0-1 0 0,0 0 1 0 0,1 0-1 0 0,-1 1 0 0 0,1-1 1 0 0,-1 0-1 0 0,1 0 0 0 0,-1 0 1 0 0,0 0-1 0 0,1 0 1 0 0,-1 0-1 0 0,1 0 0 0 0,-1-1 1 0 0,1 1-1 0 0,-1 0 0 0 0,0 0 1 0 0,1 0-1 0 0,-1 0 1 0 0,1 0-1 0 0,-1-1 0 0 0,0 1 1 0 0,1-1-1 0 0,25-9-661 0 0,-21 7 369 0 0,58-25-5549 0 0,-31 13-1427 0 0,0 2-3357 0 0,-23 9 8277 0 0</inkml:trace>
  <inkml:trace contextRef="#ctx0" brushRef="#br0" timeOffset="1410.84">1062 334 7453 0 0,'2'0'473'0'0,"-1"0"0"0"0,1 1 1 0 0,-1-1-1 0 0,1 0 1 0 0,-1 1-1 0 0,1-1 1 0 0,-1 0-1 0 0,1 1 0 0 0,-1 0 1 0 0,1-1-1 0 0,-1 1 1 0 0,0 0-1 0 0,1 0 0 0 0,-1 0 1 0 0,0 0-1 0 0,0 0 1 0 0,1 0-1 0 0,-1 0 0 0 0,0 0 1 0 0,0 0-1 0 0,1 2 1 0 0,0 1 72 0 0,0 0 1 0 0,0 0-1 0 0,0 0 0 0 0,0 1 1 0 0,-1-1-1 0 0,1 0 1 0 0,0 7-1 0 0,0 2-461 0 0,-1 1 0 0 0,0-1-1 0 0,-1 0 1 0 0,-2 17 0 0 0,-4 15-4120 0 0,-1-17-6217 0 0</inkml:trace>
  <inkml:trace contextRef="#ctx0" brushRef="#br0" timeOffset="1742.72">1231 239 5232 0 0,'-1'3'560'0'0,"0"-1"0"0"0,0 1 0 0 0,0 0 0 0 0,0-1-1 0 0,1 1 1 0 0,-1 0 0 0 0,1 0 0 0 0,0-1 0 0 0,0 1-1 0 0,0 0 1 0 0,1 5 0 0 0,-1-5-244 0 0,0 0 1 0 0,1 0-1 0 0,-1 0 0 0 0,1 0 0 0 0,0 0 0 0 0,0 0 1 0 0,0 0-1 0 0,0 0 0 0 0,1 0 0 0 0,-1-1 1 0 0,1 1-1 0 0,0 0 0 0 0,-1-1 0 0 0,1 1 1 0 0,0-1-1 0 0,1 0 0 0 0,1 3 0 0 0,-1-5-206 0 0,0 0 0 0 0,0 0 1 0 0,0-1-1 0 0,-1 1 0 0 0,1-1 0 0 0,0 1 0 0 0,-1-1 0 0 0,1 0 0 0 0,0 0 0 0 0,-1 0 0 0 0,1-1 0 0 0,2-1 1 0 0,3 0 347 0 0,-7 2-213 0 0,1 0-1 0 0,0 0 0 0 0,-1 1 1 0 0,1-1-1 0 0,0 0 0 0 0,0 1 0 0 0,0 0 1 0 0,0-1-1 0 0,-1 1 0 0 0,1 0 0 0 0,0 0 1 0 0,0 0-1 0 0,0 0 0 0 0,0 0 0 0 0,0 0 1 0 0,-1 1-1 0 0,1-1 0 0 0,0 1 1 0 0,3 0-1 0 0,-3 1 21 0 0,0 0-1 0 0,0 1 1 0 0,0-1 0 0 0,0 1 0 0 0,0-1-1 0 0,0 1 1 0 0,-1-1 0 0 0,1 1 0 0 0,-1 0 0 0 0,0 0-1 0 0,2 5 1 0 0,3 12-369 0 0,-1 1 0 0 0,-1 0 0 0 0,-1 0 1 0 0,0 0-1 0 0,-2 39 0 0 0,3 21-5809 0 0,-3-68 2587 0 0,-1-10 2074 0 0,0 0 1 0 0,0 0 0 0 0,1 0-1 0 0,-1 1 1 0 0,1-1 0 0 0,-1 0-1 0 0,1 0 1 0 0,0 0-1 0 0,0 0 1 0 0,1 0 0 0 0,1 4-1 0 0</inkml:trace>
  <inkml:trace contextRef="#ctx0" brushRef="#br0" timeOffset="1743.72">1582 398 4768 0 0,'20'-11'4959'0'0,"-8"16"261"0"0,-11-3-4863 0 0,-1 0-1 0 0,1 0 1 0 0,-1 0 0 0 0,1 0 0 0 0,-1 0-1 0 0,0 0 1 0 0,1 0 0 0 0,-1 1-1 0 0,-1-1 1 0 0,1 0 0 0 0,0 0 0 0 0,0 0-1 0 0,-1 0 1 0 0,1 0 0 0 0,-2 3 0 0 0,-10 28 2029 0 0,-8 26 697 0 0,18-55-2874 0 0,2 0 1 0 0,-1-1-1 0 0,0 1 1 0 0,1 0-1 0 0,0 0 1 0 0,0-1-1 0 0,0 1 1 0 0,0 0-1 0 0,1 0 1 0 0,-1-1-1 0 0,1 1 1 0 0,2 5-1 0 0,-3-8-257 0 0,1-1-1 0 0,-1 1 1 0 0,0-1-1 0 0,1 1 1 0 0,0-1-1 0 0,-1 1 1 0 0,1-1-1 0 0,-1 1 0 0 0,1-1 1 0 0,0 0-1 0 0,-1 1 1 0 0,1-1-1 0 0,-1 0 1 0 0,1 0-1 0 0,0 0 1 0 0,0 1-1 0 0,-1-1 1 0 0,1 0-1 0 0,0 0 0 0 0,-1 0 1 0 0,1 0-1 0 0,0 0 1 0 0,-1 0-1 0 0,1 0 1 0 0,0 0-1 0 0,0 0 1 0 0,-1-1-1 0 0,1 1 1 0 0,0 0-1 0 0,-1 0 0 0 0,1-1 1 0 0,0 1-1 0 0,-1 0 1 0 0,1-1-1 0 0,-1 1 1 0 0,1 0-1 0 0,0-1 1 0 0,-1 1-1 0 0,1-1 1 0 0,-1 1-1 0 0,1-1 0 0 0,-1 1 1 0 0,0-1-1 0 0,1 0 1 0 0,-1 1-1 0 0,1-2 1 0 0,24-28-6046 0 0,-22 24 4483 0 0,0-1 1 0 0,0 1-1 0 0,0-1 0 0 0,-1 0 1 0 0,0 0-1 0 0,-1 0 1 0 0,1 0-1 0 0,-1 0 0 0 0,0-15 1 0 0,-1 1-864 0 0</inkml:trace>
  <inkml:trace contextRef="#ctx0" brushRef="#br0" timeOffset="2149.03">1757 1 4944 0 0,'10'25'2105'0'0,"-1"1"0"0"0,-1 1-1 0 0,-1-1 1 0 0,3 35-1 0 0,-7-33-966 0 0,-1 0-1 0 0,-2 1 1 0 0,-5 47-1 0 0,-4-29-1122 0 0,-1-1 0 0 0,-2 0 0 0 0,-3-1-1 0 0,-1-1 1 0 0,-23 45 0 0 0,-208 369-16797 0 0,206-391 14562 0 0</inkml:trace>
  <inkml:trace contextRef="#ctx0" brushRef="#br0" timeOffset="2852.82">11 457 5997 0 0,'-2'3'542'0'0,"1"0"0"0"0,-1 0 0 0 0,1 0 0 0 0,0 0 0 0 0,0 0 1 0 0,0 0-1 0 0,1 0 0 0 0,-1 0 0 0 0,1 1 0 0 0,-1-1 1 0 0,1 0-1 0 0,0 0 0 0 0,0 0 0 0 0,1 1 0 0 0,-1-1 0 0 0,1 0 1 0 0,-1 0-1 0 0,3 5 0 0 0,-2-7-416 0 0,-1 0 1 0 0,1 1-1 0 0,0-1 0 0 0,0 0 1 0 0,0 0-1 0 0,0 0 1 0 0,0 0-1 0 0,0 0 0 0 0,0 0 1 0 0,0 0-1 0 0,0 0 0 0 0,1 0 1 0 0,-1-1-1 0 0,0 1 0 0 0,1 0 1 0 0,-1-1-1 0 0,0 1 1 0 0,1-1-1 0 0,-1 1 0 0 0,1-1 1 0 0,-1 0-1 0 0,0 0 0 0 0,1 1 1 0 0,-1-1-1 0 0,1 0 0 0 0,-1 0 1 0 0,1-1-1 0 0,-1 1 1 0 0,1 0-1 0 0,-1 0 0 0 0,1-1 1 0 0,-1 1-1 0 0,0-1 0 0 0,1 1 1 0 0,-1-1-1 0 0,1 1 0 0 0,-1-1 1 0 0,0 0-1 0 0,0 0 1 0 0,0 0-1 0 0,3-2 0 0 0,-2 2 123 0 0,-1 0 0 0 0,1 0-1 0 0,0 0 1 0 0,-1 0 0 0 0,1-1-1 0 0,-1 1 1 0 0,1-1-1 0 0,-1 1 1 0 0,1-1 0 0 0,-1 0-1 0 0,0 1 1 0 0,0-1 0 0 0,0 0-1 0 0,0 0 1 0 0,0 0 0 0 0,-1 0-1 0 0,1 0 1 0 0,0 0-1 0 0,-1 0 1 0 0,0 0 0 0 0,1 0-1 0 0,-1 0 1 0 0,0 0 0 0 0,0 0-1 0 0,-1-5 845 0 0,-27 13-1190 0 0,17-4-3239 0 0</inkml:trace>
  <inkml:trace contextRef="#ctx0" brushRef="#br0" timeOffset="4800.92">40 437 5929 0 0,'0'0'5365'0'0,"-13"20"340"0"0,13-18-5549 0 0,1-1 1 0 0,-1 1-1 0 0,1-1 1 0 0,0 1-1 0 0,0-1 0 0 0,-1 0 1 0 0,1 1-1 0 0,0-1 1 0 0,0 0-1 0 0,0 0 1 0 0,0 1-1 0 0,0-1 0 0 0,1 0 1 0 0,-1 0-1 0 0,0 0 1 0 0,0-1-1 0 0,1 1 1 0 0,-1 0-1 0 0,1 0 1 0 0,-1-1-1 0 0,0 1 0 0 0,1-1 1 0 0,-1 1-1 0 0,4 0 1 0 0,-4-1-85 0 0,0 0 1 0 0,0 1 0 0 0,0-1 0 0 0,-1 0-1 0 0,1 0 1 0 0,0 0 0 0 0,0 0-1 0 0,0 0 1 0 0,0 0 0 0 0,0 0 0 0 0,0 0-1 0 0,-1-1 1 0 0,1 1 0 0 0,0 0 0 0 0,0 0-1 0 0,0-1 1 0 0,0 1 0 0 0,-1-1-1 0 0,1 1 1 0 0,0 0 0 0 0,0-1 0 0 0,-1 0-1 0 0,1 1 1 0 0,0-1 0 0 0,-1 1 0 0 0,1-1-1 0 0,-1 0 1 0 0,1 1 0 0 0,-1-1-1 0 0,1 0 1 0 0,-1 1 0 0 0,1-1 0 0 0,-1 0-1 0 0,0 0 1 0 0,1 0 0 0 0,-1 1-1 0 0,0-1 1 0 0,0 0 0 0 0,1 0 0 0 0,-1 0-1 0 0,0 0 1 0 0,0-1 0 0 0,-4-12 2644 0 0,-5 4-4807 0 0,8 9 1573 0 0,0 0 1 0 0,1 1-1 0 0,-1-1 1 0 0,0 1 0 0 0,0-1-1 0 0,0 1 1 0 0,0-1 0 0 0,0 1-1 0 0,1 0 1 0 0,-1-1 0 0 0,0 1-1 0 0,0 0 1 0 0,0 0-1 0 0,0 0 1 0 0,0 0 0 0 0,0 0-1 0 0,0-1 1 0 0,0 2 0 0 0,0-1-1 0 0,0 0 1 0 0,0 0-1 0 0,0 0 1 0 0,0 0 0 0 0,0 1-1 0 0,0-1 1 0 0,0 0 0 0 0,0 1-1 0 0,1-1 1 0 0,-1 1-1 0 0,0-1 1 0 0,0 1 0 0 0,0-1-1 0 0,1 1 1 0 0,-1 0 0 0 0,0-1-1 0 0,0 1 1 0 0,1 0-1 0 0,-2 1 1 0 0,-4 1-3661 0 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1:07.179"/>
    </inkml:context>
    <inkml:brush xml:id="br0">
      <inkml:brushProperty name="width" value="0.05" units="cm"/>
      <inkml:brushProperty name="height" value="0.05" units="cm"/>
      <inkml:brushProperty name="color" value="#E71224"/>
    </inkml:brush>
  </inkml:definitions>
  <inkml:trace contextRef="#ctx0" brushRef="#br0">291 564 5581 0 0,'1'-2'342'0'0,"-1"0"0"0"0,1 1 0 0 0,0-1 1 0 0,0 1-1 0 0,0-1 0 0 0,0 1 1 0 0,0-1-1 0 0,0 1 0 0 0,0 0 1 0 0,1 0-1 0 0,-1-1 0 0 0,0 1 0 0 0,1 0 1 0 0,-1 0-1 0 0,1 0 0 0 0,-1 0 1 0 0,1 0-1 0 0,-1 1 0 0 0,1-1 1 0 0,0 0-1 0 0,-1 1 0 0 0,3-1 1 0 0,42-12 2430 0 0,-44 12-2601 0 0,5 0 249 0 0,0-1 1 0 0,1 1 0 0 0,-1 0-1 0 0,0 1 1 0 0,1 0 0 0 0,-1 0-1 0 0,1 1 1 0 0,8 1 0 0 0,-14-1-314 0 0,0-1-1 0 0,-1 1 1 0 0,1-1 0 0 0,0 1 0 0 0,-1-1 0 0 0,1 1 0 0 0,0 0 0 0 0,-1 0 0 0 0,1 0 0 0 0,-1 0 0 0 0,0 0 0 0 0,1 0 0 0 0,-1 0 0 0 0,0 1 0 0 0,1-1 0 0 0,-1 0 0 0 0,0 1 0 0 0,0-1 0 0 0,0 1 0 0 0,0-1 0 0 0,-1 1 0 0 0,1-1 0 0 0,0 1 0 0 0,-1 0 0 0 0,1-1 0 0 0,-1 1 0 0 0,1 0 0 0 0,-1-1 0 0 0,0 1 0 0 0,1 0 0 0 0,-1 0 0 0 0,0 0 0 0 0,-1-1 0 0 0,1 1 0 0 0,0 0 0 0 0,0 0 0 0 0,-1-1 0 0 0,1 1 0 0 0,-1 0 0 0 0,0 1 0 0 0,-4 13 106 0 0,0 0 0 0 0,-2 0 0 0 0,0-1 0 0 0,0 0 0 0 0,-2 0 0 0 0,0-1 0 0 0,0 0 0 0 0,-12 13 0 0 0,10-15-1165 0 0,0 0 0 0 0,-1-1 0 0 0,-1 0 0 0 0,-25 17-1 0 0,30-25-1098 0 0</inkml:trace>
  <inkml:trace contextRef="#ctx0" brushRef="#br0" timeOffset="370.76">555 444 6349 0 0,'-35'26'8473'0'0,"32"-21"-8168"0"0,1 0 0 0 0,0 1 0 0 0,0-1 0 0 0,0 1 0 0 0,1 0 0 0 0,0 0 0 0 0,0-1 0 0 0,0 1 0 0 0,1 0 0 0 0,0 0 0 0 0,0 0 0 0 0,0 0 1 0 0,1 0-1 0 0,0-1 0 0 0,0 1 0 0 0,0 0 0 0 0,1 0 0 0 0,0-1 0 0 0,0 1 0 0 0,1-1 0 0 0,-1 0 0 0 0,4 6 0 0 0,-1-4-672 0 0,-1-1 0 0 0,1 1 0 0 0,0-1 0 0 0,1 0 0 0 0,-1 0 1 0 0,13 8-1 0 0,11 4-4697 0 0,3-7-3381 0 0,-28-11 6144 0 0,11-2 89 0 0</inkml:trace>
  <inkml:trace contextRef="#ctx0" brushRef="#br0" timeOffset="701.22">763 587 4268 0 0,'2'11'9280'0'0,"-1"13"-4800"0"0,8 63-4042 0 0,-7-77-1216 0 0,11 25-13472 0 0,-10-30 11928 0 0</inkml:trace>
  <inkml:trace contextRef="#ctx0" brushRef="#br0" timeOffset="1731.84">57 412 4268 0 0,'-5'4'525'0'0,"0"1"-1"0"0,0 0 0 0 0,1 0 0 0 0,0 0 0 0 0,0 1 1 0 0,1 0-1 0 0,-1-1 0 0 0,1 1 0 0 0,0 0 1 0 0,1 1-1 0 0,-1-1 0 0 0,1 0 0 0 0,1 1 0 0 0,-1-1 1 0 0,1 1-1 0 0,0 8 0 0 0,-2 15 537 0 0,2 0-1 0 0,2 37 0 0 0,2-19-215 0 0,3 1 0 0 0,13 57-1 0 0,-15-87-968 0 0,1-1 0 0 0,1 0 0 0 0,0 0-1 0 0,2-1 1 0 0,0 1 0 0 0,1-2 0 0 0,0 1 0 0 0,22 27 0 0 0,3-13-1864 0 0,-24-24 250 0 0,1 0 0 0 0,-1 0 0 0 0,1-1 1 0 0,0-1-1 0 0,1 0 0 0 0,22 7 0 0 0,-13-7-559 0 0</inkml:trace>
  <inkml:trace contextRef="#ctx0" brushRef="#br0" timeOffset="2087.88">1112 558 5096 0 0,'3'4'915'0'0,"0"0"1"0"0,0 1-1 0 0,0-1 0 0 0,0 1 0 0 0,-1 0 0 0 0,0 0 0 0 0,0 0 0 0 0,0 0 0 0 0,1 6 0 0 0,-2-2-128 0 0,0 0 1 0 0,0-1 0 0 0,0 1-1 0 0,-1 0 1 0 0,-1 9-1 0 0,-4 10-1142 0 0,0 1-1 0 0,-15 41 0 0 0,6-20-3514 0 0,1-9-7073 0 0,10-35 8687 0 0</inkml:trace>
  <inkml:trace contextRef="#ctx0" brushRef="#br0" timeOffset="2433.15">1290 532 5456 0 0,'11'38'7819'0'0,"-11"-35"-7546"0"0,0 0 0 0 0,0 0 0 0 0,1 0 0 0 0,0 0 0 0 0,-1 0 0 0 0,1-1 0 0 0,0 1 0 0 0,1 0 0 0 0,-1 0 0 0 0,0-1 0 0 0,1 1 0 0 0,-1-1 0 0 0,1 1 0 0 0,0-1 0 0 0,0 0 0 0 0,0 0 0 0 0,0 0 0 0 0,0 0 0 0 0,0 0 0 0 0,1 0 0 0 0,2 1 0 0 0,-3-3-222 0 0,1 1 0 0 0,-1-1 0 0 0,1 0-1 0 0,-1 0 1 0 0,1 0 0 0 0,-1 0 0 0 0,1-1 0 0 0,-1 1 0 0 0,1-1 0 0 0,-1 1 0 0 0,0-1 0 0 0,1 0 0 0 0,-1 0 0 0 0,0 0 0 0 0,1 0 0 0 0,-1-1 0 0 0,0 1 0 0 0,0 0 0 0 0,0-1 0 0 0,0 0 0 0 0,0 1 0 0 0,0-1 0 0 0,-1 0 0 0 0,2-2 0 0 0,20-31 711 0 0,-21 31-463 0 0,-1 0-1 0 0,2 0 0 0 0,-1 0 1 0 0,0 0-1 0 0,1 1 1 0 0,6-8 1746 0 0,2 48-492 0 0,-9 129-552 0 0,3-55-9524 0 0,2-83-346 0 0,-1-19 2462 0 0</inkml:trace>
  <inkml:trace contextRef="#ctx0" brushRef="#br0" timeOffset="2839.72">1644 688 6449 0 0,'3'4'1050'0'0,"-1"1"0"0"0,1 0 0 0 0,-1 0 0 0 0,0 0 0 0 0,0 0 0 0 0,0 1 0 0 0,1 9 0 0 0,4 46 2146 0 0,-3-22-3617 0 0,-3-28-758 0 0,-1 6-6077 0 0,0-7 1853 0 0</inkml:trace>
  <inkml:trace contextRef="#ctx0" brushRef="#br0" timeOffset="3168.04">1719 364 5857 0 0,'4'0'786'0'0,"0"1"1"0"0,0-1 0 0 0,0 1 0 0 0,0 0-1 0 0,0 0 1 0 0,0 0 0 0 0,-1 0-1 0 0,1 1 1 0 0,-1 0 0 0 0,5 2 0 0 0,33 30 3092 0 0,-30-21-3126 0 0,-1 0 1 0 0,0 1 0 0 0,-1 0 0 0 0,8 17 0 0 0,-11-16-575 0 0,0 0 1 0 0,-2 0-1 0 0,0 1 0 0 0,0-1 0 0 0,-1 1 0 0 0,-1 0 0 0 0,-1 0 0 0 0,0 0 0 0 0,-1-1 0 0 0,-1 1 0 0 0,0 0 0 0 0,-2 0 0 0 0,1 0 0 0 0,-2-1 0 0 0,-6 20 0 0 0,-2 3-1798 0 0,-27 56 0 0 0,-23 26-6793 0 0,53-103 6836 0 0,-1 0-1 0 0,-1-1 1 0 0,-1-1 0 0 0,0 0 0 0 0,-1 0-1 0 0,-14 12 1 0 0,9-12-592 0 0</inkml:trace>
  <inkml:trace contextRef="#ctx0" brushRef="#br0" timeOffset="7675.42">832 87 5280 0 0,'0'0'242'0'0,"-1"1"0"0"0,0-1 0 0 0,1 1 0 0 0,-1 0-1 0 0,1-1 1 0 0,-1 1 0 0 0,1 0 0 0 0,-1 0 0 0 0,1 0-1 0 0,-1-1 1 0 0,1 1 0 0 0,0 0 0 0 0,0 0 0 0 0,-1 0-1 0 0,1 0 1 0 0,0-1 0 0 0,0 1 0 0 0,0 0 0 0 0,0 0-1 0 0,0 0 1 0 0,0 0 0 0 0,0 0 0 0 0,0 0 0 0 0,0 0-1 0 0,1-1 1 0 0,-1 1 0 0 0,0 0 0 0 0,0 0 0 0 0,1 0-1 0 0,-1 0 1 0 0,1-1 0 0 0,-1 1 0 0 0,0 0 0 0 0,1 0-1 0 0,0-1 1 0 0,-1 1 0 0 0,1 0 0 0 0,-1-1 0 0 0,1 1-1 0 0,0-1 1 0 0,-1 1 0 0 0,1-1 0 0 0,0 1 0 0 0,0-1-1 0 0,0 1 1 0 0,0-1 0 0 0,1 0-122 0 0,-1 0 0 0 0,0 0 1 0 0,1 0-1 0 0,-1 0 0 0 0,0 0 0 0 0,0 0 0 0 0,1-1 0 0 0,-1 1 0 0 0,0-1 1 0 0,0 1-1 0 0,0-1 0 0 0,1 1 0 0 0,-1-1 0 0 0,0 0 0 0 0,0 1 1 0 0,0-1-1 0 0,0 0 0 0 0,0 0 0 0 0,0 0 0 0 0,0 0 0 0 0,-1 0 1 0 0,1 0-1 0 0,0 0 0 0 0,0 0 0 0 0,-1 0 0 0 0,1 0 0 0 0,-1 0 1 0 0,1 0-1 0 0,-1-1 0 0 0,1 1 0 0 0,-1 0 0 0 0,0 0 0 0 0,1-3 1 0 0,6-50 6292 0 0,2 60-5791 0 0,-9-6-577 0 0,0-1 0 0 0,0 1 0 0 0,0 0-1 0 0,0 0 1 0 0,0 0 0 0 0,0 0 0 0 0,0 0 0 0 0,0-1 0 0 0,0 1 0 0 0,0 0 0 0 0,0 0-1 0 0,0 0 1 0 0,0 0 0 0 0,0 0 0 0 0,0 0 0 0 0,0-1 0 0 0,0 1 0 0 0,0 0 0 0 0,0 0 0 0 0,0 0-1 0 0,0 0 1 0 0,0 0 0 0 0,0 0 0 0 0,1 0 0 0 0,-1-1 0 0 0,0 1 0 0 0,0 0 0 0 0,0 0-1 0 0,0 0 1 0 0,0 0 0 0 0,0 0 0 0 0,1 0 0 0 0,-1 0 0 0 0,0 0 0 0 0,0 0 0 0 0,0 0 0 0 0,0 0-1 0 0,0 0 1 0 0,0 0 0 0 0,1 0 0 0 0,-1 0 0 0 0,0 0 0 0 0,0 0 0 0 0,0 0 0 0 0,0 0 0 0 0,0 0-1 0 0,1 0 1 0 0,-1 0 0 0 0,0 0 0 0 0,0-2 221 0 0,-12-7 618 0 0,11 7-855 0 0,0 1-1 0 0,0 0 0 0 0,0 0 0 0 0,0 0 1 0 0,0 0-1 0 0,0 0 0 0 0,0 0 0 0 0,0 0 1 0 0,-1 0-1 0 0,1 0 0 0 0,0 1 0 0 0,-1-1 1 0 0,1 1-1 0 0,0-1 0 0 0,-1 0 0 0 0,1 1 1 0 0,-3-1-1 0 0,3 1-66 0 0,1 0-1 0 0,-1 0 1 0 0,0 0 0 0 0,0 0 0 0 0,0 0-1 0 0,0 1 1 0 0,0-1 0 0 0,1 0-1 0 0,-1 0 1 0 0,0 1 0 0 0,0-1 0 0 0,1 0-1 0 0,-1 1 1 0 0,0-1 0 0 0,0 1-1 0 0,1-1 1 0 0,-1 1 0 0 0,0-1 0 0 0,1 1-1 0 0,-1-1 1 0 0,1 1 0 0 0,-1 0 0 0 0,0-1-1 0 0,1 1 1 0 0,0 0 0 0 0,-1 0-1 0 0,1-1 1 0 0,-1 1 0 0 0,1 0 0 0 0,0 0-1 0 0,-1 0 1 0 0,0 31-1106 0 0,1-19 831 0 0,0-11 357 0 0,-1 6 486 0 0,17-26-12495 0 0,-8 10 8915 0 0,0 1-1 0 0,1-1 1 0 0,10-6-1 0 0,1-1 515 0 0,-4 0 434 0 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1:17.328"/>
    </inkml:context>
    <inkml:brush xml:id="br0">
      <inkml:brushProperty name="width" value="0.05" units="cm"/>
      <inkml:brushProperty name="height" value="0.05" units="cm"/>
      <inkml:brushProperty name="color" value="#E71224"/>
    </inkml:brush>
  </inkml:definitions>
  <inkml:trace contextRef="#ctx0" brushRef="#br0">3 0 4648 0 0,'-3'43'6408'0'0,"9"73"-2651"0"0,1-39-9569 0 0,-7-72 4940 0 0,4 23-4238 0 0,-3-17 3019 0 0</inkml:trace>
  <inkml:trace contextRef="#ctx0" brushRef="#br0" timeOffset="358.96">103 101 3788 0 0,'4'58'6814'0'0,"-3"-52"-6350"0"0,1 1 1 0 0,0-1-1 0 0,0 0 0 0 0,0 0 0 0 0,1 0 1 0 0,3 6-1 0 0,-4-8-351 0 0,0-1 1 0 0,1 0-1 0 0,-1 0 1 0 0,1 0-1 0 0,0 0 1 0 0,0 0-1 0 0,0-1 1 0 0,0 0-1 0 0,0 1 1 0 0,0-1-1 0 0,1 0 1 0 0,-1 0-1 0 0,1-1 1 0 0,-1 1-1 0 0,1-1 0 0 0,0 0 1 0 0,0 0-1 0 0,0 0 1 0 0,0 0-1 0 0,-1-1 1 0 0,1 1-1 0 0,0-1 1 0 0,0 0-1 0 0,0 0 1 0 0,8-2-1 0 0,-9 2-5 0 0,-1 0 0 0 0,1-1-1 0 0,0 1 1 0 0,0-1 0 0 0,0 0-1 0 0,0 1 1 0 0,0-2 0 0 0,-1 1-1 0 0,1 0 1 0 0,0 0 0 0 0,-1-1-1 0 0,4-2 1 0 0,-5 3 2 0 0,0 0 0 0 0,0 0 0 0 0,0 0 0 0 0,0 0 0 0 0,0 0 0 0 0,0 0 1 0 0,-1-1-1 0 0,1 1 0 0 0,-1 0 0 0 0,1 0 0 0 0,-1-1 0 0 0,1 1 0 0 0,-1-1 0 0 0,1 1 0 0 0,-1 0 0 0 0,0-1 0 0 0,0 1 0 0 0,0 0 0 0 0,0-3 0 0 0,-1 1 59 0 0,1-1-1 0 0,-2 0 1 0 0,1 1-1 0 0,0-1 1 0 0,0 1-1 0 0,-1 0 1 0 0,0-1-1 0 0,0 1 1 0 0,0 0-1 0 0,0 0 1 0 0,0 0-1 0 0,-1 0 1 0 0,1 0-1 0 0,-1 1 1 0 0,0-1-1 0 0,0 1 1 0 0,-5-4-1 0 0,1 2-44 0 0,-1 0-1 0 0,1 0 0 0 0,-1 1 1 0 0,0 0-1 0 0,0 0 0 0 0,-1 1 1 0 0,1 0-1 0 0,-13-1 1 0 0,18 2-430 0 0,1 1 1 0 0,-1 0 0 0 0,1 0 0 0 0,-1 0 0 0 0,1 1-1 0 0,0-1 1 0 0,-1 0 0 0 0,1 1 0 0 0,-1 0-1 0 0,1-1 1 0 0,0 1 0 0 0,0 0 0 0 0,-1 0 0 0 0,-2 2-1 0 0,-5 12-5760 0 0,10 10-3469 0 0,3-18 7420 0 0,0 0 55 0 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1:18.684"/>
    </inkml:context>
    <inkml:brush xml:id="br0">
      <inkml:brushProperty name="width" value="0.05" units="cm"/>
      <inkml:brushProperty name="height" value="0.05" units="cm"/>
      <inkml:brushProperty name="color" value="#E71224"/>
    </inkml:brush>
  </inkml:definitions>
  <inkml:trace contextRef="#ctx0" brushRef="#br0">5 75 4924 0 0,'2'-1'424'0'0,"0"0"0"0"0,0-1 0 0 0,1 1 0 0 0,-1 1 0 0 0,0-1 0 0 0,1 0 0 0 0,-1 0 0 0 0,0 1-1 0 0,1 0 1 0 0,-1-1 0 0 0,0 1 0 0 0,1 0 0 0 0,-1 0 0 0 0,1 0 0 0 0,-1 1 0 0 0,1-1-1 0 0,-1 0 1 0 0,0 1 0 0 0,1 0 0 0 0,-1-1 0 0 0,0 1 0 0 0,0 0 0 0 0,4 2 0 0 0,-4-1-287 0 0,0-1 0 0 0,-1 1 0 0 0,0 0 1 0 0,1 0-1 0 0,-1-1 0 0 0,0 1 0 0 0,0 0 1 0 0,0 0-1 0 0,0 0 0 0 0,0 0 0 0 0,0 0 0 0 0,-1 1 1 0 0,1-1-1 0 0,-1 0 0 0 0,1 0 0 0 0,-1 0 1 0 0,0 0-1 0 0,0 1 0 0 0,0-1 0 0 0,0 0 1 0 0,0 0-1 0 0,-1 0 0 0 0,1 1 0 0 0,-1-1 0 0 0,0 3 1 0 0,-7 16 710 0 0,0-1 1 0 0,-1 0-1 0 0,-1-1 0 0 0,-1 0 1 0 0,-16 20-1 0 0,27-38-808 0 0,-1-1 0 0 0,1 1 0 0 0,0-1 0 0 0,-1 0 0 0 0,1 1 0 0 0,0-1 0 0 0,-1 1 0 0 0,1-1 0 0 0,0 1 0 0 0,-1-1 0 0 0,1 1 0 0 0,0-1 0 0 0,0 1 0 0 0,0-1 0 0 0,0 1 0 0 0,-1-1 0 0 0,1 1 0 0 0,0-1 0 0 0,0 1 0 0 0,0-1 0 0 0,0 1 0 0 0,0-1 0 0 0,0 1 0 0 0,1-1 0 0 0,-1 1 0 0 0,0-1 0 0 0,0 1 0 0 0,0-1 0 0 0,0 1 0 0 0,0-1 0 0 0,1 1 0 0 0,-1-1 0 0 0,0 1 0 0 0,1-1 0 0 0,0 2 0 0 0,20 1 210 0 0,29-13-2215 0 0,-24-2-557 0 0,32-20-15050 0 0,-50 26 15369 0 0</inkml:trace>
  <inkml:trace contextRef="#ctx0" brushRef="#br0" timeOffset="1253.4">337 10 4328 0 0,'-5'-8'13209'0'0,"6"9"-13210"0"0,-1 0-1 0 0,0-1 0 0 0,0 1 1 0 0,1 0-1 0 0,-1 0 0 0 0,0-1 1 0 0,0 1-1 0 0,0 0 0 0 0,0 0 1 0 0,0-1-1 0 0,0 1 0 0 0,0 0 0 0 0,0 0 1 0 0,0-1-1 0 0,0 1 0 0 0,0 0 1 0 0,0 0-1 0 0,-1-1 0 0 0,1 1 1 0 0,0 0-1 0 0,-1-1 0 0 0,1 1 0 0 0,0 0 1 0 0,-1-1-1 0 0,1 1 0 0 0,-1 0 1 0 0,1-1-1 0 0,-1 1 0 0 0,1-1 1 0 0,-2 2-1 0 0,0 2 57 0 0,0 1-1 0 0,0 0 1 0 0,0 0 0 0 0,0 0-1 0 0,1 0 1 0 0,0 0 0 0 0,0 0-1 0 0,0 0 1 0 0,1 1 0 0 0,-1-1-1 0 0,1 0 1 0 0,1 6 0 0 0,-1-9-25 0 0,0 8 33 0 0,1 0 0 0 0,0 1 0 0 0,1-1 0 0 0,-1 0 1 0 0,2 0-1 0 0,4 14 0 0 0,-5-20-59 0 0,-1 0 0 0 0,1 0 0 0 0,0 0 0 0 0,0-1 0 0 0,1 1 0 0 0,-1 0 0 0 0,1-1 0 0 0,0 1 0 0 0,0-1 0 0 0,0 0 0 0 0,0 0 0 0 0,0 0 0 0 0,1 0 0 0 0,-1-1 0 0 0,1 0 0 0 0,0 1 0 0 0,5 1 0 0 0,-7-3-23 0 0,1-1 0 0 0,0 0 0 0 0,0 0 0 0 0,0 0 0 0 0,0 0 0 0 0,-1 0 0 0 0,1 0 0 0 0,0-1 1 0 0,0 1-1 0 0,0-1 0 0 0,-1 0 0 0 0,1 0 0 0 0,0 0 0 0 0,-1 0 0 0 0,1 0 0 0 0,-1-1 0 0 0,1 1 0 0 0,-1-1 0 0 0,0 0 1 0 0,1 1-1 0 0,-1-1 0 0 0,0 0 0 0 0,0 0 0 0 0,3-4 0 0 0,0-1 120 0 0,0 1 0 0 0,1-1 0 0 0,-2 0 0 0 0,1 0 0 0 0,-1 0 0 0 0,0 0 0 0 0,2-9 0 0 0,-4 10 147 0 0,0 0 0 0 0,-1 0 0 0 0,0 0 0 0 0,0 0 1 0 0,-1 0-1 0 0,0 0 0 0 0,0 0 0 0 0,0-1 0 0 0,-1 1 0 0 0,0 0 0 0 0,0 0 0 0 0,-1 0 0 0 0,1 0 0 0 0,-1 0 1 0 0,0 1-1 0 0,-4-8 0 0 0,4 10-315 0 0,0 0-1 0 0,0-1 1 0 0,-1 1 0 0 0,1 1-1 0 0,-1-1 1 0 0,1 0 0 0 0,-1 1 0 0 0,0-1-1 0 0,0 1 1 0 0,0 0 0 0 0,-6-4 0 0 0,5 5-394 0 0,1-1 1 0 0,-1 1-1 0 0,1 0 1 0 0,-1 0 0 0 0,0 0-1 0 0,1 1 1 0 0,-1-1 0 0 0,0 1-1 0 0,0 0 1 0 0,0 0-1 0 0,1 0 1 0 0,-1 1 0 0 0,-5 1-1 0 0,0 1-4912 0 0,-8 9-1169 0 0,14-7 4177 0 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1:22.196"/>
    </inkml:context>
    <inkml:brush xml:id="br0">
      <inkml:brushProperty name="width" value="0.05" units="cm"/>
      <inkml:brushProperty name="height" value="0.05" units="cm"/>
      <inkml:brushProperty name="color" value="#E71224"/>
    </inkml:brush>
  </inkml:definitions>
  <inkml:trace contextRef="#ctx0" brushRef="#br0">250 5 3684 0 0,'1'-1'301'0'0,"-1"1"1"0"0,1-1-1 0 0,-1 1 0 0 0,1 0 0 0 0,-1-1 0 0 0,1 1 0 0 0,-1 0 0 0 0,1-1 0 0 0,-1 1 1 0 0,1 0-1 0 0,-1 0 0 0 0,1 0 0 0 0,0-1 0 0 0,-1 1 0 0 0,1 0 0 0 0,-1 0 0 0 0,1 0 1 0 0,0 0-1 0 0,-1 0 0 0 0,1 0 0 0 0,-1 0 0 0 0,1 0 0 0 0,0 0 0 0 0,-1 1 0 0 0,1-1 1 0 0,-1 0-1 0 0,1 0 0 0 0,-1 0 0 0 0,1 1 0 0 0,0-1 0 0 0,-1 0 0 0 0,1 1 0 0 0,-10 17 2393 0 0,-28 22-2539 0 0,13-22 410 0 0,19-15-367 0 0,0 0 1 0 0,0 0 0 0 0,1 1-1 0 0,-1-1 1 0 0,1 1-1 0 0,0 0 1 0 0,0 0-1 0 0,0 1 1 0 0,1-1-1 0 0,-1 1 1 0 0,1 0-1 0 0,-4 7 1 0 0,7-11-174 0 0,0 0 0 0 0,0 0 0 0 0,0 0 0 0 0,0 0 0 0 0,0 0 0 0 0,1-1 0 0 0,-1 1 0 0 0,0 0 0 0 0,0 0 0 0 0,1 0 1 0 0,-1 0-1 0 0,0-1 0 0 0,1 1 0 0 0,-1 0 0 0 0,1 0 0 0 0,-1-1 0 0 0,1 1 0 0 0,-1 0 0 0 0,1-1 0 0 0,0 1 0 0 0,-1-1 0 0 0,1 1 0 0 0,0 0 0 0 0,0-1 0 0 0,1 1 0 0 0,27 11 115 0 0,-27-12-71 0 0,0 0 0 0 0,0 1 1 0 0,0-1-1 0 0,0 0 0 0 0,0 1 1 0 0,0 0-1 0 0,0-1 0 0 0,0 1 1 0 0,0 0-1 0 0,0 0 1 0 0,-1 0-1 0 0,1 0 0 0 0,0 0 1 0 0,-1 0-1 0 0,1 1 0 0 0,-1-1 1 0 0,1 1-1 0 0,-1-1 0 0 0,0 1 1 0 0,1-1-1 0 0,-1 1 1 0 0,0 0-1 0 0,0 0 0 0 0,1 3 1 0 0,-2-4-12 0 0,0 1 0 0 0,-1-1 0 0 0,1 0 0 0 0,-1 0 0 0 0,1 1 0 0 0,-1-1 0 0 0,0 0 0 0 0,0 0 0 0 0,1 0 0 0 0,-1 1 1 0 0,0-1-1 0 0,0 0 0 0 0,0 0 0 0 0,0-1 0 0 0,0 1 0 0 0,0 0 0 0 0,0 0 0 0 0,-3 1 0 0 0,-28 15 409 0 0,17-9-437 0 0,2-1-143 0 0,-1 0 1 0 0,0-1-1 0 0,0-1 1 0 0,-16 5-1 0 0,-9 2-2878 0 0,3 5-6879 0 0</inkml:trace>
  <inkml:trace contextRef="#ctx0" brushRef="#br0" timeOffset="749.75">776 256 5497 0 0,'0'0'5036'0'0,"8"28"-246"0"0,-8 25-1457 0 0,1 8-3267 0 0,5-34-4959 0 0,7-6-5252 0 0,-10-19 7913 0 0</inkml:trace>
  <inkml:trace contextRef="#ctx0" brushRef="#br0" timeOffset="1171.33">865 354 3880 0 0,'7'26'7293'0'0,"-5"-24"-7002"0"0,0 1-1 0 0,0-1 1 0 0,0 0 0 0 0,0 0-1 0 0,0 0 1 0 0,0 0 0 0 0,1 0 0 0 0,-1-1-1 0 0,1 1 1 0 0,-1 0 0 0 0,1-1 0 0 0,4 2-1 0 0,-4-2-33 0 0,0 0 0 0 0,1 0-1 0 0,-1 0 1 0 0,1-1 0 0 0,0 1-1 0 0,-1-1 1 0 0,1 0 0 0 0,-1 0-1 0 0,1 0 1 0 0,0 0 0 0 0,-1-1-1 0 0,1 1 1 0 0,-1-1 0 0 0,1 0-1 0 0,-1 0 1 0 0,1 0 0 0 0,-1-1-1 0 0,0 1 1 0 0,0-1 0 0 0,6-4 0 0 0,-8 6-174 0 0,-1 0 0 0 0,1-1 0 0 0,0 1 0 0 0,-1-1 0 0 0,1 1 0 0 0,-1-1 1 0 0,1 1-1 0 0,-1-1 0 0 0,1 1 0 0 0,-1-1 0 0 0,1 0 0 0 0,-1 1 1 0 0,0-1-1 0 0,1 1 0 0 0,-1-1 0 0 0,0 0 0 0 0,1 0 0 0 0,-1 1 1 0 0,0-1-1 0 0,0 0 0 0 0,0 1 0 0 0,0-1 0 0 0,0 0 0 0 0,0 0 1 0 0,0 1-1 0 0,0-1 0 0 0,0 0 0 0 0,0 0 0 0 0,0 1 0 0 0,0-1 0 0 0,0 0 1 0 0,-1 1-1 0 0,1-1 0 0 0,0 0 0 0 0,0 1 0 0 0,-1-1 0 0 0,1 0 1 0 0,-1 1-1 0 0,1-1 0 0 0,0 1 0 0 0,-1-1 0 0 0,1 0 0 0 0,-1 1 1 0 0,0-1-1 0 0,1 1 0 0 0,-1 0 0 0 0,1-1 0 0 0,-1 1 0 0 0,0-1 1 0 0,1 1-1 0 0,-1 0 0 0 0,0-1 0 0 0,1 1 0 0 0,-2 0 0 0 0,-1-2 11 0 0,0 0 0 0 0,-1 1 0 0 0,1-1 0 0 0,0 1 0 0 0,-1 0 0 0 0,1 0-1 0 0,-1 0 1 0 0,0 0 0 0 0,-5 0 0 0 0,-46 14-2906 0 0,34-3-1715 0 0,-1 0 1 0 0,1 2 0 0 0,-30 22 0 0 0,36-24 3414 0 0,-8 6-1230 0 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27"/>
    </inkml:context>
    <inkml:brush xml:id="br0">
      <inkml:brushProperty name="width" value="0.05" units="cm"/>
      <inkml:brushProperty name="height" value="0.05" units="cm"/>
      <inkml:brushProperty name="ignorePressure" value="1"/>
    </inkml:brush>
  </inkml:definitions>
  <inkml:trace contextRef="#ctx0" brushRef="#br0">1 0,'8'209,"-8"-197,0-1,1 1,1-1,0 0,6 23,-3-22</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27"/>
    </inkml:context>
    <inkml:brush xml:id="br0">
      <inkml:brushProperty name="width" value="0.05" units="cm"/>
      <inkml:brushProperty name="height" value="0.05" units="cm"/>
      <inkml:brushProperty name="ignorePressure" value="1"/>
    </inkml:brush>
  </inkml:definitions>
  <inkml:trace contextRef="#ctx0" brushRef="#br0">2118 1048,'-12'-2,"0"1,1-1,-1 2,0 0,0 0,1 1,-1 0,0 1,1 1,-1 0,1 0,0 1,0 1,0-1,1 2,-1 0,1 0,1 1,-1 0,1 0,0 1,1 0,0 1,0 0,1 0,0 1,1 0,0 0,0 0,1 1,1 0,-5 14,8-22,0 0,0-1,0 1,1 0,-1 0,1 0,-1 0,1 0,0 0,0-1,1 1,-1 0,0 0,1 0,0 0,0 0,0-1,0 1,0 0,0-1,3 4,-2-3,1-1,0 1,0-1,0 0,0 0,0 0,1 0,-1 0,1-1,-1 0,1 0,-1 0,1 0,5 1,8-1,1 0,-1-1,1 0,-1-2,31-5,-34 3,-1 1,0-2,0 1,0-2,-1 0,0 0,0-1,0-1,-1 0,18-16,-26 21,1-1,-1 1,1-1,-1 0,0 0,-1-1,1 1,-1 0,0-1,0 0,0 1,0-1,-1 0,0 0,0 0,0 0,-1 0,0 0,0 0,0 0,0 0,-1 0,0 0,0 0,0 0,0 0,-1 0,0 1,0-1,-1 1,1-1,-4-4,3 5,0 0,1 0,-2 1,1-1,0 1,-1 0,1 0,-1 0,0 0,0 1,0 0,0-1,0 1,-1 1,1-1,-1 1,1 0,-8-2,-8 3</inkml:trace>
  <inkml:trace contextRef="#ctx0" brushRef="#br0" timeOffset="1">2477 1059,'-9'4,"0"1,1 0,0 1,0 0,0 0,0 0,1 1,1 1,-11 12,15-18,1 1,0-1,-1 1,1-1,0 0,0 1,0 0,1-1,-1 1,0 0,1-1,0 1,0 0,0-1,0 1,0 0,0 0,1-1,-1 1,1 0,0-1,0 1,0-1,0 1,0-1,0 0,1 1,-1-1,1 0,0 0,0 0,0 0,0 0,0 0,0 0,0-1,0 1,1-1,2 2,3 1,0 0,1-1,-1 0,1 0,0-1,-1 0,1 0,0-1,0 0,1-1,-1 0,13-2,-7 1,-1-1,-1-1,1 0,0-1,-1 0,1-1,16-9,-27 13,-1-1,1 1,-1-1,0 1,1-1,-1 0,0 0,0 0,0 0,-1 0,1-1,0 1,-1 0,0-1,1 1,-1-1,0 0,0 1,0-1,-1 0,1-2,-1 1,0-1,0 1,-1 0,1 0,-1 0,0 0,0 0,-1 0,1 1,-1-1,0 0,0 1,-3-4,-1-2,-1 0,0 0,-1 1,0 0,0 1,0 0,-1 0,0 1,-20-10,21 13,0 0,0 1,0 0,-1 1,1-1,0 2,-1-1,1 1,-18 2,4 1</inkml:trace>
  <inkml:trace contextRef="#ctx0" brushRef="#br0" timeOffset="2">2816 1030,'-3'29,"2"-23,0-1,1 0,-1 1,1-1,0 1,1 5,1-5,-1-1,1 0,0 0,1 0,-1 0,1 0,0 0,0-1,0 0,0 1,1-1,0 0,0-1,0 1,0-1,1 0,-1 0,1 0,0 0,0-1,0 0,0 0,0 0,0-1,1 1,10 0,-3 0,1 0,-1-1,1-1,0 0,-1-1,1-1,-1 0,1 0,23-9,-34 10,0 1,-1-1,1 0,-1 0,1 0,-1-1,1 1,-1 0,0-1,0 0,1 1,-1-1,0 0,-1 0,1 0,0-1,-1 1,1 0,-1 0,0-1,1 1,-1-1,0 0,-1 1,1-1,0 1,-1-1,1 0,-1 0,0 1,0-1,0 0,0 0,-1 1,1-1,-2-5,0 3,-1 1,1-1,-1 1,1 0,-1 0,0 0,-1 0,1 1,-1-1,0 1,1-1,-2 1,1 1,0-1,0 1,-1-1,1 1,-1 0,0 1,-5-2,1 2,0-1,0 2,-1-1,1 1,0 1,0 0,-1 0,1 1,-14 4,1 2</inkml:trace>
  <inkml:trace contextRef="#ctx0" brushRef="#br0" timeOffset="3">3422 1048,'-10'2,"1"-1,0 1,0 1,0 0,1 0,-1 1,1 0,0 0,0 1,0 0,0 0,1 1,-12 11,18-16,0 0,-1 1,1-1,0 0,0 0,0 1,0-1,0 0,0 1,0-1,0 1,1-1,-1 1,0 0,1-1,0 1,-1 0,1-1,0 1,0 0,0-1,0 1,0 0,0-1,0 1,1 0,-1-1,0 1,1 0,0-1,-1 1,1-1,0 1,0-1,0 1,0-1,0 0,0 1,0-1,0 0,1 0,-1 0,0 0,1 0,-1 0,1 0,-1 0,4 1,4 2,0-1,1 0,-1 0,1-1,0 0,0 0,10-1,-6-1,-1 0,0-1,1-1,-1 0,0-1,0 0,24-10,-34 12,0 0,-1 0,1 0,-1-1,0 1,1 0,-1-1,0 0,0 1,0-1,0 0,0 0,0 0,0-1,-1 1,1 0,-1-1,0 1,0 0,0-1,0 0,0 1,0-1,-1 0,1 1,-1-1,1 0,-1 1,0-1,0 0,-1 0,1 1,-1-1,1 0,-1 1,0-1,0 0,0 1,0-1,0 1,-1 0,1-1,-1 1,1 0,-4-3,1 0,0 1,-1 0,1 0,-1 0,0 1,0-1,-1 1,1 0,0 1,-1-1,0 1,1 1,-1-1,0 1,0-1,0 2,0-1,0 1,0 0,-1 0,1 1,0-1,-8 3,-6 2</inkml:trace>
  <inkml:trace contextRef="#ctx0" brushRef="#br0" timeOffset="4">3951 1011,'-5'3,"0"0,0 0,0 1,0-1,1 1,-1 0,1 1,0-1,0 1,1-1,0 1,-1 1,1-1,1 0,-3 7,4-10,0 1,0-1,1 1,-1-1,1 1,0-1,-1 1,1-1,0 1,0-1,1 1,-1-1,1 1,-1-1,1 0,0 1,0-1,0 1,0-1,0 0,0 0,1 0,-1 0,1 0,-1 0,1 0,0 0,0 0,0-1,0 1,0-1,0 0,0 1,0-1,1 0,3 1,10 3,1-1,0 0,0-2,0 1,0-2,0-1,0 0,1-1,-1 0,0-2,0 0,-1-1,1-1,-1 0,27-13,-41 18,0-1,0 0,1-1,-1 1,0 0,0-1,0 1,0-1,0 1,-1-1,1 0,0 0,-1 0,1 0,-1 0,0 0,0 0,0 0,0-1,0 1,0 0,0-1,-1 1,1-1,-1 1,0 0,0-1,0 1,0-1,0 1,0-1,-1 1,1-1,-1 1,0 0,1-1,-1 1,0 0,-2-4,0 1,-1 1,1-1,-1 0,0 1,0 0,0 0,-1 0,1 0,-1 1,0 0,0 0,0 0,-1 0,1 1,-11-3,-6 1,1 1,-1 1,0 1,0 1,1 1,-31 5,-126 34,136-28</inkml:trace>
  <inkml:trace contextRef="#ctx0" brushRef="#br0" timeOffset="5">2752 1247,'-7'3,"-2"5,-2 0,-3 3,-2 2,-2 2,-1-1,-3 0,-2 4,-6 3,-5 0,1 3,6-2</inkml:trace>
  <inkml:trace contextRef="#ctx0" brushRef="#br0" timeOffset="6">1816 1332,'0'7,"-3"4,-5 5,0 2,-3 1,-2 1,-2 4,1-3</inkml:trace>
  <inkml:trace contextRef="#ctx0" brushRef="#br0" timeOffset="7">4828 1124,'6'0,"12"0,7 0,4 4,5 0,-4 0</inkml:trace>
  <inkml:trace contextRef="#ctx0" brushRef="#br0" timeOffset="8">1400 830,'-12'15,"1"1,0 0,1 1,1 0,1 0,0 1,-6 23,-6 11,-56 151,69-176,1-1,1 1,1 0,1 1,1 51,3-68,1 1,0-1,0 0,1 0,0 0,1-1,1 1,-1-1,1 0,1 0,0 0,13 15,-7-13,-1 0,2-1,0 0,0-1,1 0,1-1,28 13,-8-8,1-1,0-2,1-1,0-3,0 0,1-3,38 0,16-4,-4-3</inkml:trace>
  <inkml:trace contextRef="#ctx0" brushRef="#br0" timeOffset="9">10773 501,'-18'7,"0"1,1 1,0 1,0 0,2 2,-1-1,1 2,1 0,0 1,1 0,0 1,-17 26,12-13,1 1,1 0,2 1,1 0,1 1,-12 51,20-65,1 0,1 0,1 0,0 0,1 0,1 0,1 1,0-2,1 1,1 0,1 0,0-1,8 17,-6-20,-1-1,1 0,1-1,0 0,1 0,0-1,1 0,0 0,0-1,1-1,0 1,1-2,-1 0,2 0,-1-1,24 8,-21-10,0 0,0-1,0-1,17 1,-5-2</inkml:trace>
  <inkml:trace contextRef="#ctx0" brushRef="#br0" timeOffset="10">11332 849,'5'-2,"1"-1,-1 1,1-1,0 2,0-1,0 1,0-1,0 2,0-1,0 1,0 0,8 1,-7-1,75 5,-77-4,0 0,0 0,0 0,0 1,0 0,-1-1,1 2,0-1,-1 1,1-1,-1 1,0 0,6 7,-8-9,-1 1,0-1,0 1,0-1,0 1,-1 0,1-1,0 1,-1 0,1 0,-1-1,1 1,-1 0,0 0,0 0,0 0,0 0,0-1,0 1,-1 0,0 3,-1-1,1 0,-1 0,0-1,-1 1,1-1,0 1,-1-1,0 0,-4 4,-5 4,-2-1,1 0,-27 13,-34 8,58-26,0 1,0 1,-25 14,41-20,-1-1,1 0,-1 1,1-1,-1 0,1 1,-1-1,1 0,0 1,-1-1,1 1,-1-1,1 1,0-1,0 1,-1-1,1 1,0-1,0 1,0-1,-1 1,1-1,0 1,0-1,0 1,0 0,0-1,0 1,0-1,0 1,0-1,1 1,-1 0,0-1,0 1,0-1,1 1,-1-1,0 1,0-1,1 1,-1-1,1 0,-1 1,0-1,1 1,-1-1,1 0,-1 1,1-1,-1 0,1 0,-1 1,1-1,-1 0,1 0,0 1,42 16,-32-14,-9-2,0 0,0 0,0-1,0 1,0 1,0-1,0 0,0 0,0 1,-1-1,1 1,-1 0,1-1,-1 1,3 3,-4-4,0 0,1 0,-1 0,0 0,0 0,0 0,0 0,0 1,0-1,0 0,0 0,-1 0,1 0,0 0,-1 0,1 0,0 0,-1 0,1 0,-1 0,0 0,-1 1,-2 2,0 0,0 0,-1 0,0-1,1 0,-1 0,-1 0,1 0,0-1,-8 2,-2 1,0-1,-1 0,1-2,-1 1,0-2,0 0,1-1,-24-3,20-1</inkml:trace>
  <inkml:trace contextRef="#ctx0" brushRef="#br0" timeOffset="11">11794 983,'-41'12,"16"-5,1 2,0 0,-24 13,43-19,-1 0,0 1,1 0,0 0,0 0,0 1,0-1,1 1,-1 0,1 1,1-1,-1 1,1-1,0 1,0 0,-3 12,5-16,1 0,-1 0,1 0,0 0,-1 0,1 0,0 0,0 0,0 0,1 0,-1 0,1 0,-1 0,1 0,-1 0,1 0,0 0,0 0,0 0,0 0,2 1,-1 0,1-1,0 0,0 1,-1-1,1-1,1 1,-1 0,0-1,0 1,1-1,4 1,9 1,1 0,-1-1,35-1,-44-1,16 0,11 0,48-5,-74 4,0-1,0 0,0 0,-1-1,1 0,-1 0,0-1,0 0,0 0,13-10,-19 12,0 0,0 1,0-1,0 0,-1 0,1-1,0 1,-1 0,0-1,1 1,-1-1,0 1,0-1,0 1,-1-1,1 0,-1 1,1-1,-1 0,0 1,0-1,0 0,-1 0,1 1,0-1,-1 0,0 1,0-1,0 1,0-1,0 1,0-1,-1 1,1-1,-1 1,1 0,-1 0,0 0,0 0,-4-3,0-1,0 1,-1 0,1 0,-1 0,0 1,0 0,0 0,-1 1,0 0,1 0,-1 1,-14-3,-3 4</inkml:trace>
  <inkml:trace contextRef="#ctx0" brushRef="#br0" timeOffset="12">12426 1134,'7'-3,"8"-2,5 1,5 1,6-2,-1-1,-1 1,1 1,-5 2</inkml:trace>
  <inkml:trace contextRef="#ctx0" brushRef="#br0" timeOffset="13">13060 945,'12'0,"-1"0,1 1,-1 0,0 1,18 5,-27-7,0 1,-1-1,1 1,0 0,0 0,-1 0,1 0,-1 0,1 0,-1 0,1 0,-1 1,0-1,0 0,1 1,-1-1,0 1,0 0,-1-1,1 1,0 0,0-1,-1 1,1 0,-1 0,0 0,1-1,-1 1,0 0,0 0,0 0,0 0,0 0,-1-1,1 1,-1 0,1 0,-1 0,0-1,1 1,-1 0,-2 2,-3 6,0 0,-1-1,0 1,0-2,-1 1,-1-1,1 0,-1 0,0-1,-20 11,-35 31,63-48,0-1,1 1,-1-1,0 1,1-1,-1 1,0-1,1 1,-1 0,1-1,0 1,-1 0,1 0,-1-1,1 1,0 0,0 0,-1-1,1 1,0 0,0 0,0 0,0 0,0-1,0 1,0 0,0 0,1 1,-1-1,1 0,0 0,0-1,0 1,0 0,0 0,1-1,-1 1,0 0,0-1,0 1,1-1,-1 1,0-1,3 0,59 4,-56-4,29-1,0-1,0-3,44-10,-57 9</inkml:trace>
  <inkml:trace contextRef="#ctx0" brushRef="#br0" timeOffset="14">13759 1011,'-20'-1,"-36"1,53 0,1 1,0-1,-1 0,1 1,0-1,-1 1,1 0,0-1,0 1,0 0,-1 1,1-1,0 0,0 0,1 1,-1 0,0-1,-1 3,2-3,1 1,0-1,0 0,0 1,0-1,0 0,1 0,-1 1,0-1,1 0,-1 0,1 1,-1-1,1 0,-1 0,1 0,0 0,0 0,-1 0,1 0,0 0,0 0,0 0,0 0,0 0,0-1,1 1,1 1,34 21,-27-18,-2-2,0 1,0 1,-1 0,1 0,-1 0,7 7,-13-11,0 0,0 0,-1 0,1 0,0 0,-1 0,1 0,-1 0,1 0,-1 0,0 0,1 0,-1 1,0-1,0 0,0 0,0 0,0 0,0 1,0-1,0 1,-1 1,0-1,0 0,-1 0,1 0,0 0,-1-1,1 1,-1 0,0-1,0 1,1-1,-1 1,0-1,0 0,-3 2,-6 2,-1 0,0 0,0-1,0 0,-19 2,10-2</inkml:trace>
  <inkml:trace contextRef="#ctx0" brushRef="#br0" timeOffset="15">13920 793,'52'13,"-1"3,55 24,-91-33,0 0,0 1,-1 1,0 0,0 1,-1 0,-1 1,0 1,0 0,-1 0,11 17,-20-25,0 0,0 0,0 0,0 0,-1 1,1-1,-1 1,0-1,-1 1,1-1,-1 1,0 0,0-1,0 1,-2 8,0-5,-1 0,1 0,-2-1,1 1,-1-1,0 0,0 0,-8 10,2-5,-1 0,-1-1,1 0,-2 0,1-2,-1 1,-1-2,-26 13,27-16</inkml:trace>
  <inkml:trace contextRef="#ctx0" brushRef="#br0" timeOffset="16">14713 529,'2'0,"-1"0,1 0,0-1,-1 1,1 0,0 0,0 1,-1-1,1 0,0 1,-1-1,1 1,0-1,-1 1,1 0,-1 0,1-1,-1 1,1 0,-1 0,0 1,1-1,-1 0,0 0,0 1,0-1,0 0,0 1,0-1,0 3,0-1,-2 0,1-1,0 1,0 0,-1 0,0-1,1 1,-1-1,0 1,0-1,-1 1,1-1,0 1,-1-1,1 0,-1 0,0 0,0 0,-3 3,-6 4,0 0,-1 0,0-1,-24 13,24-16,1 2,0 0,0 0,0 1,-19 18,29-25,0 0,0 0,0 0,1 0,-1 0,0 0,0 0,0 0,1 1,-1-1,1 0,-1 1,1-1,-1 0,1 1,0-1,0 0,0 1,0-1,-1 0,2 1,-1-1,0 1,0-1,0 0,1 3,1-2,-1-1,1 1,-1 0,1 0,0-1,-1 1,1-1,0 0,0 1,0-1,0 0,0 0,1 0,2 1,10 2,1 0,0-1,23 2,-35-4,256 16,-241-17</inkml:trace>
  <inkml:trace contextRef="#ctx0" brushRef="#br0" timeOffset="17">9017 878,'0'-3,"-3"5,-2 6,1 4,1 4,0 2,2 5,0 1,-2 0,-2-1,1-1,1-1,-2 2,-1 1,2-1,0-1,2-1,1-4</inkml:trace>
  <inkml:trace contextRef="#ctx0" brushRef="#br0" timeOffset="18">8657 1105,'14'-5,"1"1,0 0,1 1,-1 1,0 0,1 1,-1 1,18 1,2-1,386 16,-396-14</inkml:trace>
  <inkml:trace contextRef="#ctx0" brushRef="#br0" timeOffset="19">5727 926,'-7'-3,"0"0,-1 1,1 1,-1-1,0 1,1 0,-1 1,0-1,0 2,-12 1,18-2,1 0,-1 0,0 0,0 0,0 1,1-1,-1 1,0-1,1 1,-1 0,0-1,1 1,-1 0,1 0,-1 0,1 0,0 1,-1-1,1 0,0 1,0-1,0 0,0 1,0-1,0 1,0 0,0-1,1 1,-1 0,1-1,-1 1,1 0,0 0,-1-1,1 1,0 0,0 0,0 0,1-1,-1 1,0 0,1 0,-1-1,1 1,-1 0,1-1,0 1,2 2,23 40,-19-35,0 2,-1-1,0 1,-1-1,0 2,4 13,-9-23,1 1,-1-1,0 1,0-1,0 1,0 0,0-1,-1 1,1-1,-1 1,0-1,1 0,-1 1,0-1,-1 1,1-1,0 0,-1 0,1 0,-1 0,1 0,-1 0,0 0,0-1,0 1,0-1,0 1,0-1,-1 0,1 0,0 0,-1 0,1 0,-5 1,-3 2,0-1,0-1,0 1,-15 0,23-2,-1-1,1 0,0 0,0 0,0 0,-1 0,1 0,0 0,0-1,0 1,-1-1,1 0,0 1,0-1,0 0,0 0,0 0,0-1,1 1,-1 0,0-1,1 1,-1-1,1 1,-1-1,-2-4,4 5,0-1,0 0,0 0,-1 0,2 1,-1-1,0 0,0 0,0 1,1-1,-1 0,1 1,0-1,-1 0,1 1,0-1,0 1,0-1,0 1,0-1,0 1,0 0,1-1,-1 1,0 0,1 0,-1 0,1 0,1-1,53-28,-48 26,0 0,76-42,-78 42,0 0,0 0,-1-1,1 1,-1-1,-1-1,1 1,-1-1,0 1,0-1,4-8,-7 11,0 1,-1 0,1 0,0 0,-1 0,0-1,0 1,0 0,0 0,0-1,0 1,0 0,0 0,-1-1,0 1,1 0,-1 0,0 0,0 0,0 0,0 0,0 0,0 0,-1 0,1 1,-1-1,1 0,-1 1,0-1,0 1,1 0,-1 0,0-1,0 1,0 0,0 1,-1-1,-3-1,0 0,0 0,-1 0,1 1,0 0,-1 0,0 0,1 1,-1 0,1 0,-1 1,0 0,-7 2,-5 4</inkml:trace>
  <inkml:trace contextRef="#ctx0" brushRef="#br0" timeOffset="20">6019 972,'-14'5,"1"1,-1 0,1 1,0 0,-18 15,29-20,-1 0,0 1,0 0,1-1,-1 1,1 0,0 0,0 1,0-1,1 0,-1 1,-1 3,3-5,0 0,-1 1,1-1,0 0,0 0,0 1,1-1,-1 0,1 0,-1 0,1 0,0 1,-1-1,1 0,0 0,0 0,1-1,-1 1,0 0,1 0,-1-1,3 3,2 1,1 0,-1 0,1-1,1 0,-1 0,0-1,1 0,0 0,0 0,0-1,0-1,0 1,0-1,9 0,-7 0,0-1,0 0,0-1,0 0,0 0,-1-1,1 0,-1-1,1 0,-1 0,12-7,-19 9,0 0,0 0,0-1,0 1,0-1,-1 1,1-1,0 0,-1 1,1-1,-1 0,0 0,0 0,0 0,0 0,0 0,0-1,0 1,-1 0,1 0,-1-1,1 1,-1-3,-1 1,1 0,-1 0,0 0,0 1,0-1,-1 0,0 1,1-1,-1 1,0 0,-1-1,-4-4,0 0,0 0,-1 1,1 1,-2-1,1 1,-1 0,0 1,0 0,0 0,-12-3,14 7,-1 0,0 0,1 0,-1 1,0 0,0 1,1-1,-1 2,0-1,1 1,-9 3,-2 1</inkml:trace>
  <inkml:trace contextRef="#ctx0" brushRef="#br0" timeOffset="21">6399 1095,'6'0,"3"3,-4 8,-6 1,-3 3,-4-2,-3 1,-4-3,1 1,0-3,-1 2,-2-2,0-3,-1 2,-1-2,0 0,0 0,3 1</inkml:trace>
  <inkml:trace contextRef="#ctx0" brushRef="#br0" timeOffset="22">6710 963,'-8'4,"0"-1,0 1,0 1,1 0,0 0,0 0,0 1,1 0,0 0,0 0,-6 9,11-13,-1 0,1-1,0 1,0 0,0 0,0 0,1 0,-1 0,0 0,1 1,0-1,-1 0,1 0,0 0,0 0,0 1,0-1,0 0,2 3,-1-2,0-1,1 0,0 0,-1 0,1 0,0 0,0 0,0 0,0-1,1 1,-1-1,0 0,1 1,-1-1,1 0,-1 0,1 0,-1-1,1 1,3 0,12 2,0 0,-1-1,1-1,24-1,-33 0,0-1,0 0,0 0,0-1,0 0,0-1,-1 0,1 0,-1-1,12-7,-18 10,0 0,-1 0,1-1,0 1,0 0,0-1,-1 0,1 1,-1-1,0 0,1 0,-1 0,0 0,0 0,0 0,0 0,0 0,-1 0,1 0,-1-1,1 1,-1 0,0-1,0 1,0 0,0 0,0-1,0 1,-1 0,1 0,-1-1,0 1,0 0,1 0,-1 0,-1 0,1 0,0 0,0 0,-1 1,1-1,-1 0,1 1,-1-1,0 1,-2-2,-2-3,-1 1,0-1,-1 1,1 1,-1 0,0 0,0 0,0 1,0 0,-18-3,-30 2,31 4</inkml:trace>
  <inkml:trace contextRef="#ctx0" brushRef="#br0" timeOffset="23">6937 963,'1'2,"0"-1,0 0,0 1,0-1,0 1,-1 0,1-1,0 1,-1 0,1-1,-1 1,0 0,0-1,0 1,1 0,-1 0,-1-1,1 1,0 0,0-1,-1 4,1 11,1-12,1-1,0 1,0 0,0-1,0 1,1-1,0 0,-1 1,1-1,0-1,1 1,-1 0,0-1,1 1,-1-1,1 0,0-1,0 1,0 0,0-1,0 0,0 0,0 0,0-1,0 1,0-1,6 0,-4 0,0 1,-1-1,1 0,0 0,-1-1,1 0,-1 0,1 0,-1-1,0 0,1 0,-1 0,0 0,0-1,0 0,-1 0,1-1,-1 1,1-1,3-4,-7 6,1 1,-1-1,0 0,0 1,-1-1,1 0,0 0,0 1,-1-1,1 0,-1 0,0 0,1 0,-1 0,0 0,0 0,0 0,0 1,-1-1,1 0,-1 0,1 0,-1 0,-1-3,0 3,0-1,0 1,0-1,0 1,-1 0,0 0,1 0,-1 0,0 0,0 1,0-1,0 1,-3-1,-8-3,0 2,0-1,0 2,0 0,-22 0,-28 8,39-2</inkml:trace>
  <inkml:trace contextRef="#ctx0" brushRef="#br0" timeOffset="24">7362 944,'-10'6,"1"1,0 1,0 0,0 0,1 0,-8 12,15-18,0-1,0 1,0 0,0-1,0 1,0 0,0 0,1 0,-1-1,1 1,0 0,-1 0,1 0,0 0,0 0,0 0,0 0,1 3,0-4,0 1,0 0,0 0,1-1,-1 1,1 0,-1-1,1 0,-1 1,1-1,0 0,0 0,-1 0,1 0,0 0,0 0,0 0,0-1,0 1,0-1,3 1,7 1,0 0,0 0,0-2,0 1,0-2,21-2,-29 3,0-1,0 0,0 1,0-1,0-1,0 1,0-1,0 1,0-1,-1 0,1 0,-1-1,1 1,-1-1,0 0,0 0,0 0,-1 0,1 0,-1 0,1-1,2-6,-4 8,-1 0,1 0,-1-1,0 1,0 0,0 0,0 0,0 0,-1 0,1 0,-1 0,1 0,-1 0,0 0,1 0,-1 0,0 0,0 1,-1-1,1 0,0 1,-1-1,1 1,0-1,-1 1,0-1,1 1,-1 0,0 0,0 0,0 0,1 0,-1 0,-4 0,-5-4,-1 2,1-1,-1 2,-19-3,2 2</inkml:trace>
  <inkml:trace contextRef="#ctx0" brushRef="#br0" timeOffset="25">7570 793,'4'0,"0"1,0 0,0 0,0 1,0-1,0 1,0 0,0 0,-1 0,1 0,-1 1,0-1,1 1,-1 0,0 0,-1 0,1 1,0-1,-1 0,0 1,0 0,0 0,1 4,4 5,-1 1,-1 0,0 1,-1 0,2 17,-5-21,-1-1,0 1,0-1,-1 0,-1 1,1-1,-2 0,1 0,-2 0,1 0,-1 0,-1-1,1 1,-2-1,1-1,-1 1,-1-1,0 0,-9 10,0-3,0-1,-1-1,0 0,-1-1,0-1,-1-1,0 0,-29 9,11-7</inkml:trace>
  <inkml:trace contextRef="#ctx0" brushRef="#br0" timeOffset="26">7740 311,'4'1,"0"0,-1 1,1-1,-1 0,1 1,-1 0,0 0,1 0,-1 1,0-1,-1 1,1-1,0 1,-1 0,1 0,-1 0,0 0,0 1,0-1,1 5,-2-4,0-1,-1 1,0 0,0 0,0 0,0-1,-1 1,0 0,0 0,1-1,-2 1,1 0,0-1,-1 1,0-1,0 0,0 1,0-1,0 0,-4 3,-22 24,21-23,0 0,1 0,0 0,0 1,0 0,1 0,-5 10,10-16,-1-1,1 0,0 0,-1 1,1-1,0 0,0 0,0 1,0-1,0 0,0 1,0-1,0 0,1 0,-1 1,0-1,1 0,-1 0,1 0,-1 1,1-1,0 0,-1 0,3 2,-1-1,0 0,1-1,-1 1,1-1,0 1,-1-1,1 0,0 0,0 0,4 1,9 1,0-1,0-1,19-1,-27 0,138-2,-121 2</inkml:trace>
  <inkml:trace contextRef="#ctx0" brushRef="#br0" timeOffset="27">0 1313,'16'0,"12"0,7 0,2 0,0 0,-3 0,-1 0,-5 0</inkml:trace>
  <inkml:trace contextRef="#ctx0" brushRef="#br0" timeOffset="28">29 1501,'13'-3,"7"-1,4 0,4 0,0 2,3-3,1 0,-1 0,1 2,-5 1</inkml:trace>
  <inkml:trace contextRef="#ctx0" brushRef="#br0" timeOffset="29">465 1729,'0'1,"0"0,0 0,1 0,-1 0,0 0,0 0,1 0,-1 0,0 0,1 0,-1 0,1 0,0 0,-1 0,1-1,0 1,-1 0,1 0,0-1,0 1,0 0,0-1,-1 1,1-1,0 1,0-1,0 1,0-1,0 0,0 1,0-1,0 0,1 0,-1 0,0 0,0 0,0 0,0 0,0 0,0 0,0-1,0 1,0 0,0-1,1 0,4 0,0-1,0 0,-1 0,1 0,-1-1,10-6,-9 3,0 0,0-1,0 0,-1 0,0 0,0 0,-1-1,0 0,0 0,-1 0,0 0,-1-1,1 1,-2-1,2-13,1-17,-3 1,-3-51,0 31,2 56,-9-269,4 215,-3 1,-27-100,28 125,1 1,2-1,1-1,1 1,1 0,6-46,-5 73,1 0,0 0,-1 0,1 0,1 0,-1 0,0 1,1-1,-1 0,1 1,0-1,0 1,0 0,0 0,0-1,0 1,1 1,-1-1,1 0,-1 1,1-1,0 1,0 0,-1-1,1 1,0 1,4-2,11-2,-1 1,1 1,28-1,-27 2,375-12,1303-105,-326 26,32 37,-762 33,-281 11,178-9,465-23,-458 22,-87-6,286-7,-73 16,1610 18,-1535 19,-413-17,355-5,-455-5,141-2,-301 11,0-3,85-15,-144 13,-7-1</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57"/>
    </inkml:context>
    <inkml:brush xml:id="br0">
      <inkml:brushProperty name="width" value="0.05" units="cm"/>
      <inkml:brushProperty name="height" value="0.05" units="cm"/>
      <inkml:brushProperty name="ignorePressure" value="1"/>
    </inkml:brush>
  </inkml:definitions>
  <inkml:trace contextRef="#ctx0" brushRef="#br0">165 549,'30'-10,"1"1,60-10,-81 18,0 0,0 0,0 1,0 1,0-1,0 2,0-1,-1 1,1 1,0 0,-1 0,1 1,13 7,-22-10,1 0,0 0,-1 0,1 0,-1 0,1 1,-1-1,0 1,0-1,1 0,-1 1,0 0,0-1,-1 1,1 0,0-1,0 1,-1 0,1 0,-1 0,0 0,1 0,-1 3,-1-2,1 1,-1-1,0 0,0 1,-1-1,1 0,-1 0,1 0,-1 0,0 0,0 0,-3 3,-9 8,-1 0,-1-1,-26 19,32-25,-36 22,-57 29,-36 22,138-80,0 0,0 1,1-1,-1 1,0-1,0 1,1-1,-1 1,1-1,-1 1,0-1,1 1,-1 0,1 0,-1-1,1 1,0 0,-1 0,1-1,0 1,-1 0,1 0,0 0,0-1,0 1,0 0,0 1,0-1,1 0,0 0,-1-1,1 1,0 0,0 0,-1-1,1 1,0-1,0 1,0-1,0 1,0-1,0 1,0-1,0 0,2 1,50 5,50-14,0-4,161-41,-240 46</inkml:trace>
  <inkml:trace contextRef="#ctx0" brushRef="#br0" timeOffset="1">864 652,'-1'-1,"-1"1,1-1,-1 1,1-1,-1 1,0-1,1 1,-1 0,0 0,1-1,-1 1,0 1,1-1,-1 0,0 0,1 1,-1-1,1 0,-1 1,0 0,1-1,-1 1,1 0,0 0,-1 0,1 0,-3 2,-1 0,1 1,-1-1,0 1,1 0,0 0,-7 10,9-12,0 1,1 0,0 0,-1 0,1 0,0 0,0 1,0-1,1 0,-1 0,1 1,0-1,0 0,0 1,0-1,1 0,-1 0,1 1,0-1,0 0,0 0,0 0,1 0,-1 0,1 0,-1 0,1 0,0-1,0 1,1-1,-1 1,0-1,1 0,0 0,-1 0,1 0,5 2,3 2,-1-1,0-1,1 1,0-2,0 0,0 0,0-1,1 0,20 0,-18-3,0 0,0-1,0 0,-1-1,1-1,-1 0,17-8,-27 11,0-1,-1 1,1-1,0 0,0 0,-1 0,1 0,-1 0,0-1,0 1,0-1,0 1,0-1,0 0,2-4,-4 4,1 0,-1 1,0-1,0 0,0 0,0 1,0-1,-1 0,1 1,-1-1,0 0,0 1,0-1,0 1,0-1,0 1,-1-1,1 1,-1 0,0 0,-3-4,0 0,0 0,0 0,-1 0,0 1,0 0,0 0,0 1,-1 0,0 0,0 0,0 1,0 0,0 0,-16-3,1 5</inkml:trace>
  <inkml:trace contextRef="#ctx0" brushRef="#br0" timeOffset="2">1356 691,'4'0,"6"3,6 5,3 3,2 1,-4 1,-3 2,-5 1,-4 1,-6 1,-6 1,-5 0,-4 0,-2 0,-1 1,-4-1,2-3</inkml:trace>
  <inkml:trace contextRef="#ctx0" brushRef="#br0" timeOffset="3">1809 577,'-5'3,"-1"0,0 1,0-1,1 1,0 0,0 0,0 1,0-1,1 1,-1 0,1 0,0 1,-3 6,5-10,1 1,-1-1,1 1,0-1,0 1,0 0,0-1,0 1,0 0,1 0,-1-1,1 1,0 0,0 0,0 0,0 0,0-1,1 1,-1 0,1 0,0-1,0 1,0 0,0-1,0 1,1-1,-1 1,1-1,0 0,-1 1,1-1,0 0,3 2,1-1,0 0,0 0,0 0,1 0,-1-1,1 0,0-1,-1 0,1 0,0 0,0-1,9 0,-1 0,1-1,-1-1,0-1,23-6,-35 8,1 0,-1 0,1 0,-1 0,0-1,1 0,-1 0,0 0,0 0,0 0,-1-1,1 1,0-1,-1 1,0-1,0 0,0 0,0 0,0-1,0 1,-1 0,1-1,-1 1,1-7,-2 6,0 0,0 0,0 0,-1 0,0 0,1 0,-1 0,-1 0,1 0,-1 1,1-1,-1 1,0-1,-1 1,1 0,0-1,-1 1,0 0,0 1,0-1,0 0,-6-3,-2-1,-1 0,0 1,0 0,-1 1,1 1,-1 0,0 1,0 0,-23-2,9 2</inkml:trace>
  <inkml:trace contextRef="#ctx0" brushRef="#br0" timeOffset="4">1999 577,'1'10,"1"0,0 0,1-1,0 1,0-1,1 1,0-1,8 12,-8-16,0-1,0 1,1-1,-1 0,1 0,0 0,0 0,0-1,1 0,-1 0,1-1,0 1,0-1,0-1,0 1,0-1,0 0,0 0,9 0,-1-1,1 0,-1-1,1 0,-1-1,0-1,0 0,19-8,-29 10,-1 0,1 0,-1-1,0 1,0-1,0 0,0 0,0 0,0-1,-1 1,1-1,-1 1,1-1,-1 0,0 0,3-5,-4 6,0-1,-1 0,1 1,-1-1,1 0,-1 1,0-1,0 0,0 1,0-1,-1 0,1 0,-1 1,1-1,-1 0,0 1,-2-4,0 0,0 1,-1-1,0 1,0 0,0 0,0 0,-1 0,0 1,0 0,0 0,-1 0,1 1,-1 0,0 0,0 0,-11-3,-4 1</inkml:trace>
  <inkml:trace contextRef="#ctx0" brushRef="#br0" timeOffset="5">2612 511,'-15'8,"1"-1,0 2,0 0,-16 14,27-21,1 0,-1 0,1 0,0 1,-1-1,1 1,1-1,-1 1,0 0,0 0,1 0,0 0,0 0,-1 0,2 1,-1-1,0 0,1 0,-1 1,1-1,0 0,0 1,1-1,-1 0,0 1,1-1,0 0,0 0,1 4,1-4,0 1,0-1,0 1,0-1,0 0,1 0,0-1,-1 1,1-1,0 1,0-1,0 0,0-1,1 1,-1-1,0 0,1 0,-1 0,1-1,-1 1,6-1,10 1,0-1,-1-1,30-4,-41 4,-1-1,1 0,-1-1,0 1,0-2,0 1,0-1,-1 0,1 0,-1 0,0-1,10-10,-15 13,1 0,0 0,-1 0,0 0,1 0,-1-1,0 1,0 0,0-1,0 1,-1-1,1 1,-1-1,1 1,-1-1,0 1,0-1,0 0,0 1,-1-1,1 1,-1-1,1 1,-1-1,0 1,0 0,0-1,0 1,0 0,-1 0,1-1,-1 1,1 0,-1 1,0-1,0 0,0 0,0 1,0-1,0 1,-3-2,-4-3,-1 0,0 0,0 0,0 2,-1-1,1 1,-1 1,0 0,0 0,-13 0,1 2</inkml:trace>
  <inkml:trace contextRef="#ctx0" brushRef="#br0" timeOffset="6">3161 368,'20'1,"1"0,-1 1,0 1,0 1,0 1,33 13,-45-15,0 0,-1 1,1 0,-1 0,0 0,0 1,0 0,-1 1,0-1,0 1,0 0,-1 1,1 0,-2 0,1 0,-1 0,0 0,-1 1,4 8,-6-10,-1 0,1 0,-1 0,0 0,-1 1,1-1,-1 0,0 0,-1 0,1 0,-1 0,-1 0,1-1,-1 1,0-1,0 1,0-1,-1 0,0 0,-4 4,-8 9,-2-1,0 0,-33 23,22-19,-2-2,0-1,-1-2,-1-1,0-1,-1-2,0-2,-56 10,45-12</inkml:trace>
  <inkml:trace contextRef="#ctx0" brushRef="#br0" timeOffset="7">156 341,'-16'15,"2"1,0 1,0 0,2 0,0 2,1-1,1 1,1 1,1 0,0 0,1 1,2 0,0 0,1 0,1 0,0 44,3-42,0 1,2-1,0 1,2-1,1 0,14 44,-13-53,1 0,0 0,0 0,2-1,-1-1,2 1,0-1,0-1,1 0,0 0,21 14,-3-7,1-1,1-2,0-1,1-1,0-1,1-3,0 0,1-2,0-1,37 1,43-3,190-15,-178 0,-12-1</inkml:trace>
  <inkml:trace contextRef="#ctx0" brushRef="#br0" timeOffset="8">3832 0,'38'16,"-28"-12,0 0,1 0,-2 1,1 1,0 0,12 9,-21-13,0-1,1 1,-1-1,0 1,1 0,-1-1,0 1,0 0,-1 0,1 0,0 0,-1 0,1 0,-1 0,1 0,-1 3,0-2,-1 0,1 0,-1 0,0 1,0-1,0 0,0 0,0 0,-1-1,1 1,-1 0,0 0,-3 3,-8 8,0-1,-1 0,-29 21,-19 16,61-50,1 0,-1 1,0-1,1 1,-1-1,1 1,-1-1,1 1,-1-1,1 1,-1 0,1-1,-1 1,1 0,0-1,-1 1,1 0,0 0,0-1,-1 1,1 0,0 0,0-1,0 1,0 0,0 0,0 0,0-1,0 1,1 0,-1 0,0-1,0 1,1 0,0 1,0-1,1 1,0-1,0 0,0 0,0 0,1 0,-1 0,0 0,0 0,1-1,4 2,73 3,-75-5,64-1,-23 0,80 8,-101-3</inkml:trace>
  <inkml:trace contextRef="#ctx0" brushRef="#br0" timeOffset="9">4645 425,'0'0,"0"0,0 0,0 0,0 0,0 0,0 0,0-1,0 1,1 0,-1 0,0 0,0 0,0 0,0 0,0 0,1 0,-1 0,0 0,0 0,0 0,0 0,0 0,0 0,1 0,-1 0,0 0,0 0,0 0,0 1,0-1,0 0,1 0,-1 0,0 0,0 0,0 0,0 0,0 0,0 0,0 1,0-1,0 0,0 0,0 0,1 0,-1 0,0 0,0 0,0 1,0-1,0 0,0 0,0 0,0 0,0 0,0 1,0-1,0 0,1 16,-2 15,-5 184,6-176,1-23</inkml:trace>
  <inkml:trace contextRef="#ctx0" brushRef="#br0" timeOffset="10">4323 643,'60'-10,"1"2,-1 3,1 2,79 7,-12-1,90-3,-184 0</inkml:trace>
  <inkml:trace contextRef="#ctx0" brushRef="#br0" timeOffset="11">5666 446,'2'-2,"1"0,0 0,0 0,0 0,1 1,-1 0,0 0,0 0,1 0,-1 0,1 0,5 1,47-2,-50 2,2 1,-1-1,1 1,0 0,-1 1,1 0,-1 0,0 1,0 0,13 7,-18-9,-1 0,1 0,-1 0,1 0,-1 0,0 1,0-1,0 0,0 1,0-1,0 1,0-1,0 1,0 0,-1-1,1 1,0 0,0 3,-2-3,1 1,0-1,-1 0,1 1,-1-1,0 0,0 1,0-1,0 0,0 0,0 0,-1 0,1 0,-1 0,1 0,-1-1,0 1,-2 1,-15 13,-1-1,-1-1,-1-1,-43 19,-22 14,87-46,-1 0,1 0,-1 0,1 0,-1 1,1-1,-1 0,1 0,0 0,-1 1,1-1,-1 0,1 0,-1 1,1-1,0 0,-1 1,1-1,0 1,0-1,-1 0,1 1,0-1,0 1,-1-1,1 1,0-1,0 1,0-1,0 1,0-1,0 1,0-1,0 1,0-1,0 1,0-1,0 1,0-1,0 1,0-1,0 1,1-1,-1 0,0 1,28 9,37-3,-26-7,1-2,-1-2,-1-1,1-2,49-15,-68 16</inkml:trace>
  <inkml:trace contextRef="#ctx0" brushRef="#br0" timeOffset="12">6544 511,'-17'-2,"1"-1,-1 2,1 0,-1 1,0 1,1 0,-27 6,38-6,1-1,-1 1,1 0,0 0,-1 1,1-1,0 1,0 0,0 0,0 0,1 1,-5 3,7-5,0 0,1-1,-1 1,0 0,1 0,-1 0,1 0,-1 0,1 0,0 0,0 0,-1 0,1 0,0 0,0 0,0 0,0 0,0 1,0-1,0 1,1 1,0-1,0 1,0-1,1 1,-1-1,0 0,1 1,0-1,0 0,-1 0,4 2,11 11,-13-12,1 0,-1 0,1 0,-1 1,0 0,0-1,-1 1,1 0,2 5,-5-8,0 0,0 0,0 0,1 0,-1-1,0 1,0 0,0 0,-1 0,1 0,0 0,0 0,0 0,-1 0,1 0,-1 0,1 0,0 0,-2 1,-24 18,5-11,0-1,0-1,0-1,-1-1,-22 2,-27 7,50-8</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0"/>
    </inkml:context>
    <inkml:brush xml:id="br0">
      <inkml:brushProperty name="width" value="0.05" units="cm"/>
      <inkml:brushProperty name="height" value="0.05" units="cm"/>
      <inkml:brushProperty name="ignorePressure" value="1"/>
    </inkml:brush>
  </inkml:definitions>
  <inkml:trace contextRef="#ctx0" brushRef="#br0">151 40,'10'-3,"9"-1,5-4,5 1,0 0,-1 2,1 2,-2 1,-4 1</inkml:trace>
  <inkml:trace contextRef="#ctx0" brushRef="#br0" timeOffset="1">0 239,'13'0,"7"0,10 0,7 0,-1 0,1 0,0 0,-2 0,-2-3,0-1,-1-1,-1 2,1 1,2 0,-2 1,-6 1</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2"/>
    </inkml:context>
    <inkml:brush xml:id="br0">
      <inkml:brushProperty name="width" value="0.05" units="cm"/>
      <inkml:brushProperty name="height" value="0.05" units="cm"/>
      <inkml:brushProperty name="ignorePressure" value="1"/>
    </inkml:brush>
  </inkml:definitions>
  <inkml:trace contextRef="#ctx0" brushRef="#br0">28 1398,'-3'3,"1"0,-1 0,1-1,0 2,-1-1,2 0,-1 0,0 0,1 1,-1-1,1 1,0-1,0 1,0 0,1-1,-1 1,1 4,0-7,0 1,1-1,-1 0,0 0,0-1,1 1,-1 0,1 0,-1 0,1 0,-1 0,1 0,-1 0,1-1,0 1,0 0,-1 0,1-1,0 1,0-1,0 1,0-1,1 2,1-2,-1 1,1-1,-1 0,1 1,-1-1,1 0,0-1,-1 1,1 0,-1-1,1 1,-1-1,5-1,0-2,1 1,-1-1,0-1,0 1,0-1,-1 0,0-1,0 1,0-1,-1 0,1-1,-1 0,-1 1,0-1,0-1,6-14,3-11,-2-1,12-55,-19 71,2-15,-1 0,-2 0,-1 0,-2-1,-1 1,-1 0,-2 0,-10-37,-5-5,-4 1,-43-96,64 166,1 0,-1 1,1-1,-1 0,1 0,1 0,-1 0,0 0,1 0,0 0,0 0,0 0,0 0,1 0,-1 0,3-8,-1 9,0 0,1 0,-1 0,0 0,1 0,0 1,-1-1,1 1,0 0,0 0,0 0,1 0,-1 1,0-1,1 1,-1-1,1 1,6-1,58-10,-1 2,132-2,-92 8,2977-190,-2120 138,-88 7,-113 9,-598 33,322-11,-273 13,73-6,-204 5,-51 5,-28 2,-12 1,-17 2</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3"/>
    </inkml:context>
    <inkml:brush xml:id="br0">
      <inkml:brushProperty name="width" value="0.05" units="cm"/>
      <inkml:brushProperty name="height" value="0.05" units="cm"/>
      <inkml:brushProperty name="ignorePressure" value="1"/>
    </inkml:brush>
  </inkml:definitions>
  <inkml:trace contextRef="#ctx0" brushRef="#br0">1 16,'13'3,"10"-2,8-1,2-1,2 0,1 0,1 1,1-1,-3-3,-1 0,0 0,-6 0</inkml:trace>
  <inkml:trace contextRef="#ctx0" brushRef="#br0" timeOffset="1">85 289,'9'0,"14"0,5 0,5 0,6 0,3 0,4-3,4-1,3 0,2 0,2-1,0-1,4-2,-3 0,-10 2</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5"/>
    </inkml:context>
    <inkml:brush xml:id="br0">
      <inkml:brushProperty name="width" value="0.05" units="cm"/>
      <inkml:brushProperty name="height" value="0.05" units="cm"/>
      <inkml:brushProperty name="ignorePressure" value="1"/>
    </inkml:brush>
  </inkml:definitions>
  <inkml:trace contextRef="#ctx0" brushRef="#br0">358 28,'2'0,"-1"1,1-1,-1 1,1 0,-1 0,1 0,-1 0,0 0,1 0,-1 0,0 0,0 0,0 1,0-1,0 0,0 1,0-1,0 1,0-1,-1 1,1-1,-1 1,1 0,-1-1,1 4,7 42,-6-21,-2 0,-1 0,-1-1,-1 1,-8 30,-41 124,42-152,5-12</inkml:trace>
  <inkml:trace contextRef="#ctx0" brushRef="#br0" timeOffset="1">244 0,'-6'0,"-3"4,-2 3,-3 1,-3 3,-1 2,0 2,-2 2,1 2,-1 3,1-2,0 3,0 0,0-1,3-4</inkml:trace>
  <inkml:trace contextRef="#ctx0" brushRef="#br0" timeOffset="2">111 57,'7'0,"8"0,5 3,2 1,4 4,1-1,-2 3,-1-1,-1-2,1 2,0-2,-1-2,-1 2,-1 0,-1-2,0-1,2 2,-2-1</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8"/>
    </inkml:context>
    <inkml:brush xml:id="br0">
      <inkml:brushProperty name="width" value="0.05" units="cm"/>
      <inkml:brushProperty name="height" value="0.05" units="cm"/>
      <inkml:brushProperty name="ignorePressure" value="1"/>
    </inkml:brush>
  </inkml:definitions>
  <inkml:trace contextRef="#ctx0" brushRef="#br0">0 0,'11'43,"-1"0,6 81,0 8,-16-119,0-13,7-25,-6 22,-1 1,1-1,0 1,0 0,0-1,1 1,-1 0,1 0,-1 0,1 0,-1 0,1 0,0 1,0-1,0 1,0-1,0 1,1-1,-1 1,0 0,0 0,1 0,-1 1,1-1,-1 0,1 1,-1 0,1-1,4 1,-3 1,0 1,0-1,0 1,0-1,0 1,0 0,-1 0,1 1,-1-1,0 1,1 0,-1 0,0 0,-1 0,1 0,-1 1,5 6,-4-5,0 1,1 0,-1 0,1-1,0 1,1-1,-1 0,9 7,-10-11,-1 0,1 0,-1 0,1 0,0 0,-1-1,1 1,0-1,0 1,-1-1,1 0,0 0,-1-1,1 1,0-1,0 1,-1-1,1 0,-1 0,1 0,-1 0,4-2,1-1,0 0,0-1,-1 0,0 0,0 0,0 0,0-1,-1 0,0-1,7-10,24-28,-35 44,-1 1,0-1,1 1,-1-1,1 1,-1 0,0-1,1 1,-1-1,1 1,-1 0,1 0,-1-1,1 1,0 0,-1 0,1 0,-1-1,1 1,-1 0,1 0,0 0,-1 0,1 0,-1 0,1 0,-1 0,1 0,0 1,-1-1,1 0,-1 0,1 1,8 18,-8 27,-5-29</inkml:trace>
  <inkml:trace contextRef="#ctx0" brushRef="#br0" timeOffset="1">322 115,'-3'0,"-1"0</inkml:trace>
  <inkml:trace contextRef="#ctx0" brushRef="#br0" timeOffset="2">681 133,'-6'2,"0"1,0 0,0-1,1 2,-1-1,1 1,0 0,0 0,0 0,1 0,-1 1,1 0,-6 10,8-13,1 0,0 1,-1-1,1 1,0-1,1 1,-1 0,0-1,1 1,-1 0,1-1,0 1,0 0,0 0,0-1,0 1,1 0,-1-1,1 1,0 0,0-1,0 1,0-1,0 1,1-1,-1 0,0 1,1-1,0 0,0 0,0 0,0 0,3 2,38 20,-36-21,0 1,0-1,0 1,-1 1,1-1,6 8,-11-11,-1 1,0-1,0 1,0-1,0 1,0 0,-1-1,1 1,0 0,-1 0,1 0,-1-1,0 1,1 0,-1 0,0 0,0 0,0 0,-1 0,1-1,0 1,-1 0,1 0,-1 0,0-1,1 1,-1 0,0-1,0 1,-2 2,-1 3,0-1,0 0,0-1,-1 1,0-1,0 0,0 0,-1 0,1-1,-1 0,0 0,0 0,-11 4,17-8,0 0,-1 0,1 0,0 0,0 0,0 0,0 0,-1 0,1 0,0 0,0 0,0 0,0 0,0 0,-1 0,1 0,0 0,0-1,0 1,0 0,0 0,0 0,-1 0,1 0,0 0,0 0,0-1,0 1,0 0,0 0,0 0,0 0,0 0,0-1,0 1,0 0,-1 0,1 0,0 0,0 0,0-1,0 1,0 0,1 0,-1 0,0 0,0-1,0 1,0 0,0 0,0 0,0 0,0 0,0-1,7-14,11-11,11-10,-6 7,24-37,-41 55,0 0,0-1,-1 0,0 0,-1-1,-1 1,3-16,-3 3,2 1,-3 1,1-28,-6 46,-4 14,-4 14,8-16,2 0,-1 0,1 0,0 0,1 0,0 0,0 0,0 0,1 0,0 1,0-1,1 0,0-1,3 8,-3-10,0 1,0-1,1 0,-1 0,1 0,0 0,0-1,0 1,1-1,-1 0,1 0,0 0,0 0,0-1,0 1,0-1,0 0,1 0,-1-1,1 1,8 1,64 0,-50-3</inkml:trace>
  <inkml:trace contextRef="#ctx0" brushRef="#br0" timeOffset="3">48 890,'-3'7,"1"1,-1 0,1 0,1 0,0 0,0 0,0 0,1 0,0 0,1 0,0 0,0 0,3 11,-4-17,1 1,-1 0,1 0,0-1,0 1,0 0,0-1,0 1,1-1,-1 0,1 1,0-1,-1 0,1 0,0 0,0 0,0 0,1 0,-1-1,0 1,1-1,-1 0,1 1,-1-1,1 0,0 0,-1-1,1 1,0-1,0 1,-1-1,1 0,0 0,0 0,0 0,-1-1,1 1,0-1,0 1,3-3,19-8,-23 10,-1 0,1 0,0 0,-1 0,1 0,0 1,-1-1,1 1,0-1,0 1,-1 0,1-1,0 1,0 0,0 0,-1 0,1 1,0-1,0 0,0 1,-1-1,1 1,0 0,-1-1,1 1,0 0,-1 0,1 0,-1 0,2 2,0-1,0 0,0-1,1 1,-1-1,0 1,1-1,-1 0,1 0,-1 0,1-1,-1 1,1-1,6 0,-7-1,-1 1,0-1,0 1,0-1,0 0,1 0,-1 0,0 0,0 0,-1-1,1 1,0-1,0 1,-1-1,1 1,-1-1,2-2,0-1,0 0,-1 0,0 0,0 0,0-1,-1 1,0-1,0 1,0-1,0 0,-1 1,0-1,0 0,-1 1,0-1,-2-8,-11-44,11 42</inkml:trace>
  <inkml:trace contextRef="#ctx0" brushRef="#br0" timeOffset="4">530 1003,'4'-2,"1"-1,-1 0,0 0,0 0,0-1,6-6,-9 10,-1-1,1 0,0 0,0 0,0 0,-1 0,1 0,0 0,-1 0,1 0,-1 0,1 0,-1 0,0-1,0 1,1 0,-1 0,0 0,0-1,0 1,0 0,0 0,0 0,-1-1,1 1,0 0,-1 0,1 0,0 0,-1 0,1 0,-2-2,2 3,-1-1,1 1,-1-1,1 1,0 0,-1-1,1 1,-1 0,1-1,-1 1,1 0,-1-1,1 1,-1 0,0 0,1 0,-1 0,1 0,-1 0,1 0,-1 0,0 0,1 0,-1 0,1 0,-1 0,1 0,-1 0,0 0,1 1,-1-1,1 0,-1 1,1-1,-1 0,1 0,0 1,-1-1,1 1,-1-1,1 1,0-1,-1 0,1 1,0-1,-1 1,1-1,0 1,-1 1,1-1,-1 0,0 1,1-1,-1 1,1-1,-1 1,1-1,0 1,0 0,-1-1,1 1,0-1,0 1,1 0,-1-1,0 1,1-1,0 4,1-3,1 1,-1-1,1 1,0-1,0 0,-1 0,2 0,-1 0,0-1,0 1,0-1,1 0,-1 0,1 0,-1 0,1 0,-1-1,1 0,4 0,4 1,1-1,0-1,-1 0,15-4,-18 3,0 0,-1-1,1 0,-1-1,0 0,0 0,0 0,0-1,-1 0,0-1,0 0,-1 0,1 0,-1-1,0 0,-1 0,0-1,0 1,-1-1,0 0,0 0,0-1,-1 1,-1-1,3-12,5 40,1 12,-9-19,2-1,0-1,0 1,1 0,0-1,1 0,8 11,-3-8</inkml:trace>
  <inkml:trace contextRef="#ctx0" brushRef="#br0" timeOffset="5">785 738,'-3'0,"-1"0</inkml:trace>
  <inkml:trace contextRef="#ctx0" brushRef="#br0" timeOffset="6">1050 701,'-6'1,"0"0,0 0,0 1,0 0,1 0,-1 0,0 0,1 1,0 0,0 0,0 1,0 0,-5 4,6-5,1 0,-1 0,1 0,0 0,0 1,1-1,-1 1,1 0,0 0,0 0,0 0,0 0,0 0,1 0,0 0,0 1,0-1,0 6,2-8,-1-1,1 1,-1 0,1-1,0 1,-1-1,1 0,0 1,0-1,0 0,0 1,0-1,1 0,-1 0,0 0,1 0,-1 0,0 0,1 0,-1-1,1 1,-1 0,1-1,-1 1,1-1,0 0,-1 1,1-1,1 0,62 3,-36-3,-22 0,0 1,0 0,0 1,0 0,0 0,-1 0,1 1,-1 0,1 0,-1 0,0 1,0 0,0 1,7 6,-11-8,1 0,-1 1,0-1,0 0,0 1,-1-1,1 1,-1 0,0 0,0-1,0 1,0 0,-1 0,1 0,-1 0,0 0,0 0,-1 0,1 0,-1 0,0-1,0 1,0 0,-1 0,1-1,-1 1,-3 4,-18 29,22-36,-1 1,1 0,0-1,-1 1,0-1,1 1,-1-1,0 0,0 1,0-1,0 0,0 0,0 0,0-1,0 1,-3 0,4-1,1 0,0 0,-1 0,1 0,-1 0,1 0,0 0,-1 0,1 0,0 0,-1 0,1 0,0 0,-1 0,1 0,0 0,-1-1,1 1,0 0,0 0,-1 0,1-1,0 1,0 0,-1 0,1-1,0 1,0 0,0-1,-1 1,1 0,0-1,0 1,0 0,0-1,0 1,0-1,4-15,16-14,-4 12,0-2,-2 0,0-1,12-23,-22 35,0 0,0 0,-1-1,-1 1,0-1,0 1,0-1,-1 0,-1 1,0-1,0 0,-1 0,-3-13,1 5,-1-1,-1 1,-1 1,-1-1,0 1,-16-26,23 42,0 1,0-1,0 1,0-1,-1 1,1-1,0 1,0-1,-1 1,1-1,0 1,-1-1,1 1,-1-1,1 1,-1 0,1-1,0 1,-1 0,1 0,-1-1,1 1,-1 0,0 0,1 0,-1-1,1 1,-1 0,1 0,-1 0,1 0,-1 0,0 0,0 0,-4 20,8 28,0-38,0 0,1 0,0 0,1 0,0-1,0 0,1 0,0 0,0-1,12 12,-5-7,1-1,0-1,1 0,0-1,21 11,-20-13</inkml:trace>
  <inkml:trace contextRef="#ctx0" brushRef="#br0" timeOffset="7">1381 567,'-4'3,"3"8,1 5,4 3,2 2,2 0,3-4,1 0,0-1,2 0,2-2,4-1,-1-2</inkml:trace>
  <inkml:trace contextRef="#ctx0" brushRef="#br0" timeOffset="8">1379 625,'10'-3,"9"-1,9-4,5-2,0-1,5-1,-1 1,-1 0,-3 1,-4 0,-7 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87"/>
    </inkml:context>
    <inkml:brush xml:id="br0">
      <inkml:brushProperty name="width" value="0.05" units="cm"/>
      <inkml:brushProperty name="height" value="0.05" units="cm"/>
      <inkml:brushProperty name="ignorePressure" value="1"/>
    </inkml:brush>
  </inkml:definitions>
  <inkml:trace contextRef="#ctx0" brushRef="#br0">383 0,'-5'15,"0"0,1 0,1 1,0-1,1 1,0 0,2-1,0 1,3 24,-2-12,-3 45,-33 158,32-215,-2-5</inkml:trace>
  <inkml:trace contextRef="#ctx0" brushRef="#br0" timeOffset="1">403 19,'-2'-1,"-1"0,1 0,0 0,0 1,0-1,-1 1,1 0,0 0,0 0,-1 0,1 0,0 0,-1 0,1 1,0-1,0 1,0 0,-3 1,-40 15,27-7,-1 1,2 1,-1 1,2 0,-19 19,-36 29,37-35,-39 42,62-58</inkml:trace>
  <inkml:trace contextRef="#ctx0" brushRef="#br0" timeOffset="2">241 29,'14'2,"0"0,0 1,0 1,-1 0,0 1,19 9,5 2,27 10,62 35,-111-52,-2 1</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90"/>
    </inkml:context>
    <inkml:brush xml:id="br0">
      <inkml:brushProperty name="width" value="0.05" units="cm"/>
      <inkml:brushProperty name="height" value="0.05" units="cm"/>
      <inkml:brushProperty name="ignorePressure" value="1"/>
    </inkml:brush>
  </inkml:definitions>
  <inkml:trace contextRef="#ctx0" brushRef="#br0">95 61,'-12'16,"0"1,2 0,0 0,1 1,1 1,0-1,2 1,-7 31,11-44,0 0,1 0,0 1,1-1,0 1,-1-1,2 0,-1 1,2 6,-1-11,-1 0,1 0,0 0,0 0,0 0,0-1,0 1,1 0,-1 0,0-1,1 1,-1-1,1 1,0-1,-1 0,1 0,0 0,0 0,0 0,0 0,0 0,0 0,0-1,0 1,0-1,0 0,0 1,0-1,0 0,4-1,15 0,-1-1,1-1,-1 0,0-2,0-1,25-10,112-58,-131 61,-1-2,37-28,-51 30,-19 9,6 4,0 0,0 0,0 1,0-1,0 1,0 0,0 0,0 0,0 0,1 0,-1 0,0 0,0 0,-2 3,3-3,0 0,0 1,0-1,0 0,0 0,0 1,0-1,0 0,0 1,1-1,-1 1,0-1,1 1,-1-1,1 1,0 0,0-1,-1 1,1-1,0 1,0 0,1-1,-1 1,0-1,0 1,1 0,-1-1,1 1,0-1,-1 1,1-1,0 0,0 1,0-1,0 0,0 1,0-1,0 0,0 0,0 0,1 0,-1 0,3 1,1 1,0 0,1 0,-1-1,1 0,-1 0,1 0,0-1,0 0,0 0,10 0,-14-1,1 0,0 0,-1 0,1 0,-1-1,1 1,-1-1,1 1,-1-1,1 0,-1 0,1 0,-1 0,0-1,0 1,1-1,-1 1,0-1,0 0,-1 1,1-1,0 0,-1 0,1-1,-1 1,0 0,3-5,-4 4,0 1,0-1,0 0,0 1,0-1,0 0,-1 1,0-1,1 1,-1-1,0 1,0-1,0 1,0-1,-1 1,1 0,-1 0,1 0,-1-1,0 2,0-1,0 0,0 0,0 1,0-1,0 1,-5-3,-29-14,18 11</inkml:trace>
  <inkml:trace contextRef="#ctx0" brushRef="#br0" timeOffset="1">757 100,'-1'0,"1"0,0 0,-1 1,1-1,0 0,-1 1,1-1,0 0,-1 1,1-1,0 1,0-1,-1 0,1 1,0-1,0 1,0-1,0 1,-1-1,1 1,0-1,0 1,0-1,0 1,0-1,0 0,0 1,1-1,-1 1,0-1,0 1,0-1,0 1,16 8,23-1,-39-8,9 1,10 1,0 0,33-3,-47 1,-1-1,1 1,0-1,-1 0,1 0,-1-1,0 0,0 1,1-2,-1 1,0 0,0-1,-1 1,1-1,-1 0,6-6,-9 9,1-1,-1 1,1-1,-1 0,1 1,0 0,-1-1,1 1,-1-1,1 1,0 0,0-1,-1 1,1 0,0 0,0 0,-1 0,1 0,0 0,0-1,-1 2,1-1,0 0,0 0,-1 0,1 0,0 0,0 1,1 0,23 14,-3-1,-18-13,1 0,-1 0,1 0,-1 0,1-1,-1 0,1 0,-1 0,1-1,0 1,-1-1,1 0,-1 0,0-1,1 1,-1-1,0 0,0 0,0-1,6-3,-8 3,1 1,-1-1,0 1,0-1,0 0,0 0,0 0,-1 0,1 0,-1 0,0-1,0 1,0 0,0-1,0 1,-1-1,0 1,1-1,-1 1,-1 0,1-1,0 1,-1-1,0 1,0-1,0 1,-2-4,-2-6</inkml:trace>
  <inkml:trace contextRef="#ctx0" brushRef="#br0" timeOffset="2">142 827,'0'4,"0"0,0 0,0 0,1 0,-1-1,1 1,0 0,0 0,0 0,1-1,-1 1,1 0,0-1,0 0,0 1,1-1,-1 0,1 0,-1 0,1 0,0-1,0 1,0-1,1 0,-1 0,0 0,1 0,0 0,-1-1,1 1,0-1,0 0,0-1,-1 1,1-1,0 1,0-1,0 0,0 0,0-1,0 1,0-1,0 0,0 0,5-3,2 0,0 1,0 0,1 1,-1 0,0 1,23 0,34-4,-66 5,0-1,-1 1,1 0,0 0,-1-1,1 1,0-1,-1 1,1-1,-1 0,1 0,-1 1,1-1,-1 0,0 0,1-1,-1 1,0 0,0 0,0-1,0 1,0 0,0-1,0 1,0-1,0 1,-1-1,1 0,-1 1,1-1,-1 1,0-1,1 0,-1 0,0 1,0-1,0 0,-1 1,1-1,-1-2,4-29,-2 31,1 0,-1 0,0 0,1 0,-1 0,1 0,0 0,-1 0,1 0,0 1,0-1,0 1,0-1,1 1,-1 0,0 0,3-1,51-15,-16 5,-27 6,40-20,-52 26,1-1,-1 0,0 0,0 1,0-1,1 0,-1 0,0 0,0 0,0 0,0 0,-1-1,1 1,0 0,0 0,-1-1,1 1,-1 0,1-1,-1 1,1-1,-1 1,0-1,0 1,0 0,0-1,0 1,0-1,0 1,0-1,-1 1,0-2,1 1,-1 1,0 0,0 0,0 0,0 0,0 0,0 0,0 0,-1 0,1 1,0-1,0 0,-1 1,1-1,0 1,-1-1,1 1,-1-1,1 1,-1 0,1 0,0 0,-1 0,1 0,-1 0,1 0,-1 1,1-1,-1 0,1 1,0-1,-1 1,1-1,0 1,0 0,-1 0,0 1,0-2,1 1,-1 0,1 0,0 0,0 0,-1 0,1 0,0 0,0 0,0 0,0 0,0 1,0-1,1 0,-1 1,0-1,1 1,-1-1,1 1,-1-1,1 1,0-1,-1 1,1-1,0 1,0-1,0 1,0 0,1-1,-1 1,0-1,1 1,-1-1,1 1,-1-1,1 1,1 1,1 1,1 0,0 0,0 0,1-1,-1 1,1-1,-1 0,1 0,0-1,0 0,1 1,-1-2,0 1,1-1,-1 1,1-1,-1-1,1 1,-1-1,1 0,10-2,-1 1,0-1,0 0,0-2,-1 1,1-2,-1 0,15-8,6-18,-33 28,1-1,0 1,0 0,0 0,0 0,0 1,1-1,-1 1,1 0,-1 0,8-3,-9 6,0 0,0 0,0 1,0-1,0 1,0-1,0 1,-1-1,1 1,0 0,-1 0,1 0,-1 0,0 0,0 0,0 0,0 0,1 5,7 7,3-1,0-3</inkml:trace>
  <inkml:trace contextRef="#ctx0" brushRef="#br0" timeOffset="3">1021 592,'-3'0,"-1"0</inkml:trace>
  <inkml:trace contextRef="#ctx0" brushRef="#br0" timeOffset="4">1229 544,'7'45,"-5"-41,-1 0,0 0,0 1,0-1,-1 0,0 1,0-1,0 1,0-1,0 0,-1 1,0-1,0 0,0 1,-3 5,3-9,0 0,1 0,-1 0,1 0,-1 0,1 0,-1 0,1 0,-1 0,1 0,0 0,0 0,0 0,-1 1,1-1,0 0,0 0,1 0,-1 0,0 0,1 2,16-11,27-35,-28 22,-1-1,0-1,-2-1,-1 0,-1 0,14-47,-16 55,1 19,10 35,-2-6,-16-30,1-1,-1 1,1-1,-1 0,1 0,-1 0,1 0,0 0,0-1,-1 1,1-1,0 0,0 0,0 0,-1 0,1 0,0-1,0 1,3-2,58-24,-55 21,0 0,1 2,-1-1,17-4,-22 8,0-1,0 0,1 1,-1 0,0 0,0 1,0-1,1 1,-1 0,0 0,0 0,0 0,0 1,-1-1,1 1,0 0,-1 1,1-1,5 6,2 5</inkml:trace>
  <inkml:trace contextRef="#ctx0" brushRef="#br0" timeOffset="5">1606 508,'4'-7,"3"-1,5-4,3-2,2 2,2 1,0 1,1 1,3 0,1 0,-1 3,0-2,-2 2,3-3,0 1,-4 2</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96"/>
    </inkml:context>
    <inkml:brush xml:id="br0">
      <inkml:brushProperty name="width" value="0.05" units="cm"/>
      <inkml:brushProperty name="height" value="0.05" units="cm"/>
      <inkml:brushProperty name="ignorePressure" value="1"/>
    </inkml:brush>
  </inkml:definitions>
  <inkml:trace contextRef="#ctx0" brushRef="#br0">328 39,'-2'8,"0"0,-1 0,0-1,0 1,-1-1,0 0,0 0,-1 0,0 0,0-1,0 0,-9 8,-3 4,-1-1,-1-1,-38 26,51-38,-1-1,1 0,-1 0,0 0,0-1,0 0,-14 2,18-4,-1 1,0-1,0-1,0 1,1 0,-1-1,0 0,0 0,1 0,-1 0,1-1,-1 0,1 1,0-1,-1 0,-2-3,4 4,0-1,0 1,0-1,0 0,1 0,-1 1,1-1,-1 0,1 0,0-1,-1 1,1 0,0 0,1-1,-1 1,0 0,1-1,-1 1,1-1,-1 1,1 0,1-5,-1 3,2-1,-1 1,0 0,1 0,0 1,0-1,0 0,0 1,1-1,-1 1,1-1,4-2,3-4,1 0,1 1,-1 1,2 0,-1 0,23-9,10 3,1 3,0 1,1 3,90-4,-86 8,375-4,-267 8,-137-1</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97"/>
    </inkml:context>
    <inkml:brush xml:id="br0">
      <inkml:brushProperty name="width" value="0.05" units="cm"/>
      <inkml:brushProperty name="height" value="0.05" units="cm"/>
      <inkml:brushProperty name="ignorePressure" value="1"/>
    </inkml:brush>
  </inkml:definitions>
  <inkml:trace contextRef="#ctx0" brushRef="#br0">69 609,'-19'132,"18"-102,-1 1,-12 59,14-90,0 0,0 1,0-1,0 0,0 0,0 1,0-1,0 0,0 0,0 0,0 1,0-1,0 0,0 0,0 1,0-1,0 0,0 0,0 0,0 1,0-1,0 0,-1 0,1 0,0 1,0-1,0 0,0 0,0 0,-1 0,1 1,0-1,0 0,0 0,0 0,-1 0,1 0,0 0,0 1,0-1,-1 0,1 0,0 0,0 0,-1 0,1 0,0 0,0 0,0 0,-1 0,1 0,0 0,0 0,-1 0,1-1,-7-15,0-25,-4-97,10 122,1 0,1 0,1 0,0 0,5-18,-7 33,0 0,0 0,0 1,1-1,-1 0,0 0,0 1,1-1,-1 0,0 1,1-1,-1 0,1 1,-1-1,1 1,-1-1,1 1,-1-1,1 1,0-1,-1 1,1-1,0 1,-1 0,1-1,0 1,-1 0,1 0,0 0,0-1,-1 1,2 0,0 1,1-1,-1 1,0 0,0 0,0 0,0 0,0 0,-1 0,1 0,0 1,2 1,39 46,-42-47,5 7,0-1,1-1,0 1,0-1,0 0,1-1,13 9,-18-13,-1-1,1 0,-1 0,1 0,0 0,-1-1,1 1,0-1,0 0,0 1,-1-1,1 0,0-1,0 1,0-1,-1 1,1-1,0 0,-1 0,1 0,0 0,-1 0,1 0,-1-1,0 1,0-1,1 0,-1 0,0 0,0 0,0 0,1-3,5-6,-1-1,-1 0,1 0,-2-1,0 0,-1 0,5-22,6-16,-2 7,-11 33,0 0,2 1,-1-1,8-13,-11 23,0 0,1 0,-1 0,1 1,-1-1,1 0,-1 0,1 1,-1-1,1 0,0 1,-1-1,1 1,0-1,0 1,-1-1,1 1,0-1,0 1,0 0,0 0,0-1,-1 1,1 0,0 0,0 0,0 0,0 0,1 0,0 1,0 0,0-1,0 1,-1 1,1-1,0 0,-1 0,1 1,-1-1,1 0,-1 1,2 2,3 5,0 0,0 1,6 17,101 311,-106-322</inkml:trace>
  <inkml:trace contextRef="#ctx0" brushRef="#br0" timeOffset="1">815 675,'3'6,"1"6,1 4,-2 5,-1 3,-3-3,-3-2,0-1,1-3</inkml:trace>
  <inkml:trace contextRef="#ctx0" brushRef="#br0" timeOffset="2">674 476,'-7'0,"-1"0</inkml:trace>
  <inkml:trace contextRef="#ctx0" brushRef="#br0" timeOffset="3">900 618,'4'5,"-1"-1,0 1,0 0,0 0,0 0,-1 0,0 1,2 5,-3-5,1-1,1 1,-1-1,1 0,-1 0,5 6,-5-10,-1 1,1-1,-1 1,1-1,-1 0,1 0,0 0,0 0,0 0,0 0,0 0,0-1,0 1,0-1,0 1,0-1,0 0,0 0,0 0,0 0,3-1,24-2,-14 1,0 0,0 2,17 0,-27 1,0-1,-1 1,1 0,0 1,0-1,-1 1,1 0,-1 0,1 0,-1 1,0 0,0 0,6 5,-2 0,-2-2,0 0,0-1,1 1,0-1,12 6,-5-5</inkml:trace>
  <inkml:trace contextRef="#ctx0" brushRef="#br0" timeOffset="4">1486 751,'-6'0,"10"-3,11-1,10-1,7 2,1 1,1 0,-5 1</inkml:trace>
  <inkml:trace contextRef="#ctx0" brushRef="#br0" timeOffset="5">2110 505,'-11'11,"2"1,-1 1,2 0,-1 0,2 0,0 1,1 0,0 1,1 0,0 0,1 0,1 0,1 0,0 1,0 22,9-17,-7-21,1 0,-1 1,0-1,1 0,-1 0,0 1,1-1,-1 0,0 0,1 0,-1 0,0 0,1 1,-1-1,0 0,1 0,-1 0,1 0,-1 0,0 0,1 0,-1 0,0-1,1 1,-1 0,1 0,-1 0,0 0,1 0,-1 0,1-1,0 0,1-1,-1 1,1-1,-1 1,0-1,0 0,1 0,-1 1,-1-1,1 0,0 0,0 0,-1 0,1 0,-1 0,1 0,-1-3,0-14,0 0,-1 0,-6-23,-1-38,3 48,4 28,0 0,0 0,0 0,0 0,1-1,0 1,0 0,0 0,0 0,1 0,0-6,0 10,0-1,-1 1,1-1,-1 1,1 0,0-1,0 1,-1-1,1 1,0 0,0 0,-1-1,1 1,0 0,0 0,0 0,-1 0,1 0,0 0,0 0,0 0,-1 0,1 1,0-1,0 0,0 0,-1 1,1-1,0 1,-1-1,1 0,0 1,-1-1,1 1,0-1,-1 1,1 0,26 22,-27-22,4 3,-1-1,1 0,0 0,0 0,0 0,0 0,1-1,-1 0,1 0,-1 0,1-1,0 1,0-1,9 1,-5-2,0 0,0-1,0 0,-1 0,1-1,0 0,14-6,-16 5,1 0,0 0,0 1,1 0,-1 1,17-1,-23 2,0 0,-1 0,1 1,0-1,0 1,0 0,-1-1,1 1,0 0,-1 0,1 0,0 0,-1 0,0 0,1 1,-1-1,0 0,1 1,-1-1,0 1,0-1,0 1,0 0,0 0,-1-1,1 1,-1 0,1 0,-1-1,1 1,-1 0,0 0,0 0,0 0,0 0,0 0,-1 3,-6 47,5-41,0 1,1 0,0 0,1 16,0-25,0 0,1-1,0 1,-1 0,1 0,0 0,0-1,1 1,-1 0,0-1,1 1,0-1,-1 0,1 1,0-1,0 0,0 0,1 0,-1 0,0-1,1 1,3 1,12 5</inkml:trace>
  <inkml:trace contextRef="#ctx0" brushRef="#br0" timeOffset="6">2763 563,'-11'0,"1"1,-1 1,1-1,-1 2,1 0,0 0,-17 8,21-8,-1 0,1 1,-1 0,1 0,0 0,1 1,-1 0,1 0,0 0,0 1,1-1,-5 7,9-11,-1 0,1-1,-1 1,1 0,0-1,-1 1,1 0,0 0,0 0,-1-1,1 1,0 0,0 0,0 0,0-1,0 1,0 0,0 0,0 0,0-1,1 1,-1 0,0 0,0-1,1 1,-1 0,0 0,1-1,-1 1,2 1,-1-1,1 0,0 0,0 0,-1 0,1 0,0-1,0 1,0-1,0 1,0-1,0 0,2 1,6-1,0 0,-1 0,1-1,12-3,5-3,-1-2,0-1,39-21,-64 31,0-1,0 0,0 1,0-1,0 1,0-1,1 1,-1-1,0 1,0 0,0 0,0-1,1 1,-1 0,0 0,0 0,0 0,1 1,-1-1,0 0,2 1,-3-1,1 1,-1 0,1 0,-1-1,1 1,-1 0,1 0,-1-1,1 1,-1 0,0 0,0 0,1 0,-1-1,0 1,0 0,0 0,0 0,0 0,0 0,0 1,-1 5,0 1,-1 0,0-1,-5 14,0-4</inkml:trace>
  <inkml:trace contextRef="#ctx0" brushRef="#br0" timeOffset="7">3273 563,'-6'6,"-3"6,-2 3,-3 0,0 0,1 1,-2 1,-1 1,-4 0,1 1,0 0,5-3</inkml:trace>
  <inkml:trace contextRef="#ctx0" brushRef="#br0" timeOffset="8">3037 732,'-4'-4,"6"6,3 6,3 1,3 3,4-1,2-3,1 1,2-1,-1-2,4 1,1 0,-1-2,6-1,1-2,-4-1</inkml:trace>
  <inkml:trace contextRef="#ctx0" brushRef="#br0" timeOffset="9">4302 373,'-35'0,"0"3,-43 7,62-7,0 1,1 0,-1 1,1 1,0 0,-28 17,41-22,-1 0,1 0,0 1,1-1,-1 1,0-1,0 1,1 0,-1-1,1 1,-1 0,1 0,0 0,-1 0,1 1,0-1,1 0,-1 0,0 1,1-1,-1 5,1-5,1 1,-1-1,1 1,0-1,0 1,0-1,0 0,1 0,-1 1,1-1,-1 0,1 0,0 0,0-1,-1 1,5 2,9 7,0-2,1 0,-1-1,25 8,-39-15,92 34,80 35,-172-69,1-1,-1 1,1 0,-1 0,0-1,1 1,-1 0,0 0,1 0,-1 0,0 1,0-1,0 0,0 0,0 1,0-1,0 0,-1 1,1-1,0 1,-1-1,1 4,-1-3,0-1,0 1,-1 0,1-1,-1 1,1-1,-1 1,0-1,0 1,0-1,0 1,0-1,0 1,0-1,0 0,0 0,-3 2,-3 3,-1-1,0 1,0-2,-1 1,1-1,-15 4,-5 1,0-2,0-1,0-2,-1 0,0-2,0-1,0-1,-52-8,80 8,0 0,0 0,0 0,0-1,0 1,0 0,0 0,0-1,0 1,0-1,0 1,1-1,-1 1,0-1,0 1,0-1,0 0,1 0,-1 1,0-1,1 0,-1 0,0 0,1 0,-1 0,1 0,0 0,-1-1,3-9</inkml:trace>
  <inkml:trace contextRef="#ctx0" brushRef="#br0" timeOffset="10">4774 392,'-72'32,"55"-26,1 0,0 1,1 1,0 0,0 1,-24 21,32-25,2 1,-1 1,1-1,0 1,0 0,1 0,0 0,0 1,-4 11,7-17,1 0,-1 1,0-1,1 0,0 1,-1-1,1 1,0-1,0 0,1 1,-1-1,0 0,1 1,-1-1,1 0,0 1,0-1,0 0,0 0,0 0,0 0,1 0,-1 0,1 0,-1 0,1-1,0 1,0 0,-1-1,1 0,0 1,0-1,1 0,-1 0,0 0,0 0,4 0,15 6,0-2,0-1,1 0,-1-2,1 0,0-1,40-5,-4-3,97-26,-146 31,57-18,-61 18,0 0,0 0,0-1,0 1,-1-1,1 0,-1 0,0-1,0 1,4-6,-7 9,-1-1,1 1,-1-1,1 1,-1-1,0 1,1-1,-1 1,0-1,1 0,-1 1,0-1,0 1,1-1,-1 0,0 1,0-1,0 0,0 1,0-1,0 1,0-1,0 0,0 1,0-1,-1 0,1 1,0-1,0 1,-1-1,1 0,-1 0,-21-6,15 7,1 0,-1 0,0 1,0-1,-9 4,13-3,1 0,-1 0,1 0,0 0,-1 0,1 1,0-1,0 1,0-1,0 1,-3 3,5-4,-1 0,1-1,-1 1,1 0,0 0,-1 0,1-1,0 1,0 0,0 0,0 0,-1-1,1 1,0 0,0 0,0 0,1 0,-1-1,0 1,0 0,0 0,1 0,-1-1,1 2,1 0,0 1,0-1,0 0,0 0,0 0,1-1,-1 1,1-1,-1 1,1-1,-1 0,1 0,0 0,0 0,0 0,-1-1,1 1,6-1,6 0,-1 0,1-2,0 0,0-1,-1 0,1-1,-1-1,0 0,-1-1,1 0,-1-1,0-1,-1 0,15-12,-20 11,-14 11,-16 10,22-11,-1 0,1 1,-1-1,1 0,-1 1,1 0,0-1,0 1,0 0,0-1,0 1,0 0,0 0,1 0,-1 0,1 0,-1 0,1 0,0 0,0 3,0-4,1 1,0 0,-1-1,1 0,0 1,0-1,0 1,0-1,0 0,0 0,0 0,1 0,-1 0,0 0,1 0,-1 0,1 0,-1 0,3 0,5 2,0 0,0 0,1-1,-1 0,1-1,-1 0,11-1,-10 0,0-1,0 0,-1 0,1-1,-1-1,1 0,-1 0,0-1,0 0,0 0,-1-1,16-11,-13 7,0-1,0-1,-1 0,-1 0,0-1,-1 0,13-23,0-12,-2-1,-3-1,20-93,-31 121,5-14,-6 26,-1 0,0-1,-1 1,0 0,-1-1,0 0,0 1,-1-1,-1-15,1 24,0 1,0-1,-1 1,1-1,0 1,0-1,-1 1,1-1,0 1,0-1,-1 1,1 0,0-1,-1 1,1-1,-1 1,1 0,0 0,-1-1,1 1,-1 0,1 0,-1-1,1 1,-1 0,1 0,-1 0,1 0,-1 0,1 0,-1 0,0 0,1 0,-1 0,0 0,-22 12,-12 23,12-2,1 1,3 2,0 0,2 1,2 0,-13 51,26-83,0 1,1-1,0 1,0-1,0 1,1-1,0 1,0 0,0-1,1 1,0-1,0 1,0-1,1 1,0-1,0 0,0 1,0-1,1 0,0-1,0 1,0 0,1-1,0 0,-1 0,2 0,-1 0,0-1,1 1,-1-1,1 0,0 0,0-1,0 0,0 0,1 0,-1 0,1-1,-1 0,1 0,-1 0,7-1,-1 0,0-1,0 0,0-1,-1 0,19-6,-20 5,0 0,0 1,1 0,-1 1,0 0,17 0,-24 1,-1 1,0 0,0-1,0 1,0 0,0 0,0 0,0 0,0 0,0 0,0 0,-1 0,1 0,0 0,-1 0,1 0,-1 0,1 1,-1-1,1 0,-1 0,0 1,0-1,0 0,0 1,0-1,0 0,0 0,0 1,0-1,0 0,-1 1,1-1,-1 0,0 2,1 0,-2 13</inkml:trace>
  <inkml:trace contextRef="#ctx0" brushRef="#br0" timeOffset="11">5890 410,'0'0</inkml:trace>
  <inkml:trace contextRef="#ctx0" brushRef="#br0" timeOffset="12">5956 412,'-2'2,"0"0,0 0,0 1,1-1,-1 1,1-1,-1 1,1 0,0 0,0-1,1 1,-1 0,0 0,1 0,0 0,0 0,0 3,0-4,0 0,0 0,0 0,1-1,-1 1,0 0,1 0,0-1,-1 1,1 0,0-1,0 1,0 0,0-1,0 1,0-1,0 0,1 1,-1-1,0 0,1 0,-1 0,1 0,-1 0,1 0,0 0,1 0,13 2,0-1,0-1,0 0,0-1,0-1,0 0,0-1,0-1,0-1,-1 0,1-1,-1 0,16-9,-8-9,-22 22,-1 1,1-1,-1 0,0 1,1-1,-1 1,0-1,1 1,-1-1,0 0,0 1,0-1,1 0,-1 1,0-1,0 0,0 1,0-1,0 0,0 1,0-1,-1 0,1 1,0-1,0 0,0 1,-1-1,1 1,0-1,-1 0,1 1,0-1,-1 1,1-1,-1 1,1-1,-1 1,1-1,-1 1,1 0,-1-1,0 1,0-1,-1 1,0 0,1 0,-1 0,1 0,-1 0,0 1,1-1,-1 0,1 1,-1-1,1 1,-1 0,1-1,-1 1,1 0,0 0,-1 0,1 0,0 0,0 0,-1 0,1 0,0 1,0-1,0 2,-25 35,25-38,-9 16,-1 0,-1-1,0-1,-1 0,0 0,-1-1,-1-1,0 0,-1-2,0 1,0-2,-1 0,-23 8,26-16,19-9,21-11,13 4,0 1,0 2,59-9,-69 15</inkml:trace>
  <inkml:trace contextRef="#ctx0" brushRef="#br0" timeOffset="13">1724 1224,'81'-20,"1072"-107,-864 103,-144 12,445-59,-563 66</inkml:trace>
  <inkml:trace contextRef="#ctx0" brushRef="#br0" timeOffset="14">1845 1252,'2'5,"11"-1,16-2,601-44,-319 16,980-51,-1028 63,-96 10,-144 4</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12"/>
    </inkml:context>
    <inkml:brush xml:id="br0">
      <inkml:brushProperty name="width" value="0.05" units="cm"/>
      <inkml:brushProperty name="height" value="0.05" units="cm"/>
      <inkml:brushProperty name="ignorePressure" value="1"/>
    </inkml:brush>
  </inkml:definitions>
  <inkml:trace contextRef="#ctx0" brushRef="#br0">683 0,'-11'1,"0"1,-1-1,1 2,1-1,-1 2,0-1,1 2,0-1,0 1,-16 11,-11 9,-44 40,47-36,-296 262,277-250,38-33</inkml:trace>
  <inkml:trace contextRef="#ctx0" brushRef="#br0" timeOffset="1">30 114,'1'0,"0"-1,1 1,-1-1,1 1,-1-1,1 1,-1 0,0 0,1 0,-1 0,1 0,-1 0,1 0,-1 1,1-1,-1 0,1 1,2 0,25 10,-1 2,0 0,0 2,-1 1,48 37,5 3,240 131,-305-179</inkml:trace>
  <inkml:trace contextRef="#ctx0" brushRef="#br0" timeOffset="2">1239 219,'4'0,"3"-4,8 0,7 0,7-3,5 0,2 2,3 4,-7 3</inkml:trace>
  <inkml:trace contextRef="#ctx0" brushRef="#br0" timeOffset="3">1155 407,'7'0,"8"0,8 0,6 0,6-3,2-2,-2 1,0 1,1 1,-3 0,-1-2,-5 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16"/>
    </inkml:context>
    <inkml:brush xml:id="br0">
      <inkml:brushProperty name="width" value="0.05" units="cm"/>
      <inkml:brushProperty name="height" value="0.05" units="cm"/>
      <inkml:brushProperty name="ignorePressure" value="1"/>
    </inkml:brush>
  </inkml:definitions>
  <inkml:trace contextRef="#ctx0" brushRef="#br0">635 115,'-2'-2,"0"1,0 1,0-1,0 0,0 0,0 1,0-1,0 1,0 0,-1-1,1 1,0 0,0 0,0 1,0-1,0 0,0 1,-3 0,-38 13,21-4,0 1,0 1,2 2,0 0,-22 19,-87 93,55-52,42-42,-35 43,59-64</inkml:trace>
  <inkml:trace contextRef="#ctx0" brushRef="#br0" timeOffset="1">143 170,'0'-1,"0"1,0-1,0 1,0-1,0 1,0-1,0 0,0 1,0-1,0 1,1-1,-1 1,0-1,0 1,1-1,-1 1,0-1,1 1,-1-1,0 1,1-1,-1 1,1-1,-1 1,1 0,-1-1,1 1,-1 0,1 0,-1-1,1 1,-1 0,1 0,0 0,0 0,27 5,24 22,10 11,-2 4,-2 1,-1 3,66 71,-94-90,-17-19</inkml:trace>
  <inkml:trace contextRef="#ctx0" brushRef="#br0" timeOffset="2">1022 407,'10'-3,"9"-1,8 0,6 0,1 2,0 0,2 2,-3-4,-3 0,-1 0,-2 1,-5 0</inkml:trace>
  <inkml:trace contextRef="#ctx0" brushRef="#br0" timeOffset="3">2184 1,'-25'20,"1"1,0 1,2 2,1 0,-19 28,6-9,-94 131,114-155,2-3</inkml:trace>
  <inkml:trace contextRef="#ctx0" brushRef="#br0" timeOffset="4">1731 189,'23'14,"-1"1,0 1,-1 1,23 25,-17-17,41 30,-49-41,1 0,1 0,32 15,-37-22</inkml:trace>
  <inkml:trace contextRef="#ctx0" brushRef="#br0" timeOffset="5">2392 369,'-54'57,"34"-34,18-19,8-7,-3 1,1 0,0 1,0-1,0 1,0 0,0 0,0 0,0 1,0-1,0 1,0 0,0 0,0 1,0-1,0 1,0 0,0 0,0 0,7 3,-4-1,0-1,0-1,1 1,-1-1,15 0,32-10,-42 7,0-1,0 2,0 0,1 0,17 2,-26-1,0 1,0 0,0 0,0 1,-1-1,1 1,0 0,-1 0,1 0,-1 0,0 1,0-1,0 1,0 0,0 0,0 0,-1 0,0 0,1 1,2 6,2 3</inkml:trace>
  <inkml:trace contextRef="#ctx0" brushRef="#br0" timeOffset="6">3024 379,'-6'7,"-6"4,0 5,-2-1,-1 0,1-2</inkml:trace>
  <inkml:trace contextRef="#ctx0" brushRef="#br0" timeOffset="7">2949 303,'0'-3,"-3"-1,-1 0</inkml:trace>
  <inkml:trace contextRef="#ctx0" brushRef="#br0" timeOffset="8">3129 342,'-3'24,"2"10,1-33,1 0,-1 0,1 0,-1-1,1 1,0 0,-1-1,1 1,0 0,-1-1,1 1,0 0,0-1,-1 0,1 1,0-1,0 1,0-1,0 0,0 1,0-1,0 0,0 0,0 0,-1 0,1 0,0 0,0 0,0 0,0 0,0-1,0 1,2-1,12-2,0-1,28-11,-32 10,1 1,-1 0,1 0,0 2,20-3,-28 5,1 0,-1 0,0 1,0 0,1-1,-1 2,0-1,0 0,0 1,0 0,0 0,-1 0,1 0,0 1,-1-1,0 1,0 0,1 0,-2 0,5 6,2 2</inkml:trace>
  <inkml:trace contextRef="#ctx0" brushRef="#br0" timeOffset="9">1 1078,'401'-49,"-304"41,2334-200,-1889 155,51-5,-455 43,-131 12,-21 3,-23 3,10 1</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26"/>
    </inkml:context>
    <inkml:brush xml:id="br0">
      <inkml:brushProperty name="width" value="0.05" units="cm"/>
      <inkml:brushProperty name="height" value="0.05" units="cm"/>
      <inkml:brushProperty name="ignorePressure" value="1"/>
    </inkml:brush>
  </inkml:definitions>
  <inkml:trace contextRef="#ctx0" brushRef="#br0">737 1,'-54'41,"1"2,2 3,-45 52,-8 7,15-17,30-28,-2-3,-90 65,132-110</inkml:trace>
  <inkml:trace contextRef="#ctx0" brushRef="#br0" timeOffset="1">66 217,'19'11,"-2"1,1 1,-1 0,-1 1,21 24,30 24,-30-33,1-2,2-2,0-2,49 22,-14-8,-52-24,0-1,1-1,1-2,39 12,-51-19</inkml:trace>
  <inkml:trace contextRef="#ctx0" brushRef="#br0" timeOffset="2">756 539,'-3'6,"1"1,0 0,0 0,1-1,0 1,0 0,1 0,0 0,0 0,0 0,1 0,0 0,0 0,1 0,0-1,5 12,-6-17,0 0,0 0,0 1,0-1,0 0,1 0,-1-1,0 1,1 0,-1 0,0-1,1 1,-1 0,1-1,-1 1,1-1,0 0,-1 0,1 0,-1 0,1 0,0 0,-1 0,1 0,-1 0,1-1,-1 1,3-1,50-23,-19 8,-32 15,0 1,0 0,0 0,0 0,0 0,0 1,0-1,-1 1,1-1,0 1,0 0,-1 0,1 1,0-1,3 3,-4-3,0 1,-1-1,1 0,0 0,0 0,0 0,0-1,0 1,0 0,1-1,-1 0,0 1,0-1,0 0,0 0,1 0,-1 0,0-1,0 1,0 0,0-1,0 0,0 1,0-1,0 0,2-1,14-10,-8 6,-1 0,1 0,0 1,0 0,22-6,-28 10,0 1,0-1,-1 1,1 0,0 0,0 1,0-1,0 1,-1 0,1 0,0 0,-1 0,1 0,-1 1,1 0,-1 0,0 0,1 0,-1 0,0 1,0 0,2 2,10 9,-1-2</inkml:trace>
  <inkml:trace contextRef="#ctx0" brushRef="#br0" timeOffset="3">1455 539,'-3'0,"-8"0,-5 3,-2 1,-3 3,0 4,0 3,1-1,3 1,1-3,4 1,4 1,6 2,7-2,3-3</inkml:trace>
  <inkml:trace contextRef="#ctx0" brushRef="#br0" timeOffset="4">1379 539,'-7'-1,"0"1,0 0,0 0,1 1,-1 0,0 0,0 0,0 1,1 0,-1 1,1-1,-1 1,1 0,0 1,0-1,0 1,1 1,-1-1,1 1,0 0,1 0,-1 0,-4 7,9-11,-1-1,1 1,-1 0,1-1,-1 1,1 0,0 0,-1 0,1-1,0 1,0 0,0 0,-1 0,1 0,0-1,0 1,0 0,0 0,0 0,0 0,1 0,-1-1,0 1,0 0,1 0,-1 0,0-1,1 1,-1 0,1 0,-1-1,1 1,0 1,2-1,-1 0,0 0,1 0,-1 0,1 0,-1 0,1-1,-1 1,1-1,-1 0,5 0,5 0,1-1,-1 0,24-5,-5-7,-28 11,0 1,0-1,0 1,0-1,0 1,0 0,1 0,-1 0,0 1,1-1,-1 1,0 0,1 0,-1 0,0 0,1 1,-1-1,0 1,1 0,-1 0,6 2,27 15,-17-10</inkml:trace>
  <inkml:trace contextRef="#ctx0" brushRef="#br0" timeOffset="5">1825 511,'-10'3,"-6"4,-4 5,-2 3,0-1,4 0,1-2,1 0,3 2,-3-3,2 1,-1-2,3 1,3-2</inkml:trace>
  <inkml:trace contextRef="#ctx0" brushRef="#br0" timeOffset="6">1560 576,'-3'0,"8"4,7 0,4 3,3 1,2 1,-1 0,1-1,3 0,0-1,3-1,-4-3</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33"/>
    </inkml:context>
    <inkml:brush xml:id="br0">
      <inkml:brushProperty name="width" value="0.05" units="cm"/>
      <inkml:brushProperty name="height" value="0.05" units="cm"/>
      <inkml:brushProperty name="ignorePressure" value="1"/>
    </inkml:brush>
  </inkml:definitions>
  <inkml:trace contextRef="#ctx0" brushRef="#br0">3816 427,'5'-4,"-1"1,1 0,0 0,0 0,0 1,0 0,1 0,-1 0,1 1,-1-1,1 1,-1 1,1-1,0 1,-1 0,1 0,0 0,6 2,9 1,-1 1,1 1,30 12,-47-15,1-1,-1 1,0 0,1 1,-1-1,0 1,-1 0,1 0,0 0,-1 0,0 1,4 4,-6-6,0-1,0 1,0 0,-1 0,1 0,0 0,-1 0,0 0,1 0,-1 0,0 0,0 0,0 0,0 0,0 0,-1 0,1 0,-1 0,1 0,-1 0,0 0,0 0,1 0,-1-1,-1 1,1 0,0-1,0 1,-1-1,-1 3,-17 15,-1-1,-1-1,0 0,-1-2,-1-1,0 0,-49 18,56-25</inkml:trace>
  <inkml:trace contextRef="#ctx0" brushRef="#br0" timeOffset="1">4289 407,'-9'0,"0"1,1 0,-1 0,0 1,1 0,-1 0,1 1,0 0,0 0,0 1,0 0,-9 7,15-9,-1 0,1 0,0 0,-1 0,1 1,0-1,1 1,-1-1,0 1,1 0,-1 0,1 0,0 0,0 0,0 0,0 0,1 0,-1 0,1 0,0 0,0 0,0 1,0-1,0 0,1 0,-1 0,1 0,0 0,0 0,0 0,1 0,-1 0,1 0,-1-1,5 6,-2-3,0 1,0-1,1 0,0 0,0 0,1-1,-1 0,1 0,0 0,0-1,0 0,0 0,1 0,-1-1,1 0,0 0,13 1,8 0,-1-2,1 0,31-4,-47 2,11-1</inkml:trace>
  <inkml:trace contextRef="#ctx0" brushRef="#br0" timeOffset="2">4752 549,'4'-3,"6"-1,9-1,5 2,0 1,4 0,-1 1,-4 1</inkml:trace>
  <inkml:trace contextRef="#ctx0" brushRef="#br0" timeOffset="3">5282 681,'13'-5,"0"-1,0-1,-1 0,1-1,-2 0,1 0,-1-2,0 1,13-16,-2-1,-2 0,32-55,-51 87,0-1,1 0,-1 0,1 0,0 1,0-2,0 1,1 0,0 0,0-1,0 1,1-1,-1 0,1 0,0 0,0-1,7 6,1-5,-1 1,1-1,0-1,0 0,0-1,0 0,0-1,1 0,-1-1,0 0,0-1,1-1,16-3,-19 2,0 0,0 0,0-1,-1 0,1 0,-1-1,0-1,-1 1,1-1,-1-1,0 0,0 0,-1 0,0-1,-1 0,7-10,10-30,-23 47,1 0,-1 0,1 0,-1 0,0 0,0 0,0 0,1-1,-1 1,0 0,0 0,0 0,-1 0,1 0,0 0,0 0,-1-2,0 3,0 0,1-1,-1 1,0 0,0 0,1-1,-1 1,0 0,0 0,0 0,1 0,-1 0,0 0,0 0,0 0,1 0,-1 0,0 1,0-1,0 0,1 1,-1-1,0 0,1 1,-1-1,0 1,1-1,-2 1,-1 1,0-1,0 1,1-1,-1 1,0 0,1 0,-1 0,1 0,0 1,-1-1,1 1,0-1,1 1,-1 0,0 0,1 0,0 0,-1 0,1 0,0 0,1 0,-1 0,0 1,1-1,0 0,0 0,0 1,0-1,0 0,1 0,-1 1,1-1,0 0,0 0,0 0,1 0,-1 0,2 3,2 2,-1 0,1 0,1-1,-1 0,1 0,0 0,1-1,0 0,0 0,0-1,1 1,13 6,90 22,-92-28</inkml:trace>
  <inkml:trace contextRef="#ctx0" brushRef="#br0" timeOffset="4">3704 974,'167'-25,"182"-3,-204 20,884-50,-157 11,-779 43,-70 4</inkml:trace>
  <inkml:trace contextRef="#ctx0" brushRef="#br0" timeOffset="5">1398 436,'0'0,"0"0,0 0,0 0,0 0,0 0,0 0,0 0,-1 0,1 1,0-1,0 0,0 0,0 0,0 0,0 0,0 0,0 0,0 0,0 0,0 1,0-1,0 0,0 0,0 0,0 0,0 0,0 0,0 0,0 0,0 1,0-1,0 0,0 0,0 0,0 0,0 0,0 0,0 0,0 0,0 1,0-1,0 0,0 0,1 0,-1 0,0 0,0 0,0 0,0 0,0 0,0 0,0 0,0 0,0 0,1 0,-1 1,0-1,0 0,0 0,0 0,0 0,0 0,0 0,0 0,1 0,-1-1,15 6,18 1,57-4,-62-2,1 1,34 5,-61-6,1 0,-1 0,0 1,0-1,0 1,0-1,0 1,0 0,0 0,0 0,0 0,0 0,0 0,0 0,-1 1,1-1,0 1,-1-1,1 1,-1 0,2 2,-3-2,0 0,1-1,-1 1,0 0,0 0,-1 0,1-1,0 1,-1 0,1 0,-1 0,1-1,-1 1,0 0,0-1,0 1,0-1,0 1,-2 2,-8 8,-1 1,-1-2,0 0,-15 10,25-18,-33 23,-6 4,-71 66,112-95,1 0,-1 0,0 0,0-1,0 1,1 0,-1 0,0 0,1 1,-1-1,1 0,0 0,-1 0,1 0,0 0,-1 0,1 1,0-1,0 0,0 0,0 0,0 1,0-1,1 0,-1 0,0 0,1 2,0-1,1 1,-1-1,1 0,0 0,0 1,0-1,0 0,0-1,0 1,1 0,2 1,4 2,0 0,1-1,-1 0,1 0,17 3,23 1,0-2,0-3,0-2,91-9,-114 5</inkml:trace>
  <inkml:trace contextRef="#ctx0" brushRef="#br0" timeOffset="6">1229 700,'24'-6,"-1"1,2 1,-1 1,33-1,19-1,355-37,-397 39</inkml:trace>
  <inkml:trace contextRef="#ctx0" brushRef="#br0" timeOffset="7">2533 605,'3'0,"8"-3,8-1,4 0,4 1,2 0,-5 2</inkml:trace>
  <inkml:trace contextRef="#ctx0" brushRef="#br0" timeOffset="8">2428 738,'-3'3,"8"1,10 1,9-2,7-1,4 0,3-1,-2-1,-1 0,1 0,-3 0,-1-1,1-2,-2-1,-3-1,-4 2,-5 1</inkml:trace>
  <inkml:trace contextRef="#ctx0" brushRef="#br0" timeOffset="9">293 29,'18'70,"-3"0,-3 0,4 106,-6-61,19 202,-15 1,-28 335,6-501,-17 142,4-212,16-66</inkml:trace>
  <inkml:trace contextRef="#ctx0" brushRef="#br0" timeOffset="10">0 341,'1496'-135,"493"9,5 65,-1252 53,855-2,-1571 10,672 22,-691-22,11 1,0 1,0 1,0 0,28 10,-43-12,0 0,0 0,0 0,-1 0,1 1,0-1,-1 1,1 0,-1 0,1 0,-1 0,0 0,0 1,0-1,0 1,0-1,-1 1,1 0,-1-1,1 1,-1 0,0 0,0 0,-1 0,1 0,0 0,-1 0,0 0,0 0,0 1,0-1,0 0,-1 0,0 3,-7 23,-2-1,-21 48,16-44,-16 52,-4 48,-24 180,52-253,2 1,4-1,2 1,2 0,19 93,25 28,-10-48,-34-122,-1 0,0 1,0-1,-1 0,0 1,-2 16,0-24,1 1,-2-1,1 1,-1-1,1 1,-1-1,0 0,-1 0,1 0,-1 0,1 0,-1-1,0 1,-1-1,1 0,-1 0,1 0,-7 4,-14 7,0-2,0 0,-2-1,1-2,-36 9,-140 23,175-37,-573 73,-9-29,274-24,-3318 242,3035-223,-758 34,1307-75,-75-8,104 1</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44"/>
    </inkml:context>
    <inkml:brush xml:id="br0">
      <inkml:brushProperty name="width" value="0.05" units="cm"/>
      <inkml:brushProperty name="height" value="0.05" units="cm"/>
      <inkml:brushProperty name="ignorePressure" value="1"/>
    </inkml:brush>
  </inkml:definitions>
  <inkml:trace contextRef="#ctx0" brushRef="#br0">5999 2456,'13'3,"7"2,7-1,5-1,7 0,0-2,-3-3,1-2,-2 0,-3 0,-2 1,-2 2,1-3,-5-1</inkml:trace>
  <inkml:trace contextRef="#ctx0" brushRef="#br0" timeOffset="1">7737 2154,'-35'37,"-50"35,-147 96,89-69,126-87</inkml:trace>
  <inkml:trace contextRef="#ctx0" brushRef="#br0" timeOffset="2">7142 2097,'87'78,"4"-3,3-5,119 68,-164-106,-33-20,0-1,1-1,1 0,0-1,0-1,31 9,-29-13</inkml:trace>
  <inkml:trace contextRef="#ctx0" brushRef="#br0" timeOffset="3">8106 2493,'-7'10,"1"-1,1 1,-1 0,1 0,1 0,0 1,1 0,0-1,0 1,-1 17,7-22,9-12,22-19,-17 11,-15 12,0 1,1-1,0 1,-1 0,1 0,0 0,0 0,-1 0,1 1,0-1,0 1,0 0,0-1,0 1,0 1,4 0,-1 0,0 2,0-1,-1 1,1 0,9 6,5 4,-15-12,0 1,0-1,1 0,-1-1,0 1,0-1,0 0,1-1,-1 1,0-1,0 0,0 0,0 0,0-1,6-2,36-7,-41 11,-1-1,0 1,0 0,1 1,-1-1,0 1,0 0,1 0,-1 1,0-1,0 1,0 0,-1 1,1-1,0 1,-1 0,0 0,0 0,0 1,6 5,11 11,-8-13</inkml:trace>
  <inkml:trace contextRef="#ctx0" brushRef="#br0" timeOffset="4">8813 2550,'1'7,"-5"4,0 5,0 2,-2 1,-1 1,2-3</inkml:trace>
  <inkml:trace contextRef="#ctx0" brushRef="#br0" timeOffset="5">8776 2455,'0'-3,"-3"-1,-1 0</inkml:trace>
  <inkml:trace contextRef="#ctx0" brushRef="#br0" timeOffset="6">9041 2522,'-3'20,"2"-19,1 0,-1 0,1-1,0 1,-1 0,1 0,0 0,0 0,0 0,-1 0,1 0,0 0,1 0,-1 0,0 0,0 0,0 0,0 0,1 0,-1 0,1 0,-1 0,0 0,1 0,0-1,-1 1,1 0,-1 0,1 0,0-1,0 1,-1 0,1-1,0 1,0-1,0 1,0-1,0 1,-1-1,1 0,0 1,0-1,0 0,0 0,2 0,9 2,1 0,-1-2,0 1,0-1,1-1,-1-1,0 1,19-7,-21 5,0 1,0 0,0 0,0 1,0 0,0 1,0 0,1 0,-1 1,0 1,0-1,18 7,-25-6,-1-1,1 1,-1 0,0 0,0 0,0 0,0 0,0 0,-1 0,1 1,-1-1,1 1,-1-1,0 1,0-1,0 1,0 0,0 0,-1-1,1 1,-1 0,0 0,0 5,0 9</inkml:trace>
  <inkml:trace contextRef="#ctx0" brushRef="#br0" timeOffset="7">613 774,'7'412,"-20"484,10-871,-24 322,24-247,14 145,-8-149,3-92,3-6</inkml:trace>
  <inkml:trace contextRef="#ctx0" brushRef="#br0" timeOffset="8">1029 529,'36'-13,"1"2,0 1,43-5,119-6,-137 16,2276-136,-1665 111,1594-58,1043-57,-2693 97,-615 48,1-1,0 1,-1 0,1 0,0 0,0 0,-1 1,1-1,-1 1,1-1,0 1,-1 0,5 2,-7-2,1 0,0 0,-1 0,1 0,-1 0,0 0,1 0,-1 0,0 0,1 0,-1 0,0 0,0 1,0-1,0 0,0 0,0 0,-1 0,1 0,0 0,0 1,-1-1,1 0,-1 0,1 0,-1 0,1 0,-1 0,0-1,1 1,-1 0,0 0,-2 1,-53 80,4 2,3 3,-56 136,79-148,2 1,4 1,3 0,4 1,3 1,4 0,3 0,3 0,4 1,3-2,27 118,0-51,6-2,6-2,7-2,5-3,6-2,96 147,-125-228,-7-14,-2 2,-2 0,-2 2,22 57,-43-96,0 0,0 0,0 0,0 0,0 1,-1-1,0 0,0 1,0-1,0 0,-1 1,0-1,0 0,0 0,0 0,-1 0,1 0,-1 0,0 0,0 0,-1-1,1 1,-1-1,0 1,0-1,0 0,0 0,0 0,-1-1,1 1,-1-1,0 0,0 0,-7 3,-12 4,-1-1,0 0,-1-2,-41 5,46-8,-207 15,131-13,-4163 180,3544-168,-1296 14,14-99,1993 67,-847-42,465 41,378 1,-1 0,1 0,0-1,0 0,0-1,0 1,0-1,0-1,1 0,-10-6,-2-4,0 0,-20-23,13 13,-2-1</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53"/>
    </inkml:context>
    <inkml:brush xml:id="br0">
      <inkml:brushProperty name="width" value="0.05" units="cm"/>
      <inkml:brushProperty name="height" value="0.05" units="cm"/>
      <inkml:brushProperty name="ignorePressure" value="1"/>
    </inkml:brush>
  </inkml:definitions>
  <inkml:trace contextRef="#ctx0" brushRef="#br0">4633 850,'3'-3,"2"-2</inkml:trace>
  <inkml:trace contextRef="#ctx0" brushRef="#br0" timeOffset="1">382 587,'-22'9,"2"2,-1 0,2 2,-1 0,2 1,0 1,0 1,2 0,-22 27,16-14,0 1,2 1,1 0,2 2,-16 43,24-55,2 0,1 1,1 0,1 1,0-1,2 1,1-1,0 1,2 0,1-1,6 33,-3-35,1 0,1-1,0 0,1 0,2-1,-1 0,2-1,1 0,0-1,1 0,0-1,31 27,-10-16,0-1,2-2,1-2,0-1,2-2,0-2,1-1,48 11,11-4,0-3,132 6,2-15,268-24,-373 5</inkml:trace>
  <inkml:trace contextRef="#ctx0" brushRef="#br0" timeOffset="2">3377 709,'-6'8,"1"0,1 1,-1-1,2 1,-1 0,1 0,0 0,-1 9,-3 7,-27 116,24-91,7-34</inkml:trace>
  <inkml:trace contextRef="#ctx0" brushRef="#br0" timeOffset="3">3075 908,'134'-19,"15"10,55-2,-172 11,-4 0</inkml:trace>
  <inkml:trace contextRef="#ctx0" brushRef="#br0" timeOffset="4">4237 699,'-5'12,"0"1,2-1,-1 1,2 0,0 0,0 0,1 0,1 0,0 0,1 0,0 0,1 0,0 0,1 0,1-1,0 1,1-1,10 21,-11-29,0 1,0-1,1 0,0 0,0 0,0 0,0-1,0 0,1 0,-1 0,1-1,0 0,0 0,0 0,0-1,0 0,0 0,0-1,0 1,0-1,0-1,1 1,8-3,-10 3,-1-1,1 0,-1 0,1-1,-1 1,0-1,1 0,-1 0,0-1,0 1,-1-1,1 0,0 0,-1 0,0 0,1 0,-1-1,-1 0,1 1,0-1,-1 0,0-1,0 1,0 0,-1 0,1-1,-1 1,0-1,0 1,-1-1,1-5,-1 1,0-1,-1 1,0-1,0 1,-1 0,-1 0,1-1,-1 1,-1 1,0-1,0 1,-1-1,1 1,-2 0,1 1,-1-1,-1 1,1 0,-1 1,0 0,-1 0,1 0,-1 1,-1 0,1 0,0 1,-1 1,0-1,0 1,0 1,0-1,-1 1,1 1,0 0,-1 1,1-1,-18 3,0 1</inkml:trace>
  <inkml:trace contextRef="#ctx0" brushRef="#br0" timeOffset="5">5114 652,'8'1,"0"-1,-1 1,1 0,-1 0,0 1,1 0,-1 1,0-1,0 1,0 1,-1-1,13 10,-17-12,1 1,-1 0,0 0,-1 0,1 0,0 1,-1-1,1 0,-1 1,1-1,-1 1,0-1,0 1,0 0,-1-1,1 1,-1 0,1 0,-1 0,0-1,0 1,0 0,-1 0,1 0,-1-1,1 1,-1 0,0-1,0 1,0 0,0-1,0 1,-1-1,1 0,-1 1,-3 2,-10 13,-1 0,0-2,-1 0,-1-1,-21 14,-17 15,54-44,1 1,0 0,0 0,-1 0,1-1,0 1,0 1,0-1,0 0,0 0,0 0,1 0,-1 1,0-1,1 0,-1 1,1-1,-1 0,1 1,-1-1,1 1,0-1,0 1,0-1,0 3,1-3,0 1,0-1,0 0,0 0,0 1,1-1,-1 0,1 0,-1 0,0-1,1 1,-1 0,1 0,0-1,-1 1,1-1,-1 0,3 1,11 2,1-1,-1-1,25-1,5-4,1-2,50-13,-74 14</inkml:trace>
  <inkml:trace contextRef="#ctx0" brushRef="#br0" timeOffset="6">5777 652,'-8'1,"1"0,-1 1,1 0,0 0,0 0,-1 1,2 0,-1 0,0 1,1 0,-1 0,1 1,-7 6,-4 4,0 2,1 0,-14 19,24-27,-1 0,2 1,0-1,0 1,0 1,1-1,1 1,0-1,-2 16,4-23,0 0,1 0,0 0,-1 1,1-1,1 0,-1 0,0 0,1 0,0 1,-1-1,1 0,0 0,1 0,-1 0,1-1,-1 1,1 0,0-1,0 1,0-1,0 1,0-1,0 0,1 0,-1 0,1 0,0 0,-1-1,1 1,0-1,0 0,0 0,0 0,0 0,6 1,-8-2,0 1,0-1,0 0,1 1,-1-1,0 0,1 0,-1 0,0 0,0 0,1 0,-1 0,0-1,0 1,1 0,-1-1,0 1,0-1,0 1,1-1,-1 1,0-1,0 0,0 0,0 0,0 1,0-1,-1 0,1 0,0 0,0 0,-1-1,1 1,0 0,-1 0,1 0,-1 0,0-1,1-1,-1 1,0 0,0 0,0 0,0 0,-1 0,1 0,-1 0,1 0,-1 0,0 0,0 0,0 0,0 0,0 0,0 1,0-1,-1 0,1 1,0-1,-1 1,0-1,1 1,-1 0,-2-1,-4-2,-1 1,0 1,0 0,0 0,0 1,-1 0,1 0,0 1,0 0,-1 1,-13 2,9-1,-10 0</inkml:trace>
  <inkml:trace contextRef="#ctx0" brushRef="#br0" timeOffset="7">5881 813,'-6'3,"0"0,1 0,-1 1,1 0,-1 1,1-1,1 1,-1 0,1 0,0 0,0 1,0-1,-3 7,6-9,-1 0,1 0,0 0,0 0,0 1,1-1,-1 0,1 0,-1 1,1-1,0 0,0 1,1-1,-1 0,1 1,-1-1,1 0,0 0,1 0,-1 0,0 0,1 0,-1 0,1 0,0 0,0-1,0 1,4 3,-2-3,1 0,0 0,0-1,-1 1,1-1,1 0,-1 0,0-1,0 0,1 0,-1 0,1 0,-1-1,1 0,-1 0,1 0,-1-1,0 0,1 0,-1 0,0-1,1 0,-1 0,0 0,0 0,-1-1,1 0,0 0,-1 0,0-1,0 1,7-8,-10 8,1 0,-1 0,0 0,0 0,0 0,-1 0,1 0,-1-1,0 1,0 0,0 0,0-1,0 1,-1 0,1 0,-1 0,0 0,0 0,0 0,0 0,-1 0,1 0,-1 0,1 0,-1 1,-3-4,0-1,-1-1,0 1,-1 0,1 1,-1-1,0 1,-16-9,16 12,0 0,0 1,0 0,0 0,0 0,0 1,-15-1,-8 1</inkml:trace>
  <inkml:trace contextRef="#ctx0" brushRef="#br0" timeOffset="8">6098 237,'19'1,"-1"1,0 0,0 2,0 0,0 1,-1 1,0 0,0 1,0 1,-1 1,-1 1,1 0,-1 0,13 14,-10-9,-1 2,-1 0,0 1,-1 0,-1 1,-1 1,-1 0,-1 1,0 0,10 32,-16-36,-1 1,-1 0,0 0,-2 0,0 0,-1 0,-1 0,0 0,-1 0,-10 33,6-29,-1 0,-1-1,-1 0,-1 0,-1-1,-1 0,-1-1,-18 22,5-21,13-14</inkml:trace>
  <inkml:trace contextRef="#ctx0" brushRef="#br0" timeOffset="9">6798 1,'9'0,"1"1,-1 0,1 0,-1 1,1 0,-1 1,0 0,0 1,-1 0,1 0,-1 1,0 0,9 6,-14-8,-1-1,1 0,0 1,-1 0,1 0,-1 0,0 0,0 0,0 0,0 0,-1 1,1-1,-1 1,0-1,0 1,0-1,-1 1,1 0,-1 0,0-1,0 1,0 0,0-1,-1 1,0 0,1-1,-1 1,0-1,-1 1,1-1,-1 1,0-1,1 0,-1 0,-4 5,-7 9,-1-1,-30 28,29-31,1 1,1 0,-19 26,32-40,0 1,-1-1,1 0,0 1,0-1,-1 1,1-1,0 1,0-1,0 0,0 1,0-1,0 1,-1-1,1 1,0-1,1 1,-1-1,0 1,0-1,0 1,0-1,0 1,0-1,0 1,1-1,-1 1,0-1,0 0,1 1,-1-1,0 1,1-1,-1 1,21 8,29-3,-47-6,51 0,0-3,80-13,-71 7,88-2,-124 11,-2 1</inkml:trace>
  <inkml:trace contextRef="#ctx0" brushRef="#br0" timeOffset="10">8035 445,'-8'20,"1"1,1 0,1 0,-3 32,-2 3,-11 62,-16 65,32-167</inkml:trace>
  <inkml:trace contextRef="#ctx0" brushRef="#br0" timeOffset="11">7591 681,'962'0,"-942"0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65"/>
    </inkml:context>
    <inkml:brush xml:id="br0">
      <inkml:brushProperty name="width" value="0.05" units="cm"/>
      <inkml:brushProperty name="height" value="0.05" units="cm"/>
      <inkml:brushProperty name="ignorePressure" value="1"/>
    </inkml:brush>
  </inkml:definitions>
  <inkml:trace contextRef="#ctx0" brushRef="#br0">2050 1515,'-1'-1,"0"1,0-1,0 1,-1 0,1 0,0 0,0 0,0 0,-1 0,1 0,0 0,0 0,-1 1,1-1,0 0,0 1,0-1,0 1,0-1,-1 1,1 0,0-1,0 1,0 0,1 0,-1 0,-1 1,-26 24,21-18,2 0,-1 0,1 0,0 1,1 0,0 0,1 0,0 0,0 1,0-1,2 1,-1 0,1 0,0-1,1 1,1 0,-1 0,1 0,4 15,-3-18,0-1,0 0,0 0,0 0,1 0,0 0,0-1,1 1,0-1,0 0,0 0,0 0,1-1,0 1,-1-1,2 0,-1 0,0-1,1 0,0 0,0 0,0-1,0 0,0 0,0 0,1-1,-1 0,0 0,1 0,8-1,-2-1,0 0,1-1,-1 0,0-1,0-1,-1 0,1 0,20-12,-28 13,1 1,-1-2,0 1,0-1,0 1,0-1,-1-1,0 1,0-1,0 1,0-1,-1 0,1-1,-1 1,-1 0,1-1,-1 0,0 0,0 1,-1-1,2-8,-3 8,0 0,-1 0,0 0,0 1,0-1,-1 0,0 0,0 1,0-1,0 1,-1 0,0-1,0 1,-1 0,0 1,1-1,-1 1,-1 0,1 0,-1 0,1 0,-11-5,4 2,-1 1,1 0,-1 0,-1 2,1-1,-1 1,0 1,1 1,-18-2,-15 6,29 2</inkml:trace>
  <inkml:trace contextRef="#ctx0" brushRef="#br0" timeOffset="1">2485 1731,'0'-3,"-3"-1,-1 0</inkml:trace>
  <inkml:trace contextRef="#ctx0" brushRef="#br0" timeOffset="2">3090 1326,'-4'1,"1"-1,0 1,-1 0,1 0,0 1,0-1,0 1,0-1,0 1,0 0,0 0,1 1,-1-1,1 0,-1 1,-2 3,-32 47,17-20,2 1,-16 37,30-61,0 1,0 0,1 0,0 0,1 0,0 0,1 1,1-1,-1 0,2 1,2 16,-2-23,1 1,0-1,0 1,1-1,0 0,0 0,0 0,0-1,1 1,0-1,0 1,0-1,0-1,1 1,-1-1,1 1,0-1,0 0,1-1,-1 0,0 1,1-2,-1 1,1-1,0 1,-1-1,1-1,0 1,0-1,-1 0,1-1,9-1,-14 2,0 0,0 0,0 0,0 0,0 0,0-1,0 1,0 0,0-1,0 1,0-1,0 1,0-1,0 1,0-1,0 0,-1 1,1-1,0 0,0 0,-1 1,1-1,-1 0,1 0,0 0,-1 0,0 0,1 0,-1 0,0 0,1 0,-1 0,0 0,0 0,0 0,0 0,0 0,0 0,0 0,0 0,0 0,-1-1,1 1,0 0,-1-1,-1-1,1 0,-1 1,0-1,0 1,0-1,0 1,0-1,0 1,-1 0,1 0,-1 0,0 0,-5-2,2 2,-1 0,0 0,0 0,0 1,-12-1,-6 2</inkml:trace>
  <inkml:trace contextRef="#ctx0" brushRef="#br0" timeOffset="3">3477 1419,'-9'4,"1"0,0 1,0 0,1 0,-1 0,1 1,0 1,0-1,1 1,0 0,0 0,-5 10,7-11,0 0,0 0,0 1,1-1,0 1,1 0,0 0,0 0,0 0,1 0,0 1,0-1,0 0,1 0,1 1,0 6,0-10,0-1,0 0,0 0,0-1,1 1,0 0,-1 0,1-1,0 1,0-1,0 1,1-1,-1 0,0 0,1 0,0 0,4 3,-1-3,1 1,-1-1,0 0,1 0,-1-1,1 0,0 0,9 0,-5-1,0 0,-1-1,1 0,0-1,0 0,-1-1,1 0,-1 0,0-1,16-9,-23 11,0 0,0-1,0 1,0-1,0 0,-1 0,1 0,-1 0,0 0,0 0,0-1,0 1,-1-1,1 0,-1 1,0-1,0 0,0 0,-1 0,1 1,-1-1,0 0,0 0,0 0,-1 0,1 0,-1 0,0 1,0-1,0 0,-1 1,-3-8,2 4,-1 0,-1 0,1 0,-1 0,0 1,0-1,-1 1,0 1,0-1,0 1,-1 0,1 1,-1-1,0 1,-9-3,0 2</inkml:trace>
  <inkml:trace contextRef="#ctx0" brushRef="#br0" timeOffset="4">4101 1297,'-2'0,"0"0,0 0,0 0,0 0,1 0,-1 0,0 0,0 0,0 1,1-1,-1 1,0-1,0 1,1 0,-1 0,1 0,-1 0,1 0,-1 0,1 0,-1 0,1 0,0 1,0-1,-1 1,1-1,0 1,1-1,-1 1,0 0,0-1,1 1,-1 0,1-1,-1 1,0 2,1 7,1-1,0 0,0 0,1 0,5 18,-4-19,-1-1,0 0,0 1,-1-1,-1 1,1 14,-3-16,-1 1,0-1,0 0,0 0,-1 0,0-1,0 1,0-1,-1 0,0 0,0-1,-1 1,-7 4,-1 2,-1-2,0 0,0-1,-26 12,23-17,15-10,4 4,0 0,0 0,1 0,-1 0,1 0,-1 0,1 0,0 0,0 1,0-1,2-1,36-23,-15 10,-1 0,30-28,-48 39,0-2,0 1,-1-1,1 0,-1 0,-1 0,0-1,0 1,0-1,-1 0,0-1,3-12,-6 17,0-1,0 0,0 1,0-1,-1 1,0-1,0 0,0 1,-1 0,0-1,1 1,-1 0,-1 0,1 0,-1 0,1 0,-1 0,0 1,-1-1,1 1,0 0,-1 0,0 0,-5-3,5 4,1-1,-1 1,0 0,1 0,-1 0,0 1,0-1,0 1,0 0,-1 0,1 0,0 1,0-1,0 1,-1 0,1 0,0 1,0-1,-1 1,1 0,0 0,0 1,0-1,0 1,0 0,-5 3,-2 6</inkml:trace>
  <inkml:trace contextRef="#ctx0" brushRef="#br0" timeOffset="5">10639 1288,'7'0,"8"0,5 0,6 0,4 0,4 0,-1 0,1 0,-3 0,0 0,-1 0,-7 0</inkml:trace>
  <inkml:trace contextRef="#ctx0" brushRef="#br0" timeOffset="6">11463 996,'-8'0,"0"2,0-1,0 1,0 0,1 1,-1 0,1 0,-1 1,1 0,0 0,0 1,1-1,0 1,-8 8,10-9,0-1,0 1,0 0,0 1,1-1,0 1,0-1,0 1,0 0,1 0,0 0,0 1,0-1,1 0,-1 1,1-1,1 1,-1-1,1 1,0-1,1 7,0-7,2 0,-1 0,0 0,1 0,0 0,0-1,1 0,-1 1,1-1,0 0,0-1,0 1,0-1,1 0,-1 0,1 0,0-1,0 1,0-1,0 0,0-1,8 2,0 1,2-1,-1-1,0 0,0-1,0 0,1-1,19-3,-23 2,0-1,0-1,0 0,0-1,0 0,0-1,-1 0,0 0,16-12,-23 15,-1-1,1 1,-1-1,1 1,-1-1,0 0,0 0,0 1,0-2,-1 1,1 0,-1 0,1 0,-1-1,-1 1,1-1,0 1,-1-1,1 1,-1-1,0 1,0-1,-1 1,1-1,-1 1,0-1,0 1,0 0,0-1,0 1,-1 0,1 0,-1 0,-4-6,2 4,0 0,0 0,0 0,0 0,-1 1,0 0,0 0,0 0,0 0,-1 1,0 0,1 0,-1 1,0-1,0 1,0 0,-9-1,4 2,1 0,-1 0,0 1,0 0,0 1,0 0,0 1,1 0,-14 5,6-1</inkml:trace>
  <inkml:trace contextRef="#ctx0" brushRef="#br0" timeOffset="7">12000 1052,'3'0,"2"0</inkml:trace>
  <inkml:trace contextRef="#ctx0" brushRef="#br0" timeOffset="8">12568 994,'-14'11,"0"0,0-1,-1-1,-1 0,0-1,0-1,-30 10,21-8,-49 25,73-33,-1-1,1 1,0-1,0 1,0 0,0-1,0 1,0 0,0 0,0 0,0 0,0 0,0 0,0 0,0 0,1 0,-1 0,1 1,-1-1,1 0,-1 0,1 1,-1 1,2-2,-1 0,1 1,-1-1,1 0,-1 0,1 0,0 0,0 0,-1 0,1 0,0 0,0-1,0 1,0 0,0 0,0-1,0 1,0 0,2 0,7 3,-1-1,1 0,-1 0,19 2,4-3,0-2,-1-1,55-9,-27 3,20-6,-60 10</inkml:trace>
  <inkml:trace contextRef="#ctx0" brushRef="#br0" timeOffset="9">12625 928,'-5'3,"1"0,-1 1,1-1,0 1,0 0,0 0,1 0,-1 0,1 1,0-1,-3 7,-27 64,5-12,12-37,11-19,1-1,-1 0,1 1,1 0,0 0,0 0,0 0,1 0,0 1,-2 10,5-2</inkml:trace>
  <inkml:trace contextRef="#ctx0" brushRef="#br0" timeOffset="10">13211 1042,'-35'3,"-1"1,1 1,1 2,-41 14,38-11,33-8,-1-1,1 1,0-1,0 1,0 0,0 1,0-1,0 1,-4 3,8-6,0 1,-1-1,1 0,-1 1,1-1,0 1,-1-1,1 1,0-1,0 1,-1 0,1-1,0 1,0-1,0 1,0-1,0 1,0 0,0-1,0 1,0-1,0 1,0-1,0 1,0 0,0-1,1 2,0-1,0 0,0 1,1-1,-1 0,1 0,-1 0,1 0,-1 0,1 0,-1 0,1 0,0-1,-1 1,4 0,13 4,1-1,-1-1,1-1,0 0,31-2,96-15,-117 11,-4 0</inkml:trace>
  <inkml:trace contextRef="#ctx0" brushRef="#br0" timeOffset="11">13210 1051,'-3'3,"-1"5,0 4,4 2,2 4,3 0,2 2,-1-1,-1 1,-2 0,2-4,1-1,-2 0,3 1,2 0,7-2,0-3</inkml:trace>
  <inkml:trace contextRef="#ctx0" brushRef="#br0" timeOffset="12">13447 919,'1'0,"-1"-1,0 1,1-1,-1 1,1-1,-1 1,0-1,1 1,-1-1,1 1,0 0,-1-1,1 1,-1 0,1 0,-1-1,1 1,0 0,-1 0,1 0,0 0,-1 0,1-1,0 1,-1 1,1-1,0 0,-1 0,1 0,-1 0,1 0,0 1,30-2,-22 2,0 1,1 0,-1 0,-1 0,1 1,0 1,0 0,-1 0,0 0,0 1,0 0,-1 1,1-1,11 14,-14-13,-1-1,0 1,0 0,-1 0,0 1,0-1,0 1,-1-1,0 1,0 0,-1 0,0 0,0-1,0 1,-1 1,0-1,-1 0,1 0,-1-1,-3 10,-16 60,15-60</inkml:trace>
  <inkml:trace contextRef="#ctx0" brushRef="#br0" timeOffset="13">13361 1042,'263'-9,"7"-1,-138 11,-106-1</inkml:trace>
  <inkml:trace contextRef="#ctx0" brushRef="#br0" timeOffset="14">10905 570,'-15'9,"-1"1,1 1,1 0,0 1,0 1,2 0,-1 1,2 0,-16 24,-7 18,-34 76,63-121,-24 48,-90 203,100-214,2 2,3-1,-13 78,25-112,0 1,1 0,0 0,1 0,1 0,1 0,0 0,1-1,1 1,0-1,1 1,1-2,0 1,1 0,1-1,0-1,0 1,2-1,0-1,0 0,1 0,0-1,1 0,1-1,0-1,0 0,0 0,1-2,1 1,-1-2,1 0,30 8,0-5,0-1,0-3,88 0,140-23,-228 14,67-7,-9-1</inkml:trace>
  <inkml:trace contextRef="#ctx0" brushRef="#br0" timeOffset="15">14524 864,'0'-1,"1"1,-1 0,1-1,-1 1,1-1,-1 1,1 0,-1 0,1-1,-1 1,1 0,-1 0,1 0,-1-1,1 1,0 0,-1 0,1 0,-1 0,1 0,-1 0,1 0,0 0,-1 1,1-1,-1 0,1 0,-1 0,1 1,0-1,16 18,3 24,-5 90,-13-120,-1 0,-1 0,0 1,0-1,-1 0,-1 0,-5 20,4-18</inkml:trace>
  <inkml:trace contextRef="#ctx0" brushRef="#br0" timeOffset="16">14374 1070,'154'-17,"206"14,-203 4,-128-1</inkml:trace>
  <inkml:trace contextRef="#ctx0" brushRef="#br0" timeOffset="17">15678 806,'1'37,"-1"-10,0 0,-1 1,-10 51,2-51,6-21,1 0,0 1,0 0,0-1,1 1,0 0,0 14,4-12</inkml:trace>
  <inkml:trace contextRef="#ctx0" brushRef="#br0" timeOffset="18">16046 1024,'3'0,"1"0</inkml:trace>
  <inkml:trace contextRef="#ctx0" brushRef="#br0" timeOffset="19">16453 749,'3'4,"-1"0,1 0,-1 0,0 1,0-1,-1 1,1-1,-1 1,0-1,0 1,-1 0,1 0,-1-1,-1 7,1 6,-1 0,-6 27,-20 131,24-161</inkml:trace>
  <inkml:trace contextRef="#ctx0" brushRef="#br0" timeOffset="20">16944 777,'-3'-1,"1"-1,-1 1,1 0,-1 0,0 0,1 0,-1 0,0 1,1-1,-1 1,0 0,0 0,0 0,1 0,-6 1,-46 7,48-7,-13 3,0 1,0 1,0 0,1 1,0 2,0-1,1 2,0 0,1 1,0 1,-19 18,35-29,-1-1,0 1,0-1,1 1,-1 0,0-1,1 1,-1-1,1 1,-1 0,1 0,-1-1,1 1,-1 0,1 0,0 0,-1-1,1 1,0 0,0 0,0 0,-1 0,1 0,0 0,0 0,0-1,1 1,-1 0,0 0,0 0,0 0,1 0,-1 0,0-1,1 2,1-1,0 1,0-1,0 0,1 0,-1 0,0 0,0 0,1-1,-1 1,1-1,-1 0,5 1,10-1,0 0,29-4,-15-2,0-2,34-14,25-7,-88 28,-1 1,0-1,0 1,0-1,1 1,-1 0,0 0,0-1,1 1,-1 0,0 0,0 0,1 0,-1 1,0-1,0 0,1 0,-1 1,0-1,0 1,0-1,0 1,1-1,-1 1,0 0,1 1,-1-1,-1 1,0-1,1 1,-1-1,0 1,0 0,0-1,0 1,-1-1,1 1,0-1,-1 1,1-1,0 1,-1-1,0 0,-1 3,-5 9,-1 0,0 0,-11 12,13-18,-25 35,30-39,-1-1,1 1,-1 0,1 0,0 0,0-1,0 1,1 0,-1 0,1 0,-1 0,1 0,0 6,4 3</inkml:trace>
  <inkml:trace contextRef="#ctx0" brushRef="#br0" timeOffset="21">17313 807,'4'-2,"0"1,0-1,1 1,-1 0,0 1,1-1,-1 1,1 0,-1 0,1 0,-1 0,1 1,-1 0,8 2,-11-3,1 1,-1-1,0 1,0-1,0 1,0 0,0-1,0 1,0 0,0 0,0 0,0 0,0-1,0 1,0 1,-1-1,1 0,0 0,-1 0,2 2,-2-1,0 0,0 0,-1-1,1 1,0 0,-1 0,1-1,-1 1,1 0,-1-1,0 1,0-1,1 1,-1-1,0 1,-1-1,1 0,0 1,0-1,-2 1,-7 7,1-1,-2-1,1 0,-1 0,0-1,-14 5,12-5,1 0,0 1,0 0,-17 14,28-20,0 0,0-1,-1 1,1 0,1 0,-1 0,0 0,0 0,0 0,0 0,1 0,-1 0,0 0,1 0,-1 0,1 0,-1 0,1 1,0-1,0 0,-1 0,1 1,0-1,0 0,0 0,0 1,0-1,1 0,-1 2,2-2,-1 1,0-1,1 1,0-1,-1 0,1 1,0-1,0 0,0 0,-1 0,1-1,0 1,0 0,0-1,3 1,12 2,1 0,32-1,-22-2,2 2,0-2,0-2,0 0,-1-2,46-12,-57 10</inkml:trace>
  <inkml:trace contextRef="#ctx0" brushRef="#br0" timeOffset="22">17453 542,'11'1,"-1"1,0-1,0 2,0-1,-1 1,1 1,-1 0,1 0,8 6,78 53,-91-60,12 9,-1 1,-1 0,0 1,0 1,-1 0,-1 1,19 31,-28-40,0-1,-1 1,0 0,0 0,-1 0,0 1,0-1,0 0,-1 1,0-1,-1 1,0-1,0 1,0-1,-1 1,0-1,-1 1,0-1,0 0,0 0,-1 0,0 0,-1 0,-3 6,-13 13,0-2,-1 0,-2-2,0 0,-1-2,-1 0,-1-2,-1 0,-53 24,37-29,23-10</inkml:trace>
  <inkml:trace contextRef="#ctx0" brushRef="#br0" timeOffset="23">18030 239,'6'1,"-1"1,0 0,0 0,0 1,0-1,0 1,-1 0,1 1,-1-1,0 1,0-1,0 1,0 0,-1 1,0-1,4 7,-5-8,-1 1,0-1,0 1,0-1,-1 1,1-1,-1 1,0-1,0 1,0-1,0 1,-1-1,1 1,-1-1,0 1,0-1,0 1,-1-1,1 0,-1 0,0 0,0 0,0 0,0 0,-4 4,-4 3,0 0,-1-1,0-1,0 0,-1 0,-17 8,16-9,0 0,1 1,0 0,0 1,-12 13,24-22,-1 1,0-1,1 1,-1 0,0 0,1-1,-1 1,1 0,-1 0,1 0,-1 0,1 0,0-1,0 1,-1 0,1 0,0 0,0 0,0 0,0 0,0 0,0 0,0 0,0 0,0 0,0 0,1 0,0 1,0 0,0 0,1-1,-1 1,1-1,-1 1,1-1,0 0,-1 1,1-1,0 0,0 0,3 1,5 2,1-1,0 1,21 2,19-2,1-2,70-7,-1 0,-92 5,-3 0</inkml:trace>
  <inkml:trace contextRef="#ctx0" brushRef="#br0" timeOffset="24">0 2147,'1'13,"0"0,0-1,1 1,1-1,0 1,1-1,0 0,12 22,-15-31,0-1,0 1,1-1,-1 1,1-1,0 0,0 1,0-1,0 0,0 0,0-1,0 1,1 0,-1-1,1 1,-1-1,1 0,0 0,-1 0,1 0,0 0,0-1,0 1,-1-1,1 0,0 0,0 0,0 0,0 0,0-1,-1 1,1-1,0 0,0 0,-1 0,1 0,0 0,-1 0,1-1,-1 1,0-1,1 0,-1 0,4-4,1-1,0 0,0 0,0-1,-1 0,0 0,0 0,-1-1,-1 0,1 0,-1 0,-1-1,1 1,-2-1,1 0,-2 0,1 0,-1 0,0 0,-1 0,-2-11,-2-20,-1 0,-3 0,-19-60,20 78,-43-135,-10-30,52 153,0 0,3-1,-3-50,8 78,0-1,0 1,1 0,0-1,1 1,-1 0,2-1,-1 1,1 0,0 1,1-1,0 0,0 1,9-12,-6 11,1 1,-1 0,1 1,1 0,-1 0,1 0,0 1,0 1,0-1,1 2,18-6,87-17,2 4,125-6,-101 13,584-78,61-8,890-60,38 30,-1539 116,677-65,-213 30,-303 21,-29 3,873-58,-806 64,-23 2,1621-51,-1466 62,972 3,729-11,-959-13,-1214 28,402-16,-113-4,78 2,-276 13,-248-12,47 10,-2 2</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90"/>
    </inkml:context>
    <inkml:brush xml:id="br0">
      <inkml:brushProperty name="width" value="0.05" units="cm"/>
      <inkml:brushProperty name="height" value="0.05" units="cm"/>
      <inkml:brushProperty name="ignorePressure" value="1"/>
    </inkml:brush>
  </inkml:definitions>
  <inkml:trace contextRef="#ctx0" brushRef="#br0">123 66,'0'-4,"3"0,8 0,5-2,10-1,3 2,3 1,0 1,-3-2,0 0,-1 1,1 1,-2 1,-2-3,-5 0</inkml:trace>
  <inkml:trace contextRef="#ctx0" brushRef="#br0" timeOffset="1">0 292,'10'0,"9"0,12-4,3 0,2 0,-1 0,-1 2,1-2,0-1,2 0,0-1,0-1,-3 2,0-2,0 0,0-2,-4 1</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92"/>
    </inkml:context>
    <inkml:brush xml:id="br0">
      <inkml:brushProperty name="width" value="0.05" units="cm"/>
      <inkml:brushProperty name="height" value="0.05" units="cm"/>
      <inkml:brushProperty name="ignorePressure" value="1"/>
    </inkml:brush>
  </inkml:definitions>
  <inkml:trace contextRef="#ctx0" brushRef="#br0">1 56,'13'0,"13"-3,10-1,4 0,2 1,4-3,0 0,-1 2,-5 0,-3 2,-1-3,-4 0,-4 1,0 0,-5 2</inkml:trace>
  <inkml:trace contextRef="#ctx0" brushRef="#br0" timeOffset="1">85 264,'8'3,"0"0,1-1,-1 0,1 0,-1-1,1 0,0-1,8 0,78-8,-51 4,18-2,240-10,-276 16</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7:17.519"/>
    </inkml:context>
    <inkml:brush xml:id="br0">
      <inkml:brushProperty name="width" value="0.05" units="cm"/>
      <inkml:brushProperty name="height" value="0.05" units="cm"/>
      <inkml:brushProperty name="color" value="#004F8B"/>
    </inkml:brush>
  </inkml:definitions>
  <inkml:trace contextRef="#ctx0" brushRef="#br0">145 42 4492 0 0,'0'0'153'0'0,"0"1"-1"0"0,-1-1 0 0 0,1 0 0 0 0,0 1 0 0 0,0-1 0 0 0,0 0 0 0 0,0 1 0 0 0,0-1 1 0 0,0 0-1 0 0,0 1 0 0 0,0-1 0 0 0,0 0 0 0 0,0 1 0 0 0,0-1 0 0 0,0 0 0 0 0,0 1 1 0 0,0-1-1 0 0,0 0 0 0 0,0 1 0 0 0,0-1 0 0 0,0 0 0 0 0,0 1 0 0 0,0-1 0 0 0,1 0 1 0 0,-1 1-1 0 0,0-1 0 0 0,0 0 0 0 0,0 0 0 0 0,0 1 0 0 0,1-1 0 0 0,-1 0 1 0 0,0 0-1 0 0,0 1 0 0 0,1-1 0 0 0,-1 0 0 0 0,0 0 0 0 0,1 0 0 0 0,-1 1 0 0 0,0-1 1 0 0,1 0-1 0 0,-1 0 0 0 0,22 6 2466 0 0,20-5-925 0 0,-26-3-1045 0 0,0 0 1 0 0,0 1-1 0 0,0 1 0 0 0,1 0 1 0 0,19 4-1 0 0,-35-3-633 0 0,1-1 0 0 0,-1 1-1 0 0,0 0 1 0 0,1 0 0 0 0,-1 0 0 0 0,0 0 0 0 0,0 0-1 0 0,0 0 1 0 0,0 1 0 0 0,0-1 0 0 0,0 0 0 0 0,0 1-1 0 0,0-1 1 0 0,-1 0 0 0 0,1 1 0 0 0,0-1 0 0 0,-1 1-1 0 0,1-1 1 0 0,-1 1 0 0 0,0-1 0 0 0,1 1 0 0 0,-1-1-1 0 0,0 1 1 0 0,0 0 0 0 0,0-1 0 0 0,0 1 0 0 0,-1 2-1 0 0,-4 55 348 0 0,4-48-323 0 0,-27 423 894 0 0,23-285-921 0 0,5-147 20 0 0,0 2-23 0 0,0 0 0 0 0,0 1 1 0 0,0-1-1 0 0,0 0 1 0 0,-1 0-1 0 0,0 0 0 0 0,0 1 1 0 0,0-1-1 0 0,0 0 1 0 0,-3 5-1 0 0,3-9 58 0 0,1 1-47 0 0,-3 2-6 0 0,2-2 59 0 0,-27 4 1002 0 0,-173 19 2052 0 0,153-18-918 0 0,47-5-1706 0 0,-4-1 586 0 0,-7 0-7747 0 0</inkml:trace>
  <inkml:trace contextRef="#ctx0" brushRef="#br0" timeOffset="1722.55">616 649 3276 0 0,'0'0'1295'0'0,"-14"36"3684"0"0,-34 91 876 0 0,27-87-8466 0 0,-2-4-5985 0 0,20-31 6166 0 0</inkml:trace>
  <inkml:trace contextRef="#ctx0" brushRef="#br0" timeOffset="2144.9">413 799 3860 0 0,'5'0'7877'0'0,"20"3"-6015"0"0,46 37-56 0 0,-42-23-5764 0 0,2 0-4830 0 0,-21-11 6617 0 0</inkml:trace>
  <inkml:trace contextRef="#ctx0" brushRef="#br0" timeOffset="2562.13">735 839 4196 0 0,'2'-1'411'0'0,"-1"0"-1"0"0,0 0 0 0 0,1 0 1 0 0,-1 0-1 0 0,1 1 0 0 0,0-1 1 0 0,-1 0-1 0 0,1 1 0 0 0,-1-1 0 0 0,1 1 1 0 0,0-1-1 0 0,0 1 0 0 0,-1 0 1 0 0,1 0-1 0 0,2-1 0 0 0,-3 2-291 0 0,-1-1 0 0 0,1 0-1 0 0,-1 0 1 0 0,1 1 0 0 0,-1-1-1 0 0,1 0 1 0 0,0 1 0 0 0,-1-1-1 0 0,1 0 1 0 0,-1 1 0 0 0,0-1-1 0 0,1 1 1 0 0,-1-1 0 0 0,1 1-1 0 0,-1-1 1 0 0,0 1-1 0 0,1-1 1 0 0,-1 1 0 0 0,0 0-1 0 0,1-1 1 0 0,-1 1 0 0 0,0-1-1 0 0,0 1 1 0 0,0 0 0 0 0,0-1-1 0 0,1 2 1 0 0,-1 2 84 0 0,0 0-1 0 0,0 0 1 0 0,0 0 0 0 0,-1 0-1 0 0,1 0 1 0 0,-1 0 0 0 0,0 0-1 0 0,0-1 1 0 0,-1 1 0 0 0,-2 7-1 0 0,-13 17 321 0 0,12-21-303 0 0,0 1-1 0 0,1 0 0 0 0,-1 0 1 0 0,2 1-1 0 0,-1-1 0 0 0,1 1 0 0 0,0 0 1 0 0,-2 14-1 0 0,5-23-241 0 0,1 1 1 0 0,-1-1-1 0 0,0 1 0 0 0,1-1 1 0 0,-1 1-1 0 0,0-1 1 0 0,1 0-1 0 0,-1 1 0 0 0,1-1 1 0 0,-1 0-1 0 0,1 1 0 0 0,-1-1 1 0 0,1 0-1 0 0,0 1 0 0 0,-1-1 1 0 0,1 0-1 0 0,-1 0 0 0 0,1 0 1 0 0,-1 1-1 0 0,1-1 0 0 0,0 0 1 0 0,-1 0-1 0 0,1 0 0 0 0,-1 0 1 0 0,1 0-1 0 0,0 0 1 0 0,-1 0-1 0 0,1-1 0 0 0,-1 1 1 0 0,1 0-1 0 0,0 0 0 0 0,-1 0 1 0 0,1 0-1 0 0,-1-1 0 0 0,1 1 1 0 0,-1 0-1 0 0,1-1 0 0 0,-1 1 1 0 0,1 0-1 0 0,0-1 0 0 0,25-11-1364 0 0,-12 5-87 0 0,-7 3-597 0 0,1-1 0 0 0,-1 1 0 0 0,0-1 0 0 0,11-10 0 0 0,-7 3-416 0 0</inkml:trace>
  <inkml:trace contextRef="#ctx0" brushRef="#br0" timeOffset="3016.26">910 1 4228 0 0,'-33'26'6750'0'0,"-40"83"-566"0"0,45-60-9151 0 0,4-9-6164 0 0,20-34 6730 0 0,1-3 106 0 0</inkml:trace>
  <inkml:trace contextRef="#ctx0" brushRef="#br0" timeOffset="3017.26">730 127 3060 0 0,'-4'-2'10067'0'0,"12"12"-9656"0"0,1 0 0 0 0,1 0 0 0 0,17 13 0 0 0,-22-20-1371 0 0,0 1-1 0 0,0-1 1 0 0,0 0 0 0 0,1-1-1 0 0,-1 1 1 0 0,1-1-1 0 0,-1 0 1 0 0,1 0 0 0 0,0-1-1 0 0,11 2 1 0 0,2-2-1387 0 0</inkml:trace>
  <inkml:trace contextRef="#ctx0" brushRef="#br0" timeOffset="3018.26">1148 154 2804 0 0,'0'8'1168'0'0,"-3"2"-32"0"0,-2 1-59 0 0,-1 4-149 0 0,1 2-96 0 0,2 1-96 0 0,-5-2-80 0 0,1 1-144 0 0,4-2-164 0 0,-2 1-204 0 0,2 1-348 0 0,0-3-544 0 0,0-1-1976 0 0,3 1 19 0 0,0-4 605 0 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7:21.689"/>
    </inkml:context>
    <inkml:brush xml:id="br0">
      <inkml:brushProperty name="width" value="0.05" units="cm"/>
      <inkml:brushProperty name="height" value="0.05" units="cm"/>
      <inkml:brushProperty name="color" value="#004F8B"/>
    </inkml:brush>
  </inkml:definitions>
  <inkml:trace contextRef="#ctx0" brushRef="#br0">31 469 3192 0 0,'-2'2'392'0'0,"0"-1"1"0"0,0 1-1 0 0,-1 0 0 0 0,1-1 0 0 0,0 1 0 0 0,0 0 0 0 0,1 0 0 0 0,-1 0 1 0 0,0 1-1 0 0,1-1 0 0 0,-1 0 0 0 0,1 1 0 0 0,0-1 0 0 0,0 1 1 0 0,0-1-1 0 0,0 1 0 0 0,0-1 0 0 0,1 1 0 0 0,-1 0 0 0 0,1-1 0 0 0,-1 1 1 0 0,1 0-1 0 0,0-1 0 0 0,0 1 0 0 0,0 0 0 0 0,2 5 0 0 0,-2-4-177 0 0,1 1 1 0 0,-1-1-1 0 0,1 1 0 0 0,0-1 0 0 0,1 1 0 0 0,-1-1 0 0 0,1 0 0 0 0,0 1 1 0 0,0-1-1 0 0,0 0 0 0 0,0 0 0 0 0,1-1 0 0 0,0 1 0 0 0,0 0 0 0 0,0-1 0 0 0,3 4 1 0 0,-4-7-179 0 0,-1 1 0 0 0,0 0 1 0 0,1-1-1 0 0,-1 1 1 0 0,1 0-1 0 0,-1-1 1 0 0,1 0-1 0 0,-1 1 0 0 0,1-1 1 0 0,-1 0-1 0 0,1 0 1 0 0,-1 0-1 0 0,1 0 0 0 0,-1 0 1 0 0,1 0-1 0 0,0 0 1 0 0,-1-1-1 0 0,1 1 1 0 0,-1 0-1 0 0,2-2 0 0 0,32-15 636 0 0,-16 7 1242 0 0,-20 29-1699 0 0,-1 1 0 0 0,-1 0 1 0 0,-7 24-1 0 0,-2 10-3462 0 0,7 1-8480 0 0,4-46 9138 0 0,-1-1 168 0 0</inkml:trace>
  <inkml:trace contextRef="#ctx0" brushRef="#br0" timeOffset="421.32">180 771 3068 0 0,'0'0'123'0'0,"0"0"-1"0"0,0 1 0 0 0,0-1 1 0 0,1 0-1 0 0,-1 1 1 0 0,0-1-1 0 0,0 1 0 0 0,0-1 1 0 0,0 0-1 0 0,0 0 1 0 0,1 1-1 0 0,-1-1 0 0 0,0 0 1 0 0,0 1-1 0 0,0-1 1 0 0,1 0-1 0 0,-1 0 0 0 0,0 1 1 0 0,1-1-1 0 0,-1 0 1 0 0,0 0-1 0 0,0 0 0 0 0,1 1 1 0 0,-1-1-1 0 0,0 0 0 0 0,1 0 1 0 0,-1 0-1 0 0,0 0 1 0 0,1 0-1 0 0,-1 0 0 0 0,1 0 1 0 0,-1 1-1 0 0,0-1 1 0 0,1 0-1 0 0,-1 0 0 0 0,0 0 1 0 0,1-1-1 0 0,-1 1 1 0 0,0 0-1 0 0,1 0 0 0 0,-1 0 1 0 0,0 0-1 0 0,1 0 1 0 0,-1 0-1 0 0,0 0 0 0 0,1-1 1 0 0,-1 1-1 0 0,0 0 0 0 0,1 0 1 0 0,-1 0-1 0 0,0-1 1 0 0,1 1-1 0 0,-1 0 0 0 0,0-1 1 0 0,0 1-1 0 0,0 0 1 0 0,1 0-1 0 0,-1-1 0 0 0,0 1 1 0 0,0 0-1 0 0,0-1 1 0 0,0 1-1 0 0,1 0 0 0 0,-1-1 1 0 0,0 1-1 0 0,0-1 1 0 0,3 30 3859 0 0,-8-6-2534 0 0,3-16-1104 0 0,0 1 1 0 0,1-1-1 0 0,0 0 0 0 0,0 0 0 0 0,0 1 1 0 0,1-1-1 0 0,0 1 0 0 0,0-1 0 0 0,1 0 1 0 0,3 13-1 0 0,-4-19-352 0 0,0-1 0 0 0,1 1 0 0 0,-1-1 0 0 0,1 1 1 0 0,-1-1-1 0 0,0 0 0 0 0,1 1 0 0 0,-1-1 0 0 0,1 0 0 0 0,-1 1 0 0 0,1-1 0 0 0,-1 0 1 0 0,0 1-1 0 0,1-1 0 0 0,-1 0 0 0 0,1 0 0 0 0,0 0 0 0 0,-1 0 0 0 0,1 1 1 0 0,-1-1-1 0 0,1 0 0 0 0,-1 0 0 0 0,1 0 0 0 0,-1 0 0 0 0,1 0 0 0 0,-1 0 0 0 0,1 0 1 0 0,0-1-1 0 0,-1 1 0 0 0,1 0 0 0 0,-1 0 0 0 0,1 0 0 0 0,-1 0 0 0 0,1-1 0 0 0,0 1 1 0 0,16-10-613 0 0,-16 9 543 0 0,7-5-1649 0 0,1 0 0 0 0,-1-1-1 0 0,0 0 1 0 0,0-1-1 0 0,-1 0 1 0 0,0 0-1 0 0,-1 0 1 0 0,8-13-1 0 0,-3 4-593 0 0</inkml:trace>
  <inkml:trace contextRef="#ctx0" brushRef="#br0" timeOffset="882.23">81 1 3284 0 0,'-1'1'371'0'0,"1"1"-1"0"0,0 0 0 0 0,0-1 1 0 0,0 1-1 0 0,0-1 0 0 0,0 1 1 0 0,1-1-1 0 0,-1 1 0 0 0,0 0 1 0 0,1-1-1 0 0,-1 1 0 0 0,1-1 1 0 0,0 1-1 0 0,-1-1 0 0 0,1 0 1 0 0,0 1-1 0 0,0-1 0 0 0,0 0 1 0 0,0 1-1 0 0,2 1 0 0 0,-1-2-234 0 0,0-1 1 0 0,0 1-1 0 0,0-1 0 0 0,0 1 0 0 0,0-1 0 0 0,0 0 0 0 0,1 0 0 0 0,-1 0 1 0 0,0 0-1 0 0,0 0 0 0 0,0 0 0 0 0,0 0 0 0 0,0-1 0 0 0,0 1 0 0 0,0-1 1 0 0,0 0-1 0 0,2-1 0 0 0,20-6 501 0 0,-15 4-336 0 0,1 1 0 0 0,-1 0 0 0 0,1 1 0 0 0,13-2 0 0 0,-22 3-285 0 0,1 1-1 0 0,0 0 1 0 0,-1 0 0 0 0,1 0-1 0 0,0 0 1 0 0,-1 0 0 0 0,1 0-1 0 0,0 0 1 0 0,-1 1 0 0 0,1-1-1 0 0,0 0 1 0 0,-1 1 0 0 0,1 0-1 0 0,-1-1 1 0 0,1 1 0 0 0,0 0-1 0 0,-1 0 1 0 0,0 0 0 0 0,1 0 0 0 0,-1 0-1 0 0,0 0 1 0 0,1 0 0 0 0,-1 0-1 0 0,0 1 1 0 0,0-1 0 0 0,0 0-1 0 0,0 1 1 0 0,0-1 0 0 0,0 1-1 0 0,-1-1 1 0 0,1 1 0 0 0,0-1-1 0 0,-1 1 1 0 0,1 0 0 0 0,-1-1-1 0 0,1 1 1 0 0,-1 0 0 0 0,0-1-1 0 0,0 1 1 0 0,0 0 0 0 0,0-1-1 0 0,0 1 1 0 0,-1 3 0 0 0,0 6-206 0 0,-1 0 1 0 0,0 0 0 0 0,-1-1-1 0 0,-7 21 1 0 0,9-27-7 0 0,-7 19-2050 0 0,-2 14-6067 0 0,8-27 5871 0 0</inkml:trace>
  <inkml:trace contextRef="#ctx0" brushRef="#br0" timeOffset="1268.14">417 286 3396 0 0,'-8'25'1416'0'0,"0"1"-251"0"0,2-5-477 0 0,-2 3-984 0 0,-2 6-2153 0 0,2 2 153 0 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7:23.995"/>
    </inkml:context>
    <inkml:brush xml:id="br0">
      <inkml:brushProperty name="width" value="0.05" units="cm"/>
      <inkml:brushProperty name="height" value="0.05" units="cm"/>
      <inkml:brushProperty name="color" value="#004F8B"/>
    </inkml:brush>
  </inkml:definitions>
  <inkml:trace contextRef="#ctx0" brushRef="#br0">0 1 1084 0 0,'0'0'236'0'0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7:24.767"/>
    </inkml:context>
    <inkml:brush xml:id="br0">
      <inkml:brushProperty name="width" value="0.05" units="cm"/>
      <inkml:brushProperty name="height" value="0.05" units="cm"/>
      <inkml:brushProperty name="color" value="#004F8B"/>
    </inkml:brush>
  </inkml:definitions>
  <inkml:trace contextRef="#ctx0" brushRef="#br0">0 0 2444 0 0,'0'0'3597'0'0,"7"4"-3905"0"0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7:27.789"/>
    </inkml:context>
    <inkml:brush xml:id="br0">
      <inkml:brushProperty name="width" value="0.05" units="cm"/>
      <inkml:brushProperty name="height" value="0.05" units="cm"/>
      <inkml:brushProperty name="color" value="#004F8B"/>
    </inkml:brush>
  </inkml:definitions>
  <inkml:trace contextRef="#ctx0" brushRef="#br0">0 0 3552 0 0,'4'5'7714'0'0,"9"20"-6564"0"0,-4 49-8 0 0,-8-52-1293 0 0,2 1-1 0 0,0-1 1 0 0,1 1 0 0 0,1-1-1 0 0,9 22 1 0 0,-14-43 152 0 0,1 1 0 0 0,-1-1 1 0 0,1 1-1 0 0,0-1 0 0 0,-1 1 1 0 0,1-1-1 0 0,0 1 0 0 0,0-1 1 0 0,0 0-1 0 0,0 1 0 0 0,0-1 0 0 0,0 0 1 0 0,0 0-1 0 0,0 0 0 0 0,1 0 1 0 0,-1 0-1 0 0,0 0 0 0 0,1 0 1 0 0,-1 0-1 0 0,1-1 0 0 0,-1 1 0 0 0,1 0 1 0 0,-1-1-1 0 0,1 1 0 0 0,-1-1 1 0 0,1 0-1 0 0,-1 1 0 0 0,1-1 0 0 0,0 0 1 0 0,-1 0-1 0 0,1 0 0 0 0,0 0 1 0 0,-1 0-1 0 0,1-1 0 0 0,-1 1 1 0 0,1 0-1 0 0,-1-1 0 0 0,3 0 0 0 0,26-12-1172 0 0,-3 1-8205 0 0,-19 8 7243 0 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7:30.928"/>
    </inkml:context>
    <inkml:brush xml:id="br0">
      <inkml:brushProperty name="width" value="0.05" units="cm"/>
      <inkml:brushProperty name="height" value="0.05" units="cm"/>
      <inkml:brushProperty name="color" value="#004F8B"/>
    </inkml:brush>
  </inkml:definitions>
  <inkml:trace contextRef="#ctx0" brushRef="#br0">0 0 1696 0 0,'0'0'300'0'0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7:39.321"/>
    </inkml:context>
    <inkml:brush xml:id="br0">
      <inkml:brushProperty name="width" value="0.05" units="cm"/>
      <inkml:brushProperty name="height" value="0.05" units="cm"/>
      <inkml:brushProperty name="color" value="#004F8B"/>
    </inkml:brush>
  </inkml:definitions>
  <inkml:trace contextRef="#ctx0" brushRef="#br0">72 0 3580 0 0,'0'0'2048'0'0,"-2"4"-1098"0"0,-5 24 509 0 0,0 0-1 0 0,-4 53 1 0 0,3-19-285 0 0,-7 17-313 0 0,-6 45-1838 0 0,21-124 859 0 0,-1 18-1567 0 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7:42.891"/>
    </inkml:context>
    <inkml:brush xml:id="br0">
      <inkml:brushProperty name="width" value="0.05" units="cm"/>
      <inkml:brushProperty name="height" value="0.05" units="cm"/>
      <inkml:brushProperty name="color" value="#004F8B"/>
    </inkml:brush>
  </inkml:definitions>
  <inkml:trace contextRef="#ctx0" brushRef="#br0">0 91 1648 0 0,'0'0'4227'0'0,"5"0"-3527"0"0,280 23 6089 0 0,-195-10-5995 0 0,-3 0-655 0 0,121 3 0 0 0,84-19 1288 0 0,-254 3-1179 0 0,164 6-32 0 0,-182-6-168 0 0,1 0 0 0 0,37-6-1 0 0,10-1-97 0 0,62-4 34 0 0,90-2 4 0 0,-103 6 65 0 0,-73 3 8 0 0,60 3 1 0 0,-77 1 1 0 0,50-5-1 0 0,1-1-144 0 0,-10 4 53 0 0,0-4 1 0 0,0-2-1 0 0,100-26 1 0 0,24-4-49 0 0,-166 33 101 0 0,-22 3-14 0 0,1 1 1 0 0,-1 0 0 0 0,0 1 0 0 0,1-1-1 0 0,-1 1 1 0 0,1 0 0 0 0,6 0 0 0 0,-10 1-8 0 0,0-1 1 0 0,0 0 0 0 0,0 1-1 0 0,0 0 1 0 0,0-1 0 0 0,0 1-1 0 0,0 0 1 0 0,0-1 0 0 0,0 1-1 0 0,0 0 1 0 0,-1 0 0 0 0,1 0-1 0 0,0 0 1 0 0,0 0 0 0 0,-1 0-1 0 0,1 0 1 0 0,0 0 0 0 0,-1 0-1 0 0,0 0 1 0 0,1 0 0 0 0,-1 0-1 0 0,1 0 1 0 0,-1 0 0 0 0,0 0-1 0 0,0 1 1 0 0,0-1 0 0 0,0 0-1 0 0,1 0 1 0 0,-2 0 0 0 0,1 1 0 0 0,0-1-1 0 0,0 1 1 0 0,9 431 1243 0 0,-10-259-591 0 0,0-173-648 0 0,0 0 0 0 0,1 0 0 0 0,-1 0 0 0 0,0-1 1 0 0,0 1-1 0 0,1 0 0 0 0,-1 0 0 0 0,0-1 0 0 0,0 1 1 0 0,0-1-1 0 0,0 1 0 0 0,0-1 0 0 0,0 1 0 0 0,0-1 0 0 0,0 1 1 0 0,0-1-1 0 0,0 0 0 0 0,0 0 0 0 0,0 1 0 0 0,0-1 1 0 0,0 0-1 0 0,-1 0 0 0 0,-1 0 0 0 0,-31 1 54 0 0,-66-1-33 0 0,-499-12 357 0 0,220-33-249 0 0,240 28-144 0 0,-229 2 0 0 0,341 15-14 0 0,-270 5 256 0 0,264-3-926 0 0,0 2 0 0 0,-41 9 0 0 0,54-9 656 0 0,0-1 1 0 0,1-1-1 0 0,-38-1 1 0 0,-14 2-23 0 0,-165 5 469 0 0,185-8-360 0 0,-17-4 244 0 0,65 4-276 0 0,-27-3 109 0 0,-33-7 326 0 0,61 10-463 0 0,-40-4 776 0 0,41 4-759 0 0,1 0-1 0 0,-1 0 0 0 0,0 0 1 0 0,1 0-1 0 0,-1 0 0 0 0,0 0 0 0 0,0 0 1 0 0,1 0-1 0 0,-1 0 0 0 0,0-1 1 0 0,1 1-1 0 0,-1 0 0 0 0,0 0 0 0 0,1-1 1 0 0,-1 1-1 0 0,0 0 0 0 0,1-1 1 0 0,-1 1-1 0 0,1 0 0 0 0,-1-1 0 0 0,0 1 1 0 0,0-2-1 0 0,5-10-3438 0 0,25-12-8733 0 0,-21 20 9865 0 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8:04.616"/>
    </inkml:context>
    <inkml:brush xml:id="br0">
      <inkml:brushProperty name="width" value="0.05" units="cm"/>
      <inkml:brushProperty name="height" value="0.05" units="cm"/>
      <inkml:brushProperty name="color" value="#004F8B"/>
    </inkml:brush>
  </inkml:definitions>
  <inkml:trace contextRef="#ctx0" brushRef="#br0">54 6 5004 0 0,'0'0'2745'0'0,"-1"3"-1573"0"0,-3 14 133 0 0,0 0-1 0 0,0 0 1 0 0,0 17-1 0 0,3 101 25 0 0,2-70 702 0 0,-23-110-1129 0 0,20 29-750 0 0,0 1 0 0 0,1 0 0 0 0,1 0 0 0 0,1-1 0 0 0,0 1 0 0 0,1 0 0 0 0,1 0 0 0 0,0 0 0 0 0,1 0 0 0 0,0 0 0 0 0,1 1 0 0 0,1 0 0 0 0,12-22 0 0 0,-17 35-59 0 0,-1 0 1 0 0,1 0 0 0 0,-1 0-1 0 0,1 0 1 0 0,0 0 0 0 0,0 0-1 0 0,-1 0 1 0 0,1 0 0 0 0,0 0-1 0 0,0 0 1 0 0,0 0 0 0 0,0 1-1 0 0,0-1 1 0 0,0 0 0 0 0,0 1 0 0 0,0-1-1 0 0,0 0 1 0 0,0 1 0 0 0,1 0-1 0 0,-1-1 1 0 0,0 1 0 0 0,0 0-1 0 0,0-1 1 0 0,1 1 0 0 0,-1 0-1 0 0,2 0 1 0 0,-1 1-48 0 0,0-1-1 0 0,0 1 1 0 0,0 0-1 0 0,0 0 1 0 0,0 0-1 0 0,0 0 1 0 0,0 0-1 0 0,0 1 1 0 0,0-1 0 0 0,0 0-1 0 0,-1 1 1 0 0,1 0-1 0 0,2 2 1 0 0,6 9-416 0 0,-1 0 0 0 0,1 1 0 0 0,8 19 0 0 0,-11-19-89 0 0,0-3-549 0 0,20 39-1906 0 0,-20-24-1588 0 0,-11-2-4622 0 0,1-18 6727 0 0</inkml:trace>
  <inkml:trace contextRef="#ctx0" brushRef="#br0" timeOffset="347.16">0 209 4268 0 0,'0'0'1568'0'0,"15"-17"4638"0"0,67-11-2768 0 0,3 5-5017 0 0,36-11-8946 0 0,-98 26 8273 0 0</inkml:trace>
  <inkml:trace contextRef="#ctx0" brushRef="#br0" timeOffset="771.73">368 24 4564 0 0,'-11'6'1064'0'0,"7"-4"-635"0"0,1-1-1 0 0,-1 1 0 0 0,1 0 0 0 0,0 0 0 0 0,0 0 0 0 0,0 0 0 0 0,0 0 1 0 0,0 1-1 0 0,0 0 0 0 0,0-1 0 0 0,1 1 0 0 0,-1 0 0 0 0,1 0 0 0 0,-4 7 0 0 0,6-9-280 0 0,-1 1 0 0 0,1-1 0 0 0,0 1 0 0 0,0-1 0 0 0,0 1 0 0 0,0-1-1 0 0,0 0 1 0 0,0 1 0 0 0,0-1 0 0 0,0 1 0 0 0,1-1 0 0 0,-1 1 0 0 0,0-1-1 0 0,1 0 1 0 0,-1 1 0 0 0,1-1 0 0 0,0 0 0 0 0,-1 1 0 0 0,1-1 0 0 0,0 0-1 0 0,0 0 1 0 0,0 0 0 0 0,0 0 0 0 0,1 2 0 0 0,36 26 1021 0 0,-33-26-1029 0 0,1 0 0 0 0,-1 1 0 0 0,0 0 0 0 0,0 0 0 0 0,0 0 0 0 0,-1 1 0 0 0,6 6 0 0 0,-8-6-11 0 0,1-1 0 0 0,-1 1-1 0 0,0 0 1 0 0,-1 0 0 0 0,1 0 0 0 0,-1 0-1 0 0,0 0 1 0 0,-1 0 0 0 0,1 1-1 0 0,-1-1 1 0 0,0 0 0 0 0,0 0-1 0 0,0 0 1 0 0,-1 1 0 0 0,0-1-1 0 0,0 0 1 0 0,0 0 0 0 0,0 0 0 0 0,-3 5-1 0 0,-2 3 228 0 0,0 0 0 0 0,-1 0 0 0 0,0-1-1 0 0,-1 0 1 0 0,-18 20 0 0 0,22-28-273 0 0,87-69-223 0 0,-47 40 39 0 0,-2-1 0 0 0,-1-2 0 0 0,-2-1 1 0 0,0-1-1 0 0,31-42 0 0 0,-55 57 498 0 0,-7 15-378 0 0,0-1-1 0 0,0 1 1 0 0,0 0-1 0 0,0-1 1 0 0,0 1-1 0 0,0 0 1 0 0,0-1 0 0 0,0 1-1 0 0,-1 0 1 0 0,1-1-1 0 0,0 1 1 0 0,0 0-1 0 0,0-1 1 0 0,0 1 0 0 0,0 0-1 0 0,-1-1 1 0 0,1 1-1 0 0,0 0 1 0 0,0 0-1 0 0,0-1 1 0 0,-1 1-1 0 0,1 0 1 0 0,0 0 0 0 0,0-1-1 0 0,-1 1 1 0 0,1 0-1 0 0,0 0 1 0 0,0 0-1 0 0,-1 0 1 0 0,1 0 0 0 0,0-1-1 0 0,-1 1 1 0 0,1 0-1 0 0,0 0 1 0 0,-1 0-1 0 0,1 0 1 0 0,0 0 0 0 0,-1 0-1 0 0,1 0 1 0 0,0 0-1 0 0,-1 0 1 0 0,1 0-1 0 0,0 0 1 0 0,-1 0-1 0 0,-1 1 9 0 0,1 0 0 0 0,-1-1 0 0 0,1 1 0 0 0,-1 0 0 0 0,1 0 0 0 0,-1 0 0 0 0,1 0 0 0 0,-1 0 0 0 0,1 1-1 0 0,0-1 1 0 0,0 0 0 0 0,0 1 0 0 0,0-1 0 0 0,0 0 0 0 0,0 1 0 0 0,0-1 0 0 0,0 1 0 0 0,1 0 0 0 0,-2 2-1 0 0,-12 32 356 0 0,14-33-409 0 0,-1 0 1 0 0,1-1 0 0 0,-1 1-1 0 0,1 0 1 0 0,0-1-1 0 0,0 1 1 0 0,0 0-1 0 0,0 0 1 0 0,1-1 0 0 0,-1 1-1 0 0,1 0 1 0 0,0-1-1 0 0,-1 1 1 0 0,1-1-1 0 0,0 1 1 0 0,1-1 0 0 0,-1 1-1 0 0,0-1 1 0 0,1 0-1 0 0,-1 1 1 0 0,1-1-1 0 0,0 0 1 0 0,0 0 0 0 0,-1 0-1 0 0,1 0 1 0 0,1-1-1 0 0,3 4 1 0 0,-3-4-292 0 0,-1 1 0 0 0,1-1 0 0 0,-1 0 0 0 0,1 0 0 0 0,0-1 0 0 0,-1 1 0 0 0,1 0 0 0 0,0-1 0 0 0,0 0 0 0 0,0 1 0 0 0,-1-1 0 0 0,1 0 0 0 0,0-1 0 0 0,0 1 1 0 0,0 0-1 0 0,-1-1 0 0 0,6-1 0 0 0,-5 1-453 0 0,10-3-2769 0 0,-1-1 0 0 0,0 0 1 0 0,20-11-1 0 0,-19 7 1270 0 0</inkml:trace>
  <inkml:trace contextRef="#ctx0" brushRef="#br0" timeOffset="2013.23">380 47 4912 0 0,'-4'1'1410'0'0,"-4"1"-718"0"0,-1 1 1 0 0,1 0-1 0 0,0 0 1 0 0,0 1-1 0 0,1 0 1 0 0,-1 1-1 0 0,1-1 1 0 0,-1 2-1 0 0,2-1 0 0 0,-1 1 1 0 0,-10 10-1 0 0,17-14-620 0 0,0-1 1 0 0,-1 1-1 0 0,1 0 0 0 0,0-1 0 0 0,0 1 0 0 0,0 0 0 0 0,0-1 0 0 0,1 1 1 0 0,-1 0-1 0 0,0-1 0 0 0,1 1 0 0 0,-1 0 0 0 0,1-1 0 0 0,-1 1 0 0 0,1-1 1 0 0,0 1-1 0 0,1 2 0 0 0,14 25 458 0 0,-5-13-340 0 0,-1 0-1 0 0,-1 1 0 0 0,-1 0 1 0 0,0 1-1 0 0,-2 0 1 0 0,0 0-1 0 0,-1 1 0 0 0,6 35 1 0 0,-10-45-78 0 0,-1 0 0 0 0,0-1-1 0 0,0 1 1 0 0,0 0 0 0 0,-1 0 0 0 0,-1-1 0 0 0,0 1 0 0 0,0-1-1 0 0,0 0 1 0 0,-1 1 0 0 0,0-1 0 0 0,-1 0 0 0 0,0 0 0 0 0,0-1-1 0 0,0 1 1 0 0,-1-1 0 0 0,0 0 0 0 0,-1 0 0 0 0,0-1 0 0 0,0 0-1 0 0,-12 10 1 0 0,6-6 117 0 0,8-6-112 0 0,0-1 0 0 0,0 1 0 0 0,0-1-1 0 0,-1 0 1 0 0,1 0 0 0 0,-1-1 0 0 0,0 1 0 0 0,0-1 0 0 0,-10 3 0 0 0,14-5-11 0 0,-12-15 38 0 0,20 3-168 0 0,1 1 0 0 0,0 0 0 0 0,0 0-1 0 0,1 1 1 0 0,1 0 0 0 0,11-9 0 0 0,74-55-276 0 0,-52 43 219 0 0,-15 9 70 0 0,104-85-200 0 0,-117 93 301 0 0,-1-1-1 0 0,0 0 1 0 0,-1-1 0 0 0,-1 0 0 0 0,0-1 0 0 0,12-23-1 0 0,-23 37-18 0 0,0 1-1 0 0,1-1 1 0 0,-1 1-1 0 0,0-1 0 0 0,-1 0 1 0 0,1 0-1 0 0,0 1 1 0 0,-1-1-1 0 0,0 0 0 0 0,1 0 1 0 0,-1 0-1 0 0,-1-4 1 0 0,1 6-49 0 0,0 1 1 0 0,0-1 0 0 0,0 1-1 0 0,-1-1 1 0 0,1 1 0 0 0,0-1-1 0 0,0 1 1 0 0,-1 0 0 0 0,1-1-1 0 0,0 1 1 0 0,-1-1 0 0 0,1 1-1 0 0,0 0 1 0 0,-1-1 0 0 0,1 1-1 0 0,0 0 1 0 0,-1-1 0 0 0,1 1-1 0 0,-1 0 1 0 0,1 0 0 0 0,-1-1-1 0 0,1 1 1 0 0,-1 0 0 0 0,1 0-1 0 0,-1 0 1 0 0,-22 4 445 0 0,18-1-405 0 0,0 0 1 0 0,1 0-1 0 0,-1 0 1 0 0,1 0-1 0 0,0 1 1 0 0,0 0-1 0 0,0 0 1 0 0,0 0-1 0 0,1 0 1 0 0,-1 0-1 0 0,1 1 1 0 0,0 0-1 0 0,1-1 1 0 0,-1 1 0 0 0,1 0-1 0 0,0 1 1 0 0,0-1-1 0 0,-1 8 1 0 0,2-10-110 0 0,1-1 0 0 0,-1 0 1 0 0,1 1-1 0 0,0-1 1 0 0,0 0-1 0 0,0 1 0 0 0,0-1 1 0 0,1 1-1 0 0,-1-1 1 0 0,1 0-1 0 0,-1 1 1 0 0,1-1-1 0 0,0 0 0 0 0,0 0 1 0 0,0 0-1 0 0,0 0 1 0 0,0 1-1 0 0,2 0 0 0 0,-1 0-185 0 0,0-2-1 0 0,0 1 0 0 0,1 0 1 0 0,-1 0-1 0 0,1-1 1 0 0,-1 1-1 0 0,1-1 0 0 0,-1 0 1 0 0,1 0-1 0 0,0 0 1 0 0,-1 0-1 0 0,1 0 0 0 0,0-1 1 0 0,0 1-1 0 0,0-1 1 0 0,0 0-1 0 0,0 0 0 0 0,4 0 1 0 0,80-10-13408 0 0,-67 7 11766 0 0,4-1-569 0 0</inkml:trace>
  <inkml:trace contextRef="#ctx0" brushRef="#br0" timeOffset="2341.16">1107 179 2260 0 0,'0'0'900'0'0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8:03.245"/>
    </inkml:context>
    <inkml:brush xml:id="br0">
      <inkml:brushProperty name="width" value="0.05" units="cm"/>
      <inkml:brushProperty name="height" value="0.05" units="cm"/>
      <inkml:brushProperty name="color" value="#004F8B"/>
    </inkml:brush>
  </inkml:definitions>
  <inkml:trace contextRef="#ctx0" brushRef="#br0">40 0 3972 0 0,'0'0'4988'0'0,"3"28"-905"0"0,2 43-87 0 0,-11 39-2152 0 0,1-34-1223 0 0,3-43-1162 0 0,-13 62-1 0 0,2-44-7329 0 0,12-49 6837 0 0,-1 0-382 0 0</inkml:trace>
  <inkml:trace contextRef="#ctx0" brushRef="#br0" timeOffset="343.37">159 116 4144 0 0,'4'-10'12038'0'0,"-4"40"-10138"0"0,-1 1 1 0 0,-1-1-1 0 0,-7 37 0 0 0,-1 0-1841 0 0,6 0-3554 0 0,4-57-1459 0 0</inkml:trace>
  <inkml:trace contextRef="#ctx0" brushRef="#br0" timeOffset="716.87">1 220 4380 0 0,'0'-8'1306'0'0,"1"-1"0"0"0,0 1-1 0 0,0-1 1 0 0,5-14-1 0 0,0 7-515 0 0,1-1-1 0 0,0 1 1 0 0,1 0-1 0 0,1 1 1 0 0,0 0-1 0 0,12-14 1 0 0,-20 28-659 0 0,0-1 0 0 0,0 1 1 0 0,0 0-1 0 0,0-1 0 0 0,0 1 1 0 0,0 0-1 0 0,0 0 0 0 0,1 0 0 0 0,-1 0 1 0 0,0 0-1 0 0,1 0 0 0 0,-1 0 1 0 0,1 0-1 0 0,-1 0 0 0 0,1 1 1 0 0,-1-1-1 0 0,1 1 0 0 0,0-1 0 0 0,-1 1 1 0 0,1 0-1 0 0,0-1 0 0 0,-1 1 1 0 0,1 0-1 0 0,0 0 0 0 0,-1 0 0 0 0,1 0 1 0 0,3 1-1 0 0,-2 1 24 0 0,0-1-1 0 0,1 1 1 0 0,-1 0-1 0 0,0 0 1 0 0,-1 1-1 0 0,1-1 1 0 0,0 0-1 0 0,-1 1 1 0 0,1 0-1 0 0,-1 0 1 0 0,0-1-1 0 0,3 6 1 0 0,6 11-611 0 0,-1 1 0 0 0,-1 0 0 0 0,8 26 0 0 0,-14-38-2452 0 0,0 1 0 0 0,0 0-1 0 0,-1 0 1 0 0,-1 0 0 0 0,2 16 0 0 0,-3-14 981 0 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8:16.513"/>
    </inkml:context>
    <inkml:brush xml:id="br0">
      <inkml:brushProperty name="width" value="0.05" units="cm"/>
      <inkml:brushProperty name="height" value="0.05" units="cm"/>
      <inkml:brushProperty name="color" value="#004F8B"/>
    </inkml:brush>
  </inkml:definitions>
  <inkml:trace contextRef="#ctx0" brushRef="#br0">183 57 2792 0 0,'0'0'1818'0'0,"0"36"1085"0"0,5 57 865 0 0,-2-53-3365 0 0,-3 57 1 0 0,-4-24-2367 0 0,3-25-6047 0 0,1-39 5915 0 0</inkml:trace>
  <inkml:trace contextRef="#ctx0" brushRef="#br0" timeOffset="342.01">272 66 2824 0 0,'-2'-6'6225'0'0,"10"23"-5108"0"0,-2 1 1 0 0,0 0-1 0 0,4 22 1 0 0,9 112 1317 0 0,-16-116-2120 0 0,-2-15-625 0 0,4 28-378 0 0,3-23-5041 0 0,-7-25 4791 0 0</inkml:trace>
  <inkml:trace contextRef="#ctx0" brushRef="#br0" timeOffset="840.73">256 52 1720 0 0,'1'-4'269'0'0,"1"1"0"0"0,-1 0-1 0 0,1 0 1 0 0,-1 1 0 0 0,1-1-1 0 0,0 0 1 0 0,0 0 0 0 0,1 1-1 0 0,-1-1 1 0 0,0 1 0 0 0,1 0 0 0 0,-1 0-1 0 0,1 0 1 0 0,0 0 0 0 0,0 0-1 0 0,0 0 1 0 0,0 1 0 0 0,0 0-1 0 0,0-1 1 0 0,0 1 0 0 0,0 0 0 0 0,1 1-1 0 0,-1-1 1 0 0,0 0 0 0 0,1 1-1 0 0,5 0 1 0 0,-4 0-86 0 0,-1 1 1 0 0,1 0-1 0 0,0 0 0 0 0,-1 0 0 0 0,1 1 1 0 0,-1-1-1 0 0,1 1 0 0 0,-1 0 0 0 0,0 1 1 0 0,0-1-1 0 0,0 1 0 0 0,0 0 1 0 0,0-1-1 0 0,-1 2 0 0 0,1-1 0 0 0,-1 0 1 0 0,0 1-1 0 0,4 6 0 0 0,51 59 1213 0 0,-15-20-3964 0 0,-18-15-6221 0 0,-20-24 6609 0 0</inkml:trace>
  <inkml:trace contextRef="#ctx0" brushRef="#br0" timeOffset="2209.73">267 58 3532 0 0,'-10'3'877'0'0,"0"1"0"0"0,1-1 0 0 0,-1 2 0 0 0,1-1 0 0 0,-11 8 0 0 0,-10 8 849 0 0,-35 32 0 0 0,28-21-933 0 0,-28 24-1006 0 0,64-55-11 0 0,90-53-5335 0 0,-59 33 5085 0 0,45-22-1 0 0,-68 39 601 0 0,-1 1 0 0 0,1 0 0 0 0,0 0 0 0 0,0 1 0 0 0,0-1 1 0 0,0 1-1 0 0,0 1 0 0 0,8 0 0 0 0,17 2-4351 0 0,-25 0 2181 0 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8:23.180"/>
    </inkml:context>
    <inkml:brush xml:id="br0">
      <inkml:brushProperty name="width" value="0.05" units="cm"/>
      <inkml:brushProperty name="height" value="0.05" units="cm"/>
      <inkml:brushProperty name="color" value="#004F8B"/>
    </inkml:brush>
  </inkml:definitions>
  <inkml:trace contextRef="#ctx0" brushRef="#br0">9 6 3540 0 0,'0'0'947'0'0,"-9"-5"5092"0"0</inkml:trace>
  <inkml:trace contextRef="#ctx0" brushRef="#br0" timeOffset="690.56">312 97 4000 0 0,'-8'-1'3905'0'0,"0"-3"-3253"0"0</inkml:trace>
  <inkml:trace contextRef="#ctx0" brushRef="#br0" timeOffset="1058.32">526 119 3160 0 0,'0'0'5613'0'0</inkml:trace>
  <inkml:trace contextRef="#ctx0" brushRef="#br0" timeOffset="1433.06">745 118 2772 0 0,'0'0'4917'0'0</inkml:trace>
  <inkml:trace contextRef="#ctx0" brushRef="#br0" timeOffset="1916.66">906 86 2116 0 0,'0'0'1444'0'0,"-8"-2"32"0"0</inkml:trace>
  <inkml:trace contextRef="#ctx0" brushRef="#br0" timeOffset="2261.71">1139 113 3604 0 0,'0'0'2017'0'0,"0"-4"-93"0"0</inkml:trace>
  <inkml:trace contextRef="#ctx0" brushRef="#br0" timeOffset="2997.99">1414 121 3580 0 0,'-4'-3'4517'0'0,"1"-4"-3593"0"0</inkml:trace>
  <inkml:trace contextRef="#ctx0" brushRef="#br0" timeOffset="3325.75">1615 126 2528 0 0,'8'-3'1188'0'0</inkml:trace>
  <inkml:trace contextRef="#ctx0" brushRef="#br0" timeOffset="4091.62">1359 154 3192 0 0,'0'0'1084'0'0,"7"-39"6862"0"0,-7 38-7790 0 0,0 0 1 0 0,0-1-1 0 0,0 1 0 0 0,0-1 1 0 0,1 1-1 0 0,-1-1 0 0 0,0 1 1 0 0,1 0-1 0 0,-1-1 0 0 0,1 1 1 0 0,0-1-1 0 0,-1 1 1 0 0,1 0-1 0 0,0 0 0 0 0,0 0 1 0 0,0-1-1 0 0,0 1 0 0 0,0 0 1 0 0,0 0-1 0 0,0 0 0 0 0,0 0 1 0 0,0 1-1 0 0,1-1 1 0 0,-1 0-1 0 0,0 0 0 0 0,0 1 1 0 0,1-1-1 0 0,-1 1 0 0 0,1-1 1 0 0,-1 1-1 0 0,0-1 0 0 0,1 1 1 0 0,-1 0-1 0 0,3 0 0 0 0,8-1-55 0 0,1 0-1 0 0,-1 2 0 0 0,22 2 0 0 0,22-1 209 0 0,25-5-36 0 0,-79 3-256 0 0,0 0-7 0 0,27 1 17 0 0,-27-1 10 0 0,6 3 65 0 0,-3-1-79 0 0,-4-2-250 0 0,16 25-1376 0 0,-13 31 325 0 0,-4-55 972 0 0,0 3-1797 0 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8:29.371"/>
    </inkml:context>
    <inkml:brush xml:id="br0">
      <inkml:brushProperty name="width" value="0.05" units="cm"/>
      <inkml:brushProperty name="height" value="0.05" units="cm"/>
      <inkml:brushProperty name="color" value="#004F8B"/>
    </inkml:brush>
  </inkml:definitions>
  <inkml:trace contextRef="#ctx0" brushRef="#br0">26 12 3192 0 0,'0'0'5293'0'0,"-26"36"-2876"0"0,27-35-2271 0 0,-1 1 0 0 0,1-1 0 0 0,0 0 0 0 0,0 0 0 0 0,-1 0 0 0 0,1 0-1 0 0,0 1 1 0 0,0-1 0 0 0,0 0 0 0 0,0-1 0 0 0,0 1 0 0 0,0 0 0 0 0,0 0-1 0 0,0 0 1 0 0,0-1 0 0 0,1 1 0 0 0,-1 0 0 0 0,0-1 0 0 0,0 1 0 0 0,1-1 0 0 0,-1 1-1 0 0,0-1 1 0 0,1 0 0 0 0,-1 0 0 0 0,0 0 0 0 0,1 0 0 0 0,-1 0 0 0 0,3 0-1 0 0,53 2 191 0 0,-47-2-63 0 0,17 0-250 0 0,-7 1 43 0 0,0-1 0 0 0,38-6 0 0 0,-57 6-55 0 0,41-4-23 0 0,-39 4-54 0 0,-2 0 85 0 0,0 0 0 0 0,0 0 0 0 0,0 1 0 0 0,-1-1 0 0 0,1 0 0 0 0,0 0 1 0 0,0 0-1 0 0,0 0 0 0 0,0 0 0 0 0,0 0 0 0 0,0 0 0 0 0,0-1 0 0 0,0 1 0 0 0,0 0 1 0 0,0-1-1 0 0,-1 1 0 0 0,1 0 0 0 0,0-1 0 0 0,0 1 0 0 0,0-1 0 0 0,0 1 1 0 0,-1-1-1 0 0,1 1 0 0 0,0-1 0 0 0,-1 0 0 0 0,1 1 0 0 0,0-1 0 0 0,-1 0 0 0 0,1 0 1 0 0,-1 1-1 0 0,1-1 0 0 0,-1 0 0 0 0,1 0 0 0 0,-1 0 0 0 0,0 0 0 0 0,1 1 1 0 0,-1-1-1 0 0,0 0 0 0 0,0 0 0 0 0,0 0 0 0 0,0-2 0 0 0,1 1-180 0 0,-1-1 0 0 0,1 1 0 0 0,-1-1-1 0 0,1 1 1 0 0,0-1 0 0 0,0 1 0 0 0,0 0 0 0 0,0-1 0 0 0,0 1-1 0 0,3-4 1 0 0,1-4-2530 0 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8:36.271"/>
    </inkml:context>
    <inkml:brush xml:id="br0">
      <inkml:brushProperty name="width" value="0.05" units="cm"/>
      <inkml:brushProperty name="height" value="0.05" units="cm"/>
      <inkml:brushProperty name="color" value="#004F8B"/>
    </inkml:brush>
  </inkml:definitions>
  <inkml:trace contextRef="#ctx0" brushRef="#br0">0 2 1624 0 0,'11'0'380'0'0,"1"0"-340"0"0,2 0-244 0 0,0 0-224 0 0,-3-1-568 0 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8:45.712"/>
    </inkml:context>
    <inkml:brush xml:id="br0">
      <inkml:brushProperty name="width" value="0.05" units="cm"/>
      <inkml:brushProperty name="height" value="0.05" units="cm"/>
      <inkml:brushProperty name="color" value="#004F8B"/>
    </inkml:brush>
  </inkml:definitions>
  <inkml:trace contextRef="#ctx0" brushRef="#br0">478 400 3848 0 0,'0'0'8384'0'0,"-13"-2"-8146"0"0,48-8-2258 0 0,29-2-5313 0 0,-63 12 7266 0 0,27-3-2187 0 0</inkml:trace>
  <inkml:trace contextRef="#ctx0" brushRef="#br0" timeOffset="329.12">2861 191 1164 0 0</inkml:trace>
  <inkml:trace contextRef="#ctx0" brushRef="#br0" timeOffset="2519.19">2 361 2076 0 0,'-2'3'12179'0'0,"5"-10"-11973"0"0,-1 0 0 0 0,0 0 1 0 0,-1 1-1 0 0,0-1 1 0 0,0 0-1 0 0,0 0 0 0 0,-1-14 1 0 0,-1 11 150 0 0,2 0 1 0 0,0 0-1 0 0,0 0 1 0 0,3-13 0 0 0,1 10-338 0 0,0 1 0 0 0,0-1 0 0 0,1 1 1 0 0,1 0-1 0 0,0 0 0 0 0,1 0 1 0 0,0 1-1 0 0,1 1 0 0 0,0-1 0 0 0,1 1 1 0 0,0 1-1 0 0,0 0 0 0 0,1 0 0 0 0,0 1 1 0 0,0 0-1 0 0,1 1 0 0 0,14-6 1 0 0,-9 6 152 0 0,0 0 1 0 0,1 1-1 0 0,-1 1 1 0 0,1 1 0 0 0,1 0-1 0 0,-1 1 1 0 0,0 1-1 0 0,1 1 1 0 0,-1 1-1 0 0,1 0 1 0 0,-1 2 0 0 0,25 3-1 0 0,224 70 1438 0 0,-160-41-1268 0 0,-83-29-290 0 0,1-1 1 0 0,1-1 0 0 0,-1 0 0 0 0,33-3-1 0 0,-50 0-47 0 0,0 0-1 0 0,0 0 0 0 0,0-1 0 0 0,0 0 0 0 0,-1 0 0 0 0,1-1 1 0 0,0 0-1 0 0,-1-1 0 0 0,14-5 0 0 0,-18 6 38 0 0,0 0 0 0 0,0-1 0 0 0,0 1 0 0 0,-1 0 0 0 0,1-1 0 0 0,-1 0-1 0 0,1 1 1 0 0,-1-1 0 0 0,0 0 0 0 0,0 0 0 0 0,0 0 0 0 0,-1-1 0 0 0,1 1 0 0 0,-1 0 0 0 0,0-1 0 0 0,1 1 0 0 0,-2-1-1 0 0,1 1 1 0 0,0-1 0 0 0,-1 1 0 0 0,1-1 0 0 0,-1 0 0 0 0,0-5 0 0 0,-1 1 144 0 0,1 7-164 0 0,-1 0 0 0 0,1 1 0 0 0,0-1 0 0 0,0 0 0 0 0,-1 0 0 0 0,1 0 0 0 0,0 1 0 0 0,0-1 0 0 0,0 0 0 0 0,0 0 0 0 0,0 0 0 0 0,0 0 0 0 0,0 1 0 0 0,0-1 0 0 0,0 0 0 0 0,1 0 0 0 0,-1 0 0 0 0,0 1 0 0 0,0-1 0 0 0,1 0 0 0 0,-1 0 0 0 0,0 1 0 0 0,1-1 0 0 0,-1 0 1 0 0,1 1-1 0 0,-1-1 0 0 0,1 0 0 0 0,-1 1 0 0 0,1-1 0 0 0,0 1 0 0 0,-1-1 0 0 0,1 1 0 0 0,0-1 0 0 0,-1 1 0 0 0,1-1 0 0 0,0 1 0 0 0,0 0 0 0 0,-1-1 0 0 0,1 1 0 0 0,1 0 0 0 0,0 0 37 0 0,31 10-35 0 0,43 6-566 0 0,-30-5 890 0 0,1-2 1 0 0,49 2-1 0 0,17-5 47 0 0,293 4 466 0 0,-54-43-704 0 0,-326 30-144 0 0,170-11 82 0 0,322 19 1 0 0,-495-4-110 0 0,-12-1 94 0 0,0 1 0 0 0,0 1-1 0 0,0-1 1 0 0,0 1-1 0 0,0 1 1 0 0,-1 0-1 0 0,1 1 1 0 0,-1 0 0 0 0,1 1-1 0 0,-1-1 1 0 0,-1 2-1 0 0,1 0 1 0 0,-1 0-1 0 0,0 1 1 0 0,0 0 0 0 0,-1 0-1 0 0,0 1 1 0 0,0 0-1 0 0,-1 0 1 0 0,0 1-1 0 0,-1 0 1 0 0,1 0 0 0 0,-2 1-1 0 0,9 17 1 0 0,23 101 267 0 0,-37-127-608 0 0,1 3-1857 0 0,-13 13-8338 0 0,-22-4-1724 0 0,23-11 9827 0 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5:59:00.321"/>
    </inkml:context>
    <inkml:brush xml:id="br0">
      <inkml:brushProperty name="width" value="0.05" units="cm"/>
      <inkml:brushProperty name="height" value="0.05" units="cm"/>
      <inkml:brushProperty name="color" value="#004F8B"/>
    </inkml:brush>
  </inkml:definitions>
  <inkml:trace contextRef="#ctx0" brushRef="#br0">5 279 5557 0 0,'-4'0'8896'0'0,"14"0"-3998"0"0,39-2-2692 0 0,32-2-1257 0 0,318-29-135 0 0,-218 15-5223 0 0,-131 17-553 0 0,-29 2-6230 0 0</inkml:trace>
  <inkml:trace contextRef="#ctx0" brushRef="#br0" timeOffset="356.13">95 389 4484 0 0,'-14'1'1046'0'0,"8"-1"-362"0"0,1 0 1 0 0,-1 1-1 0 0,0-1 0 0 0,0 1 1 0 0,1 0-1 0 0,-1 1 1 0 0,1 0-1 0 0,-1 0 0 0 0,-8 4 1542 0 0,17-5-2038 0 0,0 1 0 0 0,0-1 0 0 0,0 0 0 0 0,1 0 0 0 0,-1 0 0 0 0,0-1 0 0 0,0 1 0 0 0,1-1 0 0 0,4 0 0 0 0,54 3 551 0 0,210 1 3407 0 0,-136-15-4203 0 0,-95 5-1722 0 0,50-15 0 0 0,-84 20 501 0 0,-1-1 0 0 0,-1 0 0 0 0,1 0 0 0 0,0 0 0 0 0,0-1 0 0 0,-1 0 0 0 0,1 0 0 0 0,-1 0 0 0 0,0 0 0 0 0,5-6 0 0 0,-2-2-965 0 0</inkml:trace>
  <inkml:trace contextRef="#ctx0" brushRef="#br0" timeOffset="747.52">602 1 3928 0 0,'0'0'2588'0'0,"3"0"-1360"0"0,18 3 126 0 0,-1 0 1 0 0,0 2-1 0 0,0 0 1 0 0,0 2-1 0 0,35 16 0 0 0,93 56 2364 0 0,-138-74-3482 0 0,-1 1 1 0 0,0 0 0 0 0,-1 1-1 0 0,0 0 1 0 0,0 0-1 0 0,0 1 1 0 0,8 11 0 0 0,-14-16-156 0 0,0-1 1 0 0,0 1-1 0 0,-1 0 1 0 0,1 0 0 0 0,-1 0-1 0 0,1 0 1 0 0,-1 0-1 0 0,0 0 1 0 0,0 0 0 0 0,0 0-1 0 0,-1 0 1 0 0,1 1-1 0 0,-1-1 1 0 0,0 0 0 0 0,0 0-1 0 0,0 1 1 0 0,0-1-1 0 0,-1 0 1 0 0,1 1 0 0 0,-1-1-1 0 0,0 0 1 0 0,1 0 0 0 0,-2 0-1 0 0,1 0 1 0 0,0 0-1 0 0,-1 0 1 0 0,-2 5 0 0 0,-10 9 93 0 0,0 0 1 0 0,-1-1-1 0 0,0 0 1 0 0,-1-2-1 0 0,-1 0 1 0 0,-30 20-1 0 0,-118 60-1036 0 0,147-84 660 0 0,15-8 204 0 0,-92 48-1715 0 0,-49 20-5251 0 0,90-47 2884 0 0,0-2-1 0 0,-88 21 1 0 0,84-31 1833 0 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3T10:56:13.864"/>
    </inkml:context>
    <inkml:brush xml:id="br0">
      <inkml:brushProperty name="width" value="0.05" units="cm"/>
      <inkml:brushProperty name="height" value="0.05" units="cm"/>
      <inkml:brushProperty name="color" value="#004F8B"/>
      <inkml:brushProperty name="ignorePressure" value="1"/>
    </inkml:brush>
  </inkml:definitions>
  <inkml:trace contextRef="#ctx0" brushRef="#br0">273 0,'-8'6,"-1"0,1 0,0 1,1 0,0 1,0-1,0 1,1 1,-8 14,-12 13,-10 10,-83 95,109-130</inkml:trace>
  <inkml:trace contextRef="#ctx0" brushRef="#br0" timeOffset="438.37">8 35,'3'9,"4"6,1 3,2-1,2 0,0-1,0 1,1-1,1 1,2 1,-2-1,-1-2,-2-1,0 0,1 0,1 2,2-3,-2-3</inkml:trace>
  <inkml:trace contextRef="#ctx0" brushRef="#br0" timeOffset="2023.34">379 158,'6'0,"5"-3,3-1,3 1,1 0,1 1,0 0,0-1,-1-2,0 1,0 1,0 1,0-2,-4-1</inkml:trace>
  <inkml:trace contextRef="#ctx0" brushRef="#br0" timeOffset="2893.21">837 70,'-4'3,"1"-1,-1 1,0 0,1 0,0 0,-1 1,1-1,1 1,-1 0,0-1,1 1,0 0,0 1,0-1,1 0,-1 1,1-1,-1 6,0 3,0 0,1-1,0 1,1 0,2 15,-1-31,1-1,-1 0,1 1,0 0,0-1,2-2,2-3,-2 2,0 0,1-1,0 2,0-1,1 1,7-8,-11 13,-1 0,1-1,-1 1,1 0,-1 0,1 0,0 0,0 0,0 1,-1-1,1 1,0-1,0 1,0-1,0 1,0 0,0 0,0 0,0 0,0 0,0 1,0-1,0 0,0 1,0 0,-1-1,1 1,0 0,0 0,-1 0,4 2,-2 0,0 0,1 0,-1 0,-1 0,1 0,0 1,-1-1,0 1,0 0,0-1,0 1,0 0,-1 0,0 0,0 1,1 5,-2-10,0 0,0 0,0 1,0-1,0 0,1 0,-1 0,0 0,0 0,0 1,0-1,0 0,0 0,0 0,1 0,-1 0,0 1,0-1,0 0,0 0,0 0,1 0,-1 0,0 0,0 0,0 0,0 0,1 0,-1 0,0 0,0 0,0 0,1 0,-1 0,0 0,0 0,0 0,0 0,1 0,-1 0,0 0,0 0,0 0,0 0,1 0,-1-1,0 1,0 0,0 0,0 0,0 0,1 0,-1 0,0-1,0 1,0 0,0 0,0 0,0 0,0-1,0 1,0 0,0 0,0 0,0 0,0-1,16-19,1-2,-15 21,0-1,-1 1,1 0,0 0,0 0,0 0,0 0,0 0,0 1,0-1,0 0,0 1,1 0,-1 0,0 0,0 0,0 0,4 0,-2 1,-1 0,0 0,0 1,0-1,0 1,0 0,0 0,0 0,0 0,4 4,0 2,0 0,0 1,-1 0,0 0,0 0,6 15,-1-1,-6-13</inkml:trace>
  <inkml:trace contextRef="#ctx0" brushRef="#br0" timeOffset="3243.32">1260 194,'0'3,"0"4,0 4,-3 0,-1 1,1-2</inkml:trace>
  <inkml:trace contextRef="#ctx0" brushRef="#br0" timeOffset="3244.32">1208 53</inkml:trace>
  <inkml:trace contextRef="#ctx0" brushRef="#br0" timeOffset="3668.37">1384 70,'-1'39,"1"-12,2 29,-2-56,0 0,0 1,-1-1,1 0,0 0,0 1,0-1,0 0,0 0,1 1,-1-1,0 0,0 0,0 0,0 1,0-1,0 0,0 0,0 1,0-1,1 0,-1 0,0 0,0 1,0-1,0 0,1 0,-1 0,0 0,0 0,0 1,1-1,-1 0,0 0,0 0,1 0,-1 0,0 0,0 0,0 0,1 0,9-8,10-24,-17 27,-2 2,1 0,0 0,0 1,1-1,-1 0,0 1,1-1,-1 1,1 0,0 0,0 0,0 0,0 1,0-1,0 1,1 0,-1 0,4-1,-4 1,0 1,-1 0,1 1,0-1,-1 0,1 1,0-1,-1 1,1 0,-1 0,1 0,-1 0,1 0,-1 1,0-1,0 1,0-1,0 1,0 0,0 0,0 0,0 0,-1 0,3 4,2 4,0 1,-1 0,0 0,-1 0,5 23,0-3,-4-16</inkml:trace>
  <inkml:trace contextRef="#ctx0" brushRef="#br0" timeOffset="4362.37">220 599,'0'1,"1"-1,-1 0,0 0,0 1,0-1,1 0,-1 0,0 1,0-1,1 0,-1 0,0 0,0 1,1-1,-1 0,0 0,1 0,-1 0,0 0,1 0,-1 1,0-1,1 0,-1 0,0 0,1 0,-1 0,0 0,1-1,-1 1,0 0,1 0,-1 0,0 0,1 0,20-1,-20 1,61-5,111-25,-54 7,674-81,-755 100,249-38,-261 38,-21 4,0 0,0-1,0 1,0-1,0 0,0-1,0 1,-1-1,1 0,7-5,-4 0</inkml:trace>
  <inkml:trace contextRef="#ctx0" brushRef="#br0" timeOffset="5710">61 899,'-2'3,"0"0,0-1,1 1,-1 0,1 0,-1 0,1 1,0-1,0 0,0 0,1 1,-1 4,-1 45,2-37,3 0,-3-16,0 0,0 0,0 0,1 0,-1 0,0 0,0 0,0 0,1 1,-1-1,0 0,0 0,0 0,0 0,1 0,-1 0,0 0,0 0,0 0,0-1,1 1,-1 0,0 0,0 0,0 0,0 0,1 0,-1 0,0 0,0 0,0 0,0-1,0 1,1 0,-1 0,0 0,0 0,0 0,0-1,0 1,17-28,-10 15,-5 11,0 0,0 0,0 0,0 0,0 0,1 0,-1 1,1-1,-1 1,1 0,-1 0,1 0,0 0,-1 0,1 1,0-1,0 1,0-1,-1 1,1 0,0 0,0 0,0 1,0-1,-1 1,1 0,0-1,0 1,-1 0,1 1,-1-1,1 0,-1 1,1-1,-1 1,0 0,0 0,0 0,0 0,0 0,2 3,-3-3,0-1,0 1,1 0,-1-1,1 1,-1-1,1 0,0 1,-1-1,1 0,3 1,-4-2,0 0,0 0,-1 0,1 0,0-1,0 1,0 0,0-1,0 1,0-1,0 1,-1-1,1 1,0-1,0 0,-1 1,1-1,0 0,-1 0,1 1,-1-1,1 0,-1 0,1 0,-1 0,1 0,-1-1,4-5,0-1,1 1,0 0,0 1,6-7,-10 12,1 0,-1 0,0 0,0 0,1 0,-1 0,0 0,1 0,-1 0,1 1,-1-1,1 1,0-1,-1 1,1 0,0-1,-1 1,1 0,-1 0,1 0,0 0,-1 1,1-1,0 0,-1 1,1-1,-1 1,1-1,-1 1,1 0,-1 0,3 1,1 2,0 1,-1-1,1 1,-1 0,0 0,-1 1,1-1,-1 1,0-1,-1 1,4 11,-2-5</inkml:trace>
  <inkml:trace contextRef="#ctx0" brushRef="#br0" timeOffset="6198.06">537 882,'-3'1,"0"-1,0 1,-1-1,1 1,0 0,0 1,0-1,0 0,0 1,1 0,-1-1,0 1,1 0,-1 0,-2 4,0-1,1 0,-1 0,1 1,0 0,0 0,-2 6,4-6,0-1,0 1,1-1,-1 1,2-1,-1 1,0 9,1-13,0-1,0 0,0 0,0 0,0 1,0-1,1 0,-1 0,0 0,0 1,1-1,-1 0,1 0,-1 0,1 0,0 0,-1 0,1 0,0 0,0 0,0 0,-1 0,1-1,0 1,0 0,0-1,0 1,0 0,0-1,1 1,-1-1,0 0,0 1,0-1,0 0,1 0,-1 0,0 1,0-1,0-1,1 1,-1 0,1 0,0-1,1 1,-1-1,0 0,0 0,0 0,0 0,0 0,0 0,-1 0,1-1,0 1,0-1,-1 1,3-4,17-29,-13 20,-8 14,0 0,0-1,0 1,0 0,0 0,0-1,0 1,0 0,0-1,1 1,-1 0,0 0,0-1,0 1,0 0,1 0,-1-1,0 1,0 0,1 0,-1 0,0 0,0-1,1 1,-1 0,0 0,1 0,-1 0,0 0,0 0,1 0,-1 0,0 0,1 0,-1 0,0 0,1 0,-1 0,0 0,0 0,1 0,-1 0,0 0,1 0,-1 0,0 1,0-1,1 0,-1 0,0 0,0 1,1-1,-1 0,0 0,0 0,0 1,1-1,-1 0,0 0,0 1,0-1,0 0,0 1,1-1,7 28,-5-15,-2-11,0 0,0-1,0 1,0 0,0 0,1-1,-1 1,1 0,-1-1,1 0,-1 1,1-1,0 0,0 0,0 0,-1 0,4 1,7 2</inkml:trace>
  <inkml:trace contextRef="#ctx0" brushRef="#br0" timeOffset="6531.06">890 882,'-6'3,"-2"4,1 4,-2-1,0 2,0 2,0 1,3 1,-1-2,0 0,-1 0,0 1,2 1,-1-3,1 0,1 1,-2 1,1-3</inkml:trace>
  <inkml:trace contextRef="#ctx0" brushRef="#br0" timeOffset="6861.06">714 934,'0'-3,"3"5,1 6,3 0,0 3,2-1,-1 1,2-1,2 0,1-1,0 1,-1-2,-1 1,0-1,-2-1</inkml:trace>
  <inkml:trace contextRef="#ctx0" brushRef="#br0" timeOffset="7208.4">1049 987,'6'-3,"5"-1,4 1,2 0,1 1,0-3,1-2,0-2,-3-1,-5 1</inkml:trace>
  <inkml:trace contextRef="#ctx0" brushRef="#br0" timeOffset="7725.29">1437 846,'-4'11,"1"-1,0 1,0 0,1 0,1 0,-1 0,2 16,0-27,0 0,0 1,-1-1,1 0,0 0,0 0,0 0,0 1,0-1,0 0,0 0,0 0,0 0,0 1,0-1,0 0,0 0,0 0,0 0,0 1,0-1,0 0,0 0,1 0,-1 0,0 1,0-1,0 0,0 0,0 0,0 0,0 0,1 1,-1-1,0 0,0 0,0 0,0 0,0 0,1 0,-1 0,0 0,7-7,9-23,-11 21,-3 6,0 0,0 0,0 0,0 0,0 0,0 0,1 1,0-1,-1 1,1 0,0 0,0 0,6-3,-7 4,1 1,-1 0,0-1,1 1,-1 0,0 0,1 0,-1 0,0 0,1 1,-1-1,0 1,1 0,-1-1,0 1,0 0,0 0,0 0,0 1,0-1,0 0,2 3,14 16,-16-18,0 1,0 0,0-1,0 1,1-1,-1 0,6 4,-7-6,0 0,0 0,0 1,0-1,0 0,0 0,0 0,0 0,0 0,0 0,0 0,0-1,0 1,0 0,0-1,0 1,0 0,0-1,0 1,-1-1,1 1,0-1,0 0,0 1,-1-1,1 0,0 1,-1-1,1 0,-1 0,1-1,4-3,0-2,1 0,0 1,1-1,12-9,-16 14,-1 1,1-1,0 1,-1 0,1 0,0 0,0 0,0 1,-1-1,1 1,0 0,0 0,0 0,0 0,0 0,0 0,0 1,0 0,3 0,0 2,0-1,1 1,-2 0,1 1,0 0,0 0,-1 0,0 0,0 1,0 0,-1 0,1 0,-1 0,-1 1,1 0,-1 0,0 0,3 7,1 2</inkml:trace>
  <inkml:trace contextRef="#ctx0" brushRef="#br0" timeOffset="8200.41">1948 899,'-3'6,"-1"5,1 4,0 2,1 1,0 1,2 0,-1-4</inkml:trace>
  <inkml:trace contextRef="#ctx0" brushRef="#br0" timeOffset="8201.41">1913 776,'-3'0,"-1"-3,-3-1,0 0</inkml:trace>
  <inkml:trace contextRef="#ctx0" brushRef="#br0" timeOffset="8624.98">2107 829,'-1'32,"0"-23,0 0,1 0,0 0,0 1,1-1,0 0,3 10,-3-18,-1-1,0 0,0 0,0 0,0 1,0-1,0 0,1 0,-1 0,0 0,0 0,0 1,1-1,-1 0,0 0,0 0,0 0,1 0,-1 0,0 0,0 0,0 0,1 0,-1 0,0 0,0 0,1 0,-1 0,0 0,0 0,0 0,1 0,-1 0,0 0,0 0,1 0,-1 0,0-1,0 1,0 0,0 0,1 0,-1 0,0 0,0-1,0 1,0 0,0 0,1 0,-1-1,0 1,0 0,0 0,0 0,0-1,11-15,-8 11,4-6,1 1,1-1,-1 1,2 1,19-16,-27 23,0 0,0 0,1 1,-1-1,0 1,1 0,0 0,-1 0,1 0,0 0,-1 0,1 1,0-1,0 1,-1 0,1 0,0 0,0 0,0 0,-1 1,1-1,0 1,0 0,-1 0,1 0,-1 0,1 0,-1 0,1 1,-1-1,0 1,1 0,-1 0,3 3,1 3,1 1,-1 0,-1 1,0 0,0-1,-1 2,0-1,-1 0,0 1,0-1,1 19,-2-13</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3T10:56:24.177"/>
    </inkml:context>
    <inkml:brush xml:id="br0">
      <inkml:brushProperty name="width" value="0.05" units="cm"/>
      <inkml:brushProperty name="height" value="0.05" units="cm"/>
      <inkml:brushProperty name="color" value="#004F8B"/>
      <inkml:brushProperty name="ignorePressure" value="1"/>
    </inkml:brush>
  </inkml:definitions>
  <inkml:trace contextRef="#ctx0" brushRef="#br0">38 54,'-3'0,"5"-3,6-1,3-3,4 0,2 1,1 1,1-1,-1 1,1 1,-1 0,0 2,0 1,0 1,-3 0</inkml:trace>
  <inkml:trace contextRef="#ctx0" brushRef="#br0" timeOffset="328.07">3 195,'-3'0,"5"0,5 0,5 0,3 0,2 0,1 0,0 0,1-3,-1-1,1 0,-1 1,0-2,-1-1,1 2,0 0,-4 2</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3T11:02:36.986"/>
    </inkml:context>
    <inkml:brush xml:id="br0">
      <inkml:brushProperty name="width" value="0.05" units="cm"/>
      <inkml:brushProperty name="height" value="0.05" units="cm"/>
      <inkml:brushProperty name="color" value="#004F8B"/>
      <inkml:brushProperty name="ignorePressure" value="1"/>
    </inkml:brush>
  </inkml:definitions>
  <inkml:trace contextRef="#ctx0" brushRef="#br0">300 139,'-1'3,"0"0,0 0,0-1,-1 1,1 0,-1-1,0 1,0-1,0 1,0-1,0 0,-4 3,-3 4,-30 40,3 1,-35 65,18-28,46-76</inkml:trace>
  <inkml:trace contextRef="#ctx0" brushRef="#br0" timeOffset="382.77">35 262,'23'14,"-2"0,1 1,-2 2,21 20,-19-16,2-1,38 25,-59-43,1 1,1-1,-1-1,0 1,0 0,1-1,-1 0,1 0,5 0,5-1</inkml:trace>
  <inkml:trace contextRef="#ctx0" brushRef="#br0" timeOffset="855.8">494 297,'6'0,"5"0,4 0,1 0,3-3,-1-1,1 1,0 0,-1 1,0 0,0 2,0-1,0-2,-1-1,-2 1</inkml:trace>
  <inkml:trace contextRef="#ctx0" brushRef="#br0" timeOffset="1686.41">1376 156,'-17'31,"-27"36,11-19,-23 29,42-60,-6 5,9-13</inkml:trace>
  <inkml:trace contextRef="#ctx0" brushRef="#br0" timeOffset="2046.24">1129 227,'6'1,"0"-1,-1 1,1 1,-1-1,1 1,-1 0,0 0,0 0,10 7,45 33,-42-28,19 15,85 59,-120-87,0 0,0 0,-1 0,1 0,0 0,0-1,0 1,0-1,4 1,6-1</inkml:trace>
  <inkml:trace contextRef="#ctx0" brushRef="#br0" timeOffset="2880.84">1093 86,'26'-11,"0"2,1 0,42-7,-4 1,30-7,-83 19</inkml:trace>
  <inkml:trace contextRef="#ctx0" brushRef="#br0" timeOffset="4130.82">0 791,'28'-2,"0"-1,-1-1,32-9,-4 0,376-57,-71 13,97-11,-309 50,-39 2,-105 15</inkml:trace>
  <inkml:trace contextRef="#ctx0" brushRef="#br0" timeOffset="48846.94">829 1056,'-5'4,"-1"0,1 0,-1 0,0-1,-11 4,-10 6,25-11,-38 26,38-27,0 0,1 0,-1 0,1 1,-1-1,1 1,0-1,0 1,0-1,-1 1,2 0,-1 0,0-1,0 1,0 0,1 0,-1 0,1 0,0 0,-1 3,2-4,0 1,-1-1,1 0,0 1,0-1,0 0,0 0,0 0,1 0,-1 0,0 0,0 0,1 0,-1 0,0 0,1-1,-1 1,1 0,2 0,31 8,-34-9,7 2,1-1,-1 1,0 0,-1 0,1 1,12 5,-19-7,1 0,-1 0,0 0,0 0,1 0,-1 0,0 0,0 0,0 0,0 1,0-1,-1 0,1 1,0-1,-1 0,1 1,-1-1,1 1,-1-1,1 1,-1-1,0 1,0 0,0-1,0 1,0-1,0 1,0-1,-1 1,1-1,-1 1,1-1,-1 1,1-1,-1 1,-1 0,-1 3,0 0,0 0,-1 0,1-1,-1 0,0 0,-1 0,1 0,-1-1,1 1,-1-1,0 0,0-1,-1 1,1-1,0 0,-10 2,2-1,0 0,-1-1,1 0,-1-1,1-1,-21-1,20-2,3-1</inkml:trace>
  <inkml:trace contextRef="#ctx0" brushRef="#br0" timeOffset="49428.28">935 1074,'0'27,"-2"1,-7 40,8-57,-1 0,2 1,-1-1,3 23,-1-31,-1 1,1 0,-1 0,1 0,0-1,0 1,1 0,-1-1,1 1,0-1,0 1,0-1,0 0,1 0,-1 0,1 0,5 4,-5-6,-1 0,0 0,1 0,-1 0,1-1,-1 1,1-1,-1 1,1-1,-1 0,1 0,-1-1,1 1,-1 0,1-1,-1 1,0-1,4-1,3-2,0 0,-1 0,11-8,-7 5</inkml:trace>
  <inkml:trace contextRef="#ctx0" brushRef="#br0" timeOffset="49863.36">935 1197,'3'-3,"4"-1,4 0,3-2,2 0,1 1,-2-2,0 1,-4 1</inkml:trace>
  <inkml:trace contextRef="#ctx0" brushRef="#br0" timeOffset="50541">1270 1091,'3'6,"1"5,0 4,-1 2,-1 1,2 1,1 0,-1-1,-1 1,-1-1,-1 0,0-3</inkml:trace>
  <inkml:trace contextRef="#ctx0" brushRef="#br0" timeOffset="51042.32">1182 1109,'1'-2,"-1"1,1-1,-1 0,1 1,0-1,0 1,0-1,-1 0,2 1,-1 0,0-1,0 1,0 0,1 0,-1-1,0 1,1 0,-1 0,1 1,0-1,2-1,1-1,0 1,0 0,0 1,0-1,0 1,7-1,0 2,1-1,0 2,-1 0,1 1,-1 0,0 0,21 8,-29-8,0 0,0 0,0 0,0 1,0-1,0 1,-1 0,0 0,1 0,4 6,-6-6,-1 0,1 0,-1 0,1 0,-1 0,0 0,0 0,-1 0,1 0,-1 0,1 0,-1 1,0-1,0 0,0 0,-2 6,1-4,-1 0,0 0,0 0,0 0,-1-1,1 1,-1-1,0 1,0-1,-1 0,1 0,-1-1,0 1,-8 4,-3 3,-2 0,-27 12,31-17</inkml:trace>
  <inkml:trace contextRef="#ctx0" brushRef="#br0" timeOffset="52888.07">1658 915,'-14'33,"10"-7,1 1,1 0,3 50,-1-69,1 1,0 0,1 0,0-1,0 1,1-1,0 1,0-1,1 0,0 0,1 0,-1-1,2 0,-1 0,10 10,-13-15,1 0,0 0,-1 0,1 0,0-1,0 1,0-1,0 0,0 0,1 0,-1 0,0 0,0-1,5 1,7-2</inkml:trace>
  <inkml:trace contextRef="#ctx0" brushRef="#br0" timeOffset="53402.18">1975 1074,'-7'7,"0"0,-1-1,1 0,-17 9,22-14,1 0,-1 0,1 0,-1-1,0 1,1 0,-1-1,0 1,0-1,1 1,-1-1,0 0,0 0,0 0,1 0,-1 0,0 0,0 0,0-1,1 1,-1-1,0 1,1-1,-1 0,0 1,1-1,-1 0,1 0,-1 0,1-1,-1 1,1 0,-2-3,2 3,0-1,1 0,-1 1,0-1,1 0,0 0,-1 1,1-1,0 0,0 0,0 0,0 0,0 0,0 1,1-1,-1 0,1 0,-1 0,1 1,0-1,-1 0,1 1,0-1,0 1,0-1,0 1,1-1,1-1,2-3,0 1,0 0,1 0,-1 1,1 0,7-5,0 3,0 1,0 0,26-5,-4 0,-21 6</inkml:trace>
  <inkml:trace contextRef="#ctx0" brushRef="#br0" timeOffset="53741.08">1958 809,'10'2,"0"-1,0 2,0-1,0 1,-1 1,16 7,-13-4,1-1,-2 1,1 1,-1 0,0 1,-1 0,0 1,0 0,-1 0,-1 1,10 15,-14-20,0 1,-1-1,0 0,-1 1,1-1,-1 1,0 0,-1 0,0 0,0 0,0 0,-1 0,0 0,0 0,-1 0,0 0,0 0,-1 0,1 0,-2 0,1 0,-1-1,-5 10,-38 54,37-55</inkml:trace>
  <inkml:trace contextRef="#ctx0" brushRef="#br0" timeOffset="55651.48">1993 1074,'0'-3,"0"-4,0-4,0 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6:03:33.836"/>
    </inkml:context>
    <inkml:brush xml:id="br0">
      <inkml:brushProperty name="width" value="0.05" units="cm"/>
      <inkml:brushProperty name="height" value="0.05" units="cm"/>
      <inkml:brushProperty name="color" value="#004F8B"/>
    </inkml:brush>
  </inkml:definitions>
  <inkml:trace contextRef="#ctx0" brushRef="#br0">1405 246 5392 0 0,'0'0'2500'0'0,"-1"4"-1339"0"0,-12 94 2360 0 0,-1 150 1 0 0,4-39-1808 0 0,-156 1045 1917 0 0,-87-14-2821 0 0,-66 37-3245 0 0,312-1253 1335 0 0,-1 0 0 0 0,-1 0 0 0 0,-19 36 0 0 0,28-60 964 0 0,0 0 1 0 0,0 1-1 0 0,0-1 1 0 0,-1 0-1 0 0,1 1 1 0 0,0-1-1 0 0,0 0 0 0 0,0 0 1 0 0,0 1-1 0 0,0-1 1 0 0,0 0-1 0 0,-1 0 1 0 0,1 1-1 0 0,0-1 0 0 0,0 0 1 0 0,0 0-1 0 0,-1 1 1 0 0,1-1-1 0 0,0 0 0 0 0,0 0 1 0 0,0 0-1 0 0,-1 0 1 0 0,1 1-1 0 0,0-1 1 0 0,-1 0-1 0 0,1 0 0 0 0,0 0 1 0 0,0 0-1 0 0,-1 0 1 0 0,1 0-1 0 0,0 0 0 0 0,-1 0 1 0 0,1 0-1 0 0,0 0 1 0 0,0 0-1 0 0,-1 0 1 0 0,1 0-1 0 0,0 0 0 0 0,-1 0 1 0 0,1 0-1 0 0,0 0 1 0 0,-1 0-1 0 0,1 0 1 0 0,0 0-1 0 0,0 0 0 0 0,-1-1 1 0 0,1 1-1 0 0,0 0 1 0 0,0 0-1 0 0,-1 0 0 0 0,1-1 1 0 0,0 1-1 0 0,0 0 1 0 0,0 0-1 0 0,-1-1 1 0 0,-7-17-5420 0 0,5 4 3478 0 0</inkml:trace>
  <inkml:trace contextRef="#ctx0" brushRef="#br0" timeOffset="499.8">0 3852 3184 0 0,'4'-1'1377'0'0,"19"-3"-197"0"0,1 1 1 0 0,-1 1-1 0 0,1 1 0 0 0,42 4 1 0 0,-20-1-328 0 0,1246 57 5375 0 0,2 36-3831 0 0,-117-8-667 0 0,-126-18-865 0 0,-263-25-698 0 0,-42-1-312 0 0,684 38-12 0 0,81 22-1482 0 0,-23 47-679 0 0,-1389-140 615 0 0,34 6-2865 0 0,-3 9-4978 0 0,-122-23 7439 0 0</inkml:trace>
  <inkml:trace contextRef="#ctx0" brushRef="#br0" timeOffset="3502.48">1056 3723 3508 0 0,'0'0'4676'0'0,"4"-1"-3960"0"0,266-22 8320 0 0,-185 20-7964 0 0,-1-4 0 0 0,124-26 0 0 0,-103 5-1108 0 0,-2-4-1 0 0,-1-4 1 0 0,109-56 0 0 0,-124 45-33 0 0,-2-4 1 0 0,-3-4 0 0 0,-2-3 0 0 0,-3-4 0 0 0,-3-3-1 0 0,93-103 1 0 0,217-296 501 0 0,-249 303-376 0 0,76-95-2 0 0,135-181 78 0 0,-276 338-165 0 0,99-158-130 0 0,-141 211 91 0 0,48-60-1 0 0,-13 22 70 0 0,130-151-152 0 0,-82 109 181 0 0,131-136-121 0 0,-55 95 113 0 0,-156 138-29 0 0,1 1-1 0 0,1 2 1 0 0,1 1 0 0 0,61-33 0 0 0,-75 48 10 0 0,4-3 10 0 0,1 1 1 0 0,0 0-1 0 0,1 3 1 0 0,0 0-1 0 0,1 1 1 0 0,30-4 0 0 0,-8 6 96 0 0,1 2 0 0 0,96 4 0 0 0,-95 6-60 0 0,-1 2 1 0 0,0 2-1 0 0,-1 2 1 0 0,70 27-1 0 0,-84-25-9 0 0,0 2 0 0 0,0 2 0 0 0,-2 1 1 0 0,0 1-1 0 0,-2 2 0 0 0,45 40 0 0 0,-41-29 162 0 0,-3 3 0 0 0,-1 0 0 0 0,-1 2 0 0 0,40 69 0 0 0,-38-45 185 0 0,-4 1-1 0 0,40 132 1 0 0,-49-124-233 0 0,-3 2 1 0 0,-4 0 0 0 0,6 128 0 0 0,-16-170 275 0 0,2-1 0 0 0,2 0 1 0 0,0 0-1 0 0,2 0 0 0 0,1-1 1 0 0,2 0-1 0 0,19 37 0 0 0,117 183 1138 0 0,-118-203-1142 0 0,97 130 798 0 0,-51-73-1567 0 0,1-6 185 0 0,163 160 1 0 0,263 210 1433 0 0,-482-450-1254 0 0,60 55 387 0 0,3-3-1 0 0,151 93 1 0 0,388 217-407 0 0,-246-142 0 0 0,-256-170 0 0 0,158 63 0 0 0,-263-124 1 0 0,-6-1-4 0 0,0-2 1 0 0,0 1-1 0 0,0-1 0 0 0,1-1 1 0 0,-1 1-1 0 0,1-2 0 0 0,18 2 0 0 0,-27-3-390 0 0,-25-9-8730 0 0,13 4 3514 0 0,-37-23-3832 0 0,-20-22 4427 0 0,22 15 2860 0 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6:03:40.369"/>
    </inkml:context>
    <inkml:brush xml:id="br0">
      <inkml:brushProperty name="width" value="0.05" units="cm"/>
      <inkml:brushProperty name="height" value="0.05" units="cm"/>
      <inkml:brushProperty name="color" value="#E71224"/>
    </inkml:brush>
  </inkml:definitions>
  <inkml:trace contextRef="#ctx0" brushRef="#br0">3223 844 4256 0 0,'0'0'6933'0'0,"-7"23"-6225"0"0,7-14-124 0 0,-5 3-136 0 0,2 6-200 0 0,-4 2-124 0 0,-2 7-372 0 0,1 1-428 0 0,-8 2-696 0 0,4 5-1616 0 0,0-2 375 0 0,4 1 197 0 0,-2 0 224 0 0</inkml:trace>
  <inkml:trace contextRef="#ctx0" brushRef="#br0" timeOffset="348.4">2979 1687 3316 0 0,'-3'19'1076'0'0,"-2"-4"-188"0"0,-2-1-127 0 0,3 0-117 0 0,-1-1-216 0 0,-5 0-404 0 0,5 5-444 0 0,-2-3-1877 0 0,2 4 25 0 0,2 0 184 0 0</inkml:trace>
  <inkml:trace contextRef="#ctx0" brushRef="#br0" timeOffset="349.4">2834 2309 2312 0 0,'-5'14'716'0'0,"2"4"-244"0"0,-4-4-392 0 0,2-1-284 0 0,1 0-920 0 0,1 1-792 0 0</inkml:trace>
  <inkml:trace contextRef="#ctx0" brushRef="#br0" timeOffset="704.41">2774 2729 960 0 0,'-4'10'52'0'0,"1"0"-84"0"0</inkml:trace>
  <inkml:trace contextRef="#ctx0" brushRef="#br0" timeOffset="705.41">2671 3113 3408 0 0,'-40'128'8050'0'0,"-3"-1"-5253"0"0,-46 149-4151 0 0,56-190-83 0 0,19-53-950 0 0,2 0-3436 0 0,11-30 3705 0 0</inkml:trace>
  <inkml:trace contextRef="#ctx0" brushRef="#br0" timeOffset="1128.05">3483 848 1144 0 0,'10'0'156'0'0,"-1"0"-116"0"0,3 2-400 0 0</inkml:trace>
  <inkml:trace contextRef="#ctx0" brushRef="#br0" timeOffset="1499.05">4019 938 2648 0 0,'18'-1'904'0'0,"0"1"-876"0"0,-9-2-220 0 0,13 2-2400 0 0</inkml:trace>
  <inkml:trace contextRef="#ctx0" brushRef="#br0" timeOffset="1500.05">4332 940 3704 0 0,'0'0'1352'0'0,"10"0"1965"0"0,-2 1-1105 0 0,8-1-1452 0 0,-4 5-780 0 0,-4-5-472 0 0,7 2-2356 0 0,6-2-1289 0 0,-6 0 2221 0 0</inkml:trace>
  <inkml:trace contextRef="#ctx0" brushRef="#br0" timeOffset="1828.31">4657 965 2608 0 0,'68'-3'9012'0'0,"-26"-5"-7005"0"0,-16 9-11271 0 0</inkml:trace>
  <inkml:trace contextRef="#ctx0" brushRef="#br0" timeOffset="2190.33">5036 1042 4400 0 0,'0'0'3689'0'0,"-5"20"-2677"0"0,5-10-100 0 0,0 2-164 0 0,-4 5-196 0 0,8 1-172 0 0,-4 2-280 0 0,-4 1-356 0 0,1-2-532 0 0,3 7-1832 0 0,0-1-12 0 0,0 3 227 0 0,-4-2 193 0 0</inkml:trace>
  <inkml:trace contextRef="#ctx0" brushRef="#br0" timeOffset="2797.3">5000 1853 3808 0 0,'-30'81'5841'0'0,"3"2"-5043"0"0,20-55-2601 0 0,1 0 0 0 0,2 0 0 0 0,0 0 0 0 0,1 32 0 0 0,-2 85 4591 0 0,3-123-1758 0 0,-1-1 0 0 0,-1 0-1 0 0,0 0 1 0 0,-14 36-1 0 0,7-26-1103 0 0,2 1 0 0 0,0 0 0 0 0,3 0 0 0 0,-5 44 0 0 0,3 22-640 0 0,-32 255 2478 0 0,-4-63-8362 0 0,16-79 13264 0 0,-20 33-3367 0 0,39-207-2942 0 0,6-27-85 0 0,0 0 1 0 0,1 0-1 0 0,0 0 1 0 0,-1 12 0 0 0,9-34-3050 0 0,0-1 0 0 0,-1 1-1 0 0,6-25 1 0 0,-8 16 551 0 0</inkml:trace>
  <inkml:trace contextRef="#ctx0" brushRef="#br0" timeOffset="4132.1">1892 2414 3836 0 0,'0'0'3493'0'0,"-22"24"121"0"0,13-4-3352 0 0,1 0 0 0 0,1 1 1 0 0,1 0-1 0 0,-7 43 0 0 0,-1 93-4988 0 0,2-23 5982 0 0,-12 33 2897 0 0,14-112-5316 0 0,-2 0-3400 0 0,7-16-318 0 0,5-20 2775 0 0</inkml:trace>
  <inkml:trace contextRef="#ctx0" brushRef="#br0" timeOffset="4503.22">1723 3501 3132 0 0,'-20'68'6139'0'0,"8"1"-3826"0"0,7-38-2100 0 0,-1-2 1 0 0,-14 43-1 0 0,5-29-1369 0 0,15-42 616 0 0</inkml:trace>
  <inkml:trace contextRef="#ctx0" brushRef="#br0" timeOffset="5238.36">2028 2422 3908 0 0,'0'0'1318'0'0,"43"0"3920"0"0,200 21-10897 0 0,-124-13 5914 0 0,-21 5 4987 0 0,2 0-1131 0 0,-31-12-5587 0 0,91-5-254 0 0,-53 9 4852 0 0,-46-1-1751 0 0,25 2-5974 0 0,33-2 1486 0 0,59-10 7949 0 0,4 0-1482 0 0,-91 15-15717 0 0,-68-9 10240 0 0</inkml:trace>
  <inkml:trace contextRef="#ctx0" brushRef="#br0" timeOffset="5580.84">4080 2525 2904 0 0,'37'-1'6497'0'0,"0"0"-3497"0"0,3 1-4357 0 0,-1-1-5311 0 0,-22-1 4328 0 0</inkml:trace>
  <inkml:trace contextRef="#ctx0" brushRef="#br0" timeOffset="5581.84">4608 2519 4452 0 0,'99'9'9253'0'0,"-3"-1"-5574"0"0,29-14-5814 0 0,-85 1-1779 0 0,-1-1-3917 0 0</inkml:trace>
  <inkml:trace contextRef="#ctx0" brushRef="#br0" timeOffset="5954.1">5595 2649 4668 0 0,'0'0'7125'0'0,"9"-5"-6877"0"0,1 0-4560 0 0</inkml:trace>
  <inkml:trace contextRef="#ctx0" brushRef="#br0" timeOffset="6282.76">5342 2621 3488 0 0,'21'0'1364'0'0,"-9"0"-23"0"0,3-1-285 0 0,0 1-216 0 0,4 0-144 0 0,-2 0-196 0 0,2 0-232 0 0,1 0-220 0 0,1 0-240 0 0,1 1-76 0 0,-2-5-416 0 0,4 2-1876 0 0,0 4 151 0 0,0-4 569 0 0</inkml:trace>
  <inkml:trace contextRef="#ctx0" brushRef="#br0" timeOffset="6660.09">5938 2591 3192 0 0,'6'0'1184'0'0,"3"0"6895"0"0,-3 0-5383 0 0,0-1-3740 0 0,11 0-11947 0 0</inkml:trace>
  <inkml:trace contextRef="#ctx0" brushRef="#br0" timeOffset="7020.99">6073 2576 4440 0 0,'0'0'6988'0'0,"-14"29"-3675"0"0,8-12-3149 0 0,1-1 0 0 0,0 1 0 0 0,2 1 0 0 0,0-1 0 0 0,1 0 0 0 0,0 1 0 0 0,2-1 0 0 0,0 1 0 0 0,3 19 0 0 0,5 29-500 0 0,18 68-1 0 0,-15-84 1025 0 0,-7-28-320 0 0,-1 1 1 0 0,-1 0-1 0 0,0 0 0 0 0,-2 0 0 0 0,-1 0 1 0 0,-1 0-1 0 0,-1 0 0 0 0,-1 0 0 0 0,0-1 1 0 0,-2 0-1 0 0,-11 29 0 0 0,13-41-537 0 0,-3 10-699 0 0,0 1-1 0 0,1 0 1 0 0,1 0 0 0 0,-2 24-1 0 0,5-20 344 0 0,-17 277-2502 0 0,19-248 2631 0 0,2 0 0 0 0,3 0 1 0 0,17 84-1 0 0,-7-50-1712 0 0,-3-16-2991 0 0,-7-44 2761 0 0</inkml:trace>
  <inkml:trace contextRef="#ctx0" brushRef="#br0" timeOffset="7802.59">517 3645 4196 0 0,'0'0'4367'0'0,"-2"4"-3134"0"0,-16 41 1784 0 0,-14 59 0 0 0,12-36-8105 0 0,14-41-2692 0 0,5-21 5666 0 0</inkml:trace>
  <inkml:trace contextRef="#ctx0" brushRef="#br0" timeOffset="8135.8">647 3616 3304 0 0,'8'-3'2233'0'0,"4"2"-1525"0"0,-2 1-380 0 0,7 0-740 0 0,-5 1-2077 0 0,0 1 373 0 0</inkml:trace>
  <inkml:trace contextRef="#ctx0" brushRef="#br0" timeOffset="8504.83">1486 3633 4484 0 0,'0'0'981'0'0,"12"-3"483"0"0,3 3-1084 0 0,-6-1-144 0 0,1 2-400 0 0,4-2-756 0 0,1 2-1397 0 0,0-1 25 0 0,6 0 448 0 0</inkml:trace>
  <inkml:trace contextRef="#ctx0" brushRef="#br0" timeOffset="8505.83">2260 3643 3376 0 0,'12'1'1220'0'0,"-4"2"-135"0"0,4-1-81 0 0,4-1-104 0 0,-1 2-192 0 0,0-1-188 0 0,3-1-356 0 0,4 0-624 0 0,3 1-1896 0 0,1-2-121 0 0,-1 4 389 0 0</inkml:trace>
  <inkml:trace contextRef="#ctx0" brushRef="#br0" timeOffset="8914.4">3177 3769 3736 0 0,'0'0'3371'0'0,"5"0"-2459"0"0,149-6 3168 0 0,7 11-4066 0 0,-82-2-1608 0 0,117-3-6889 0 0,-144 0 6607 0 0</inkml:trace>
  <inkml:trace contextRef="#ctx0" brushRef="#br0" timeOffset="9269.93">4437 3710 1544 0 0,'106'-7'3797'0'0,"61"-2"707"0"0,-56 10-6301 0 0,99 0 854 0 0,-39-2 1433 0 0,-56 9-5663 0 0,-91-4 3167 0 0</inkml:trace>
  <inkml:trace contextRef="#ctx0" brushRef="#br0" timeOffset="9597.27">5848 3740 4564 0 0,'0'0'1425'0'0,"12"0"1043"0"0,-4 0-564 0 0,4-1-840 0 0,0 2-888 0 0,3-2-1160 0 0,-6 1-776 0 0,10 0-3341 0 0,-7-1 3113 0 0</inkml:trace>
  <inkml:trace contextRef="#ctx0" brushRef="#br0" timeOffset="9598.27">6398 3716 4524 0 0,'35'2'5368'0'0,"2"-1"-3634"0"0,7-1-3296 0 0,21-3-5288 0 0,-48 1 4608 0 0</inkml:trace>
  <inkml:trace contextRef="#ctx0" brushRef="#br0" timeOffset="9599.27">6804 3709 2956 0 0,'64'-11'9965'0'0,"-50"7"-12559"0"0,1-1-5052 0 0,-5 2 5537 0 0</inkml:trace>
  <inkml:trace contextRef="#ctx0" brushRef="#br0" timeOffset="9929.54">7086 3660 1780 0 0,'3'-5'-84'0'0</inkml:trace>
  <inkml:trace contextRef="#ctx0" brushRef="#br0" timeOffset="9930.54">7173 3641 3552 0 0,'0'0'2713'0'0,"3"4"-2929"0"0,-3 2-1105 0 0,-3 1-2291 0 0</inkml:trace>
  <inkml:trace contextRef="#ctx0" brushRef="#br0" timeOffset="10285.66">7162 3703 2208 0 0,'-1'9'1195'0'0,"0"0"0"0"0,0-1 0 0 0,0 1-1 0 0,-1 0 1 0 0,-4 10 0 0 0,-19 44 2505 0 0,3-8-1533 0 0,-12 68-1795 0 0,9 0-4558 0 0,5-22-3412 0 0,16-84 5370 0 0</inkml:trace>
  <inkml:trace contextRef="#ctx0" brushRef="#br0" timeOffset="10772.69">4172 1294 3296 0 0,'0'0'1368'0'0,"5"-2"-117"0"0,504-148 7170 0 0,-14 3-4904 0 0,-234 78-2473 0 0,427-103 1840 0 0,-618 158-3138 0 0,54-12 358 0 0,-50-2-8371 0 0,-82 11-4801 0 0</inkml:trace>
  <inkml:trace contextRef="#ctx0" brushRef="#br0" timeOffset="11100.26">6279 445 4832 0 0,'18'4'3035'0'0,"2"1"-1894"0"0,-1 1 0 0 0,0 1-1 0 0,0 0 1 0 0,-1 2-1 0 0,0 0 1 0 0,0 1 0 0 0,-1 1-1 0 0,25 20 1 0 0,-34-25-844 0 0,0 1 1 0 0,0 0-1 0 0,0 0 0 0 0,-1 1 1 0 0,0 0-1 0 0,-1 0 0 0 0,0 1 1 0 0,0 0-1 0 0,-1 0 1 0 0,0 0-1 0 0,0 1 0 0 0,-1-1 1 0 0,0 1-1 0 0,-1 0 0 0 0,0 1 1 0 0,-1-1-1 0 0,2 21 0 0 0,-4-17-209 0 0,-2 0-1 0 0,0 0 0 0 0,-1 0 0 0 0,0 0 0 0 0,-1 0 0 0 0,0 0 1 0 0,-2-1-1 0 0,1 0 0 0 0,-12 19 0 0 0,-9 10-871 0 0,-41 52 0 0 0,56-79 482 0 0,-14 21-2997 0 0,-2-2 1 0 0,-1 0 0 0 0,-1-2 0 0 0,-2-1-1 0 0,-50 38 1 0 0,49-48 1173 0 0</inkml:trace>
  <inkml:trace contextRef="#ctx0" brushRef="#br0" timeOffset="11884.45">2308 4283 4604 0 0,'0'0'12480'0'0,"5"1"-11770"0"0,43-3 1034 0 0,4-13-5495 0 0,-37 9 1029 0 0,0-1 1 0 0,-1-1-1 0 0,0 0 1 0 0,21-16-1 0 0,-22 13 675 0 0</inkml:trace>
  <inkml:trace contextRef="#ctx0" brushRef="#br0" timeOffset="12212.95">2651 4098 4648 0 0,'0'0'1527'0'0,"7"34"3791"0"0,-6 38-427 0 0,1 4-2225 0 0,-5-2-4560 0 0,2-71 683 0 0,1 14-4206 0 0,3-6-1843 0 0,-1-6 5076 0 0</inkml:trace>
  <inkml:trace contextRef="#ctx0" brushRef="#br0" timeOffset="12667.27">4412 4353 5917 0 0,'6'3'8825'0'0,"-1"4"-7978"0"0,-3 6-132 0 0,0-1-1 0 0,-1 1 0 0 0,-1-1 0 0 0,0 1 1 0 0,0-1-1 0 0,-2 1 0 0 0,1-1 1 0 0,-6 19-1 0 0,-5 11-1350 0 0,-17 41 0 0 0,28-82 592 0 0,-26 56-4638 0 0,23-50 2402 0 0,-1 0 0 0 0,0 0 0 0 0,0 0 0 0 0,-1-1 0 0 0,-8 8 0 0 0,10-10 124 0 0</inkml:trace>
  <inkml:trace contextRef="#ctx0" brushRef="#br0" timeOffset="12998.29">4286 4592 4952 0 0,'5'-15'6455'0'0,"8"1"-3299"0"0,23-9-3231 0 0,-8 6-2357 0 0,32-23-5571 0 0,-33 24 5638 0 0</inkml:trace>
  <inkml:trace contextRef="#ctx0" brushRef="#br0" timeOffset="12999.29">4733 4278 3836 0 0,'1'-1'407'0'0,"0"0"-1"0"0,0 0 1 0 0,0 0 0 0 0,0 0-1 0 0,0 0 1 0 0,0 0-1 0 0,0 0 1 0 0,1 0-1 0 0,-1 1 1 0 0,0-1-1 0 0,1 0 1 0 0,-1 1-1 0 0,0-1 1 0 0,1 1 0 0 0,-1 0-1 0 0,1-1 1 0 0,-1 1-1 0 0,1 0 1 0 0,-1 0-1 0 0,0 0 1 0 0,3 0-1 0 0,-3 1-188 0 0,0 0 0 0 0,-1-1-1 0 0,1 1 1 0 0,0 0-1 0 0,0 0 1 0 0,-1-1 0 0 0,1 1-1 0 0,-1 0 1 0 0,1 0-1 0 0,0 0 1 0 0,-1 0 0 0 0,1 0-1 0 0,-1 0 1 0 0,0 0-1 0 0,1 0 1 0 0,-1 0 0 0 0,0 0-1 0 0,0 0 1 0 0,0 0-1 0 0,0 0 1 0 0,0 3-1 0 0,0 12 579 0 0,-1 0-1 0 0,0-1 0 0 0,-4 19 1 0 0,1-13 178 0 0,-13 72-1312 0 0,11-75-3542 0 0,0-1-3528 0 0</inkml:trace>
  <inkml:trace contextRef="#ctx0" brushRef="#br0" timeOffset="13626.88">1252 4288 4740 0 0,'0'0'1438'0'0,"7"-3"3837"0"0,23-9-3076 0 0,62-2-1751 0 0,-61 6-3865 0 0,-1-2-3652 0 0,-18 5 4731 0 0</inkml:trace>
  <inkml:trace contextRef="#ctx0" brushRef="#br0" timeOffset="13983.53">1657 4115 3276 0 0,'18'1'3091'0'0,"-16"0"-2865"0"0,0-1 1 0 0,0 1-1 0 0,0 0 0 0 0,0 0 0 0 0,0 0 0 0 0,0 0 0 0 0,0 0 0 0 0,-1 0 1 0 0,1 0-1 0 0,0 1 0 0 0,-1-1 0 0 0,1 1 0 0 0,-1-1 0 0 0,1 1 0 0 0,-1 0 1 0 0,0-1-1 0 0,0 1 0 0 0,0 0 0 0 0,0 0 0 0 0,0 0 0 0 0,0 0 1 0 0,0 0-1 0 0,0 0 0 0 0,-1 0 0 0 0,1 0 0 0 0,-1 0 0 0 0,0 0 0 0 0,1 0 1 0 0,-1 1-1 0 0,0-1 0 0 0,0 0 0 0 0,-1 0 0 0 0,0 4 0 0 0,-1 10 354 0 0,-1 0 0 0 0,-1 0 1 0 0,-11 28-1 0 0,-1 6 1051 0 0,15-45-1445 0 0,0-1 1 0 0,1 0 0 0 0,-1 0 0 0 0,1 1-1 0 0,-1-1 1 0 0,1 1 0 0 0,1-1 0 0 0,-1 0-1 0 0,1 1 1 0 0,1 7 0 0 0,-1-11-174 0 0,1 1 0 0 0,-1 0 0 0 0,1-1-1 0 0,-1 1 1 0 0,1-1 0 0 0,0 1 0 0 0,0-1 0 0 0,0 0 0 0 0,0 0 0 0 0,0 0 0 0 0,0 0 0 0 0,0 0-1 0 0,0 0 1 0 0,0 0 0 0 0,0-1 0 0 0,0 1 0 0 0,0-1 0 0 0,1 1 0 0 0,-1-1 0 0 0,0 0 0 0 0,0 0-1 0 0,0 0 1 0 0,3-1 0 0 0,49 1-1096 0 0,0-5-3625 0 0,34 0-5764 0 0,-64 6 8164 0 0</inkml:trace>
  <inkml:trace contextRef="#ctx0" brushRef="#br0" timeOffset="14486.64">5864 4488 4184 0 0,'3'33'10524'0'0,"-5"14"-7644"0"0,2 36-3194 0 0,2-45-2630 0 0,-4 18-7478 0 0,1-45 8118 0 0</inkml:trace>
  <inkml:trace contextRef="#ctx0" brushRef="#br0" timeOffset="14877.12">5765 4687 4392 0 0,'0'0'1327'0'0,"30"-10"6317"0"0,2 7-5877 0 0,1-2-3393 0 0,-22 2-543 0 0,0 1 0 0 0,0-1 0 0 0,0-1 0 0 0,11-5 0 0 0,-11 3 398 0 0</inkml:trace>
  <inkml:trace contextRef="#ctx0" brushRef="#br0" timeOffset="15238.12">6160 4515 3008 0 0,'28'15'6314'0'0,"-28"-10"-5962"0"0,0 0 1 0 0,0 0 0 0 0,0 1 0 0 0,-1-1 0 0 0,1 0 0 0 0,-1 0-1 0 0,-1 0 1 0 0,1 0 0 0 0,-1 0 0 0 0,1-1 0 0 0,-1 1 0 0 0,-1 0-1 0 0,-3 6 1 0 0,-13 35 1330 0 0,19-44-1528 0 0,-1 1 1 0 0,1-1-1 0 0,-1 0 0 0 0,1 1 1 0 0,0-1-1 0 0,0 0 0 0 0,0 1 1 0 0,0-1-1 0 0,0 1 1 0 0,1-1-1 0 0,-1 0 0 0 0,1 1 1 0 0,0-1-1 0 0,-1 0 0 0 0,1 1 1 0 0,2 2-1 0 0,-1-4-116 0 0,0 1 1 0 0,0 0-1 0 0,0-1 0 0 0,0 1 1 0 0,0-1-1 0 0,0 1 0 0 0,0-1 0 0 0,1 0 1 0 0,-1 0-1 0 0,1 0 0 0 0,-1-1 1 0 0,1 1-1 0 0,-1 0 0 0 0,1-1 1 0 0,-1 0-1 0 0,1 1 0 0 0,-1-1 0 0 0,1 0 1 0 0,-1 0-1 0 0,1-1 0 0 0,-1 1 1 0 0,5-1-1 0 0,58-15-2107 0 0,-57 13 1110 0 0,30-12-4175 0 0,-37 15 4840 0 0,0 0 1 0 0,0-1 0 0 0,0 1-1 0 0,0-1 1 0 0,0 1 0 0 0,0-1-1 0 0,0 1 1 0 0,0-1 0 0 0,0 1 0 0 0,0-1-1 0 0,-1 0 1 0 0,1 1 0 0 0,0-1-1 0 0,-1 0 1 0 0,1 0 0 0 0,0 0-1 0 0,-1 1 1 0 0,1-1 0 0 0,-1 0-1 0 0,1 0 1 0 0,-1 0 0 0 0,1 0-1 0 0,-1 0 1 0 0,0 0 0 0 0,0 0-1 0 0,1 0 1 0 0,-1 0 0 0 0,0 0 0 0 0,0-2-1 0 0,-4-5-1727 0 0</inkml:trace>
  <inkml:trace contextRef="#ctx0" brushRef="#br0" timeOffset="15582.48">1 4375 4584 0 0,'33'-11'7302'0'0,"0"-3"-3729"0"0,-2 1-3961 0 0,1 1-3974 0 0,1 0-3335 0 0,-21 6 5553 0 0</inkml:trace>
  <inkml:trace contextRef="#ctx0" brushRef="#br0" timeOffset="15971.05">419 4166 5004 0 0,'0'0'149'0'0,"0"0"0"0"0,1 0-1 0 0,-1 0 1 0 0,1 0-1 0 0,-1 0 1 0 0,0 0 0 0 0,1 0-1 0 0,-1 0 1 0 0,0 1-1 0 0,1-1 1 0 0,-1 0 0 0 0,1 0-1 0 0,-1 0 1 0 0,0 0-1 0 0,1 1 1 0 0,-1-1 0 0 0,0 0-1 0 0,0 0 1 0 0,1 1-1 0 0,-1-1 1 0 0,0 0 0 0 0,0 1-1 0 0,1-1 1 0 0,-1 0-1 0 0,0 1 1 0 0,0-1 0 0 0,0 0-1 0 0,1 1 1 0 0,-1-1-1 0 0,0 0 1 0 0,0 1 0 0 0,0-1-1 0 0,0 1 1 0 0,0-1-1 0 0,0 0 1 0 0,0 1 0 0 0,0-1-1 0 0,0 0 1 0 0,0 1-1 0 0,0-1 1 0 0,0 1-1 0 0,0-1 1 0 0,0 0 0 0 0,0 1-1 0 0,-5 29 1471 0 0,1-1-246 0 0,5-26-1260 0 0,0 0 0 0 0,0 1 0 0 0,1-1 0 0 0,-1 0-1 0 0,1 0 1 0 0,0 0 0 0 0,0 0 0 0 0,0-1-1 0 0,0 1 1 0 0,0 0 0 0 0,0-1 0 0 0,1 1 0 0 0,0-1-1 0 0,3 3 1 0 0,50 30 1274 0 0,-9-6 626 0 0,-43-26-1854 0 0,-1 0 0 0 0,1 0 0 0 0,-1 0 0 0 0,0 1-1 0 0,0-1 1 0 0,0 1 0 0 0,0-1 0 0 0,0 1 0 0 0,-1 0 0 0 0,0 0 0 0 0,0 0-1 0 0,0 0 1 0 0,2 8 0 0 0,-4-9-180 0 0,0-1 0 0 0,0 0 0 0 0,-1 1 1 0 0,1-1-1 0 0,0 1 0 0 0,-1-1 0 0 0,0 0 0 0 0,0 1 0 0 0,0-1 0 0 0,0 0 0 0 0,0 0 1 0 0,0 0-1 0 0,0 0 0 0 0,-1 0 0 0 0,1 0 0 0 0,-1 0 0 0 0,1 0 0 0 0,-1 0 0 0 0,0-1 1 0 0,0 1-1 0 0,1-1 0 0 0,-1 1 0 0 0,0-1 0 0 0,-1 0 0 0 0,1 1 0 0 0,0-1 0 0 0,-4 1 1 0 0,-3 2 146 0 0,-3 3-3700 0 0,11-6 2592 0 0,-1 0 1 0 0,1 0-1 0 0,-1 1 1 0 0,0-1-1 0 0,1 0 1 0 0,0 1 0 0 0,-1-1-1 0 0,1 1 1 0 0,0-1-1 0 0,0 1 1 0 0,0 0-1 0 0,0 0 1 0 0,0 0-1 0 0,0 2 1 0 0,-3 2-1232 0 0</inkml:trace>
  <inkml:trace contextRef="#ctx0" brushRef="#br0" timeOffset="16622.58">7206 4565 4368 0 0,'-3'1'505'0'0,"1"1"-1"0"0,-1-1 0 0 0,1 1 0 0 0,-1 0 0 0 0,1 0 0 0 0,0 0 1 0 0,0 0-1 0 0,-1 1 0 0 0,2-1 0 0 0,-1 0 0 0 0,0 1 0 0 0,0-1 0 0 0,1 1 1 0 0,-1 0-1 0 0,1 0 0 0 0,0-1 0 0 0,-2 6 0 0 0,-13 58 2734 0 0,13-51-2418 0 0,-19 117-16 0 0,18-86-5312 0 0,3-2-5736 0 0,1-35 8071 0 0</inkml:trace>
  <inkml:trace contextRef="#ctx0" brushRef="#br0" timeOffset="16965.92">7022 4816 3696 0 0,'0'0'1400'0'0,"0"-9"1081"0"0,7 2-465 0 0,2 5-1208 0 0,-6 0 576 0 0,16-1-872 0 0,-11 0-208 0 0,1 3-220 0 0,3-2-248 0 0,0-1-328 0 0,3 1-520 0 0,-3-1-1620 0 0,3 0-20 0 0,1-3 399 0 0,-1 3 245 0 0</inkml:trace>
  <inkml:trace contextRef="#ctx0" brushRef="#br0" timeOffset="17296.25">7437 4627 3428 0 0,'0'-1'251'0'0,"0"1"-1"0"0,0-1 0 0 0,1 1 0 0 0,-1 0 1 0 0,0-1-1 0 0,0 1 0 0 0,1-1 0 0 0,-1 1 1 0 0,0 0-1 0 0,1-1 0 0 0,-1 1 0 0 0,1 0 1 0 0,-1 0-1 0 0,0-1 0 0 0,1 1 0 0 0,-1 0 1 0 0,1 0-1 0 0,-1-1 0 0 0,0 1 0 0 0,1 0 1 0 0,-1 0-1 0 0,1 0 0 0 0,-1 0 0 0 0,1 0 1 0 0,-1 0-1 0 0,1 0 0 0 0,-1 0 0 0 0,1 0 1 0 0,-1 0-1 0 0,1 0 0 0 0,-1 0 0 0 0,1 0 1 0 0,11 15 3506 0 0,5 42-2664 0 0,-11-33 202 0 0,-3-17-1184 0 0,-1-1 1 0 0,0 1 0 0 0,0 0-1 0 0,0 0 1 0 0,-1 0 0 0 0,0 0-1 0 0,-1 0 1 0 0,0 1 0 0 0,0-1-1 0 0,-1 12 1 0 0,0-16-250 0 0,0 1 1 0 0,0 0-1 0 0,0-1 1 0 0,0 1-1 0 0,-1-1 0 0 0,0 0 1 0 0,1 1-1 0 0,-1-1 1 0 0,0 0-1 0 0,-1 0 0 0 0,1 0 1 0 0,0 0-1 0 0,-1-1 1 0 0,0 1-1 0 0,1-1 0 0 0,-1 1 1 0 0,0-1-1 0 0,0 0 1 0 0,-1 0-1 0 0,1 0 0 0 0,-6 2 1 0 0,9-4-67 0 0,-1 0 1 0 0,1 0-1 0 0,0 1 0 0 0,-1-1 1 0 0,1 0-1 0 0,-1 0 0 0 0,1 0 1 0 0,-1 0-1 0 0,1 0 1 0 0,0 0-1 0 0,-1 0 0 0 0,1 0 1 0 0,-1 0-1 0 0,1 0 0 0 0,-1-1 1 0 0,1 1-1 0 0,0 0 1 0 0,-1 0-1 0 0,1 0 0 0 0,-1 0 1 0 0,1-1-1 0 0,0 1 0 0 0,-1 0 1 0 0,1 0-1 0 0,0-1 1 0 0,-1 1-1 0 0,1 0 0 0 0,0 0 1 0 0,0-1-1 0 0,-1 1 0 0 0,1 0 1 0 0,0-1-1 0 0,0 1 1 0 0,-1-1-1 0 0,1 1 0 0 0,0 0 1 0 0,0-1-1 0 0,0 1 0 0 0,-1-1 1 0 0,-1-17-5418 0 0,5 5 3690 0 0</inkml:trace>
  <inkml:trace contextRef="#ctx0" brushRef="#br0" timeOffset="17796.41">7013 11 5557 0 0,'-6'16'9477'0'0,"-18"55"-6437"0"0,13-28-1927 0 0,3 1 0 0 0,-5 76 0 0 0,12-108-1029 0 0,0 0 0 0 0,2 0 1 0 0,-1 0-1 0 0,2 0 0 0 0,0 0 0 0 0,0 0 0 0 0,1 0 0 0 0,0 0 0 0 0,1-1 1 0 0,0 0-1 0 0,1 1 0 0 0,0-1 0 0 0,1-1 0 0 0,0 1 0 0 0,8 9 0 0 0,-9-16-51 0 0,0 1 0 0 0,0-1-1 0 0,1 0 1 0 0,-1 0-1 0 0,1 0 1 0 0,0-1-1 0 0,12 6 1 0 0,-17-8-4 0 0,1 0 1 0 0,0-1 0 0 0,0 1-1 0 0,-1 0 1 0 0,1-1-1 0 0,0 1 1 0 0,0-1-1 0 0,0 1 1 0 0,0-1-1 0 0,0 0 1 0 0,0 0-1 0 0,0 0 1 0 0,0 0 0 0 0,-1 0-1 0 0,1 0 1 0 0,0-1-1 0 0,0 1 1 0 0,0-1-1 0 0,0 1 1 0 0,0-1-1 0 0,-1 0 1 0 0,1 1-1 0 0,0-1 1 0 0,0 0 0 0 0,-1 0-1 0 0,1 0 1 0 0,-1-1-1 0 0,1 1 1 0 0,-1 0-1 0 0,1-1 1 0 0,-1 1-1 0 0,1-2 1 0 0,-1 2-15 0 0,0-1 1 0 0,-1 1-1 0 0,1 0 0 0 0,0-1 1 0 0,-1 1-1 0 0,0-1 1 0 0,1 1-1 0 0,-1 0 0 0 0,0-1 1 0 0,0 1-1 0 0,1-1 1 0 0,-1 1-1 0 0,-1-1 0 0 0,1 1 1 0 0,0-1-1 0 0,0 1 1 0 0,0-1-1 0 0,-1 1 0 0 0,1 0 1 0 0,-1-1-1 0 0,1 1 1 0 0,-1 0-1 0 0,0-2 0 0 0,-2-1-50 0 0,1 1 0 0 0,-1-1 0 0 0,1 1 0 0 0,-1 0-1 0 0,0 0 1 0 0,0 0 0 0 0,-1 1 0 0 0,-3-4 0 0 0,-34-17-2503 0 0,8 10-3755 0 0,-10-3-5140 0 0,36 10 9233 0 0</inkml:trace>
  <inkml:trace contextRef="#ctx0" brushRef="#br0" timeOffset="18170.71">7058 126 4820 0 0,'1'-1'336'0'0,"1"0"0"0"0,-1 0 0 0 0,1-1-1 0 0,0 1 1 0 0,-1 0 0 0 0,1 0 0 0 0,0 1-1 0 0,0-1 1 0 0,0 0 0 0 0,0 1 0 0 0,0-1-1 0 0,0 1 1 0 0,0-1 0 0 0,0 1 0 0 0,0 0 0 0 0,0 0-1 0 0,0 0 1 0 0,0 0 0 0 0,0 0 0 0 0,0 1-1 0 0,3 0 1 0 0,-1 0 14 0 0,0 1 0 0 0,-1 0 0 0 0,1 0 0 0 0,0 0 0 0 0,-1 0 0 0 0,1 1 0 0 0,-1-1 0 0 0,0 1 0 0 0,0 0 0 0 0,3 3 0 0 0,1 2 58 0 0,-1 0-1 0 0,0 0 1 0 0,0 0 0 0 0,-1 1-1 0 0,-1 0 1 0 0,1 0 0 0 0,-1 0 0 0 0,3 13-1 0 0,-5-11-88 0 0,0 1-1 0 0,-1 0 1 0 0,-1 0-1 0 0,0-1 0 0 0,-1 1 1 0 0,0 0-1 0 0,-1 0 0 0 0,-5 19 1 0 0,2-12 449 0 0,-1 0 1 0 0,-1 0 0 0 0,-1-1-1 0 0,-14 24 1 0 0,31-57-137 0 0,15-24 452 0 0,30-70 1 0 0,-49 97-1117 0 0,-1 0 0 0 0,0 0 0 0 0,0-1 0 0 0,-1 1 0 0 0,-1-1 0 0 0,0 1 0 0 0,-1-1 0 0 0,0 0 0 0 0,-1 1 1 0 0,0-1-1 0 0,-4-19 0 0 0,4 30-55 0 0,-1 0 1 0 0,0 0 0 0 0,0 1 0 0 0,0-1-1 0 0,0 0 1 0 0,0 0 0 0 0,-1 1 0 0 0,1-1-1 0 0,0 1 1 0 0,-1-1 0 0 0,1 1 0 0 0,-1 0-1 0 0,1-1 1 0 0,-1 1 0 0 0,0 0 0 0 0,0 0-1 0 0,1 0 1 0 0,-1 0 0 0 0,0 0 0 0 0,0 1-1 0 0,0-1 1 0 0,0 1 0 0 0,-2-1 0 0 0,-21 1-3372 0 0,24 0 3087 0 0,0 1 0 0 0,0-1 0 0 0,0 1 0 0 0,0-1 0 0 0,1 0 0 0 0,-1 1 0 0 0,0 0 0 0 0,0-1 0 0 0,0 1 0 0 0,0 0 1 0 0,1-1-1 0 0,-1 1 0 0 0,0 0 0 0 0,1 0 0 0 0,-1-1 0 0 0,0 1 0 0 0,1 0 0 0 0,-1 0 0 0 0,0 1 0 0 0,20 7-10866 0 0</inkml:trace>
  <inkml:trace contextRef="#ctx0" brushRef="#br0" timeOffset="18499.07">7568 0 4852 0 0,'0'0'1576'0'0,"11"28"5238"0"0,-12-10-6039 0 0,-1 0 1 0 0,0 1-1 0 0,-2-1 0 0 0,0 0 1 0 0,-1-1-1 0 0,-8 20 0 0 0,-18 35-3917 0 0,-2-7-5187 0 0,11-27 3459 0 0,13-21 2662 0 0</inkml:trace>
  <inkml:trace contextRef="#ctx0" brushRef="#br0" timeOffset="18828.34">7773 167 5416 0 0,'5'-1'3061'0'0,"7"-4"-1813"0"0,-9 1-160 0 0,1 0-208 0 0,1-2 316 0 0,-2-3-948 0 0,-6 3-712 0 0,-9 8-2720 0 0,0 2-2097 0 0,0 3 2977 0 0</inkml:trace>
  <inkml:trace contextRef="#ctx0" brushRef="#br0" timeOffset="19202.7">5415 2906 4648 0 0,'178'-65'6411'0'0,"-79"26"-5038"0"0,428-123 2917 0 0,-333 107-3173 0 0,-65 18-178 0 0,356-118 1048 0 0,-483 154-1928 0 0,53-24-3822 0 0,-51 23 2671 0 0,-1 0 0 0 0,1 0 0 0 0,-1 0 0 0 0,0-1 0 0 0,0 1 0 0 0,0-1 0 0 0,0 0 0 0 0,-1 0 0 0 0,1 0 0 0 0,-1 0 1 0 0,1 0-1 0 0,2-7 0 0 0,-3 2-958 0 0</inkml:trace>
  <inkml:trace contextRef="#ctx0" brushRef="#br0" timeOffset="19531.38">7029 2056 5416 0 0,'15'4'1353'0'0,"1"0"0"0"0,-1 1 0 0 0,1 1 0 0 0,-1 1 0 0 0,-1 0 0 0 0,0 0 0 0 0,0 2 0 0 0,0 0 0 0 0,-1 0 0 0 0,17 17 0 0 0,-25-21-1189 0 0,0 1 0 0 0,0 0 0 0 0,0 0 0 0 0,-1 0 0 0 0,0 0 0 0 0,0 1 0 0 0,0-1 0 0 0,-1 1 0 0 0,0 0-1 0 0,-1 0 1 0 0,1 1 0 0 0,-2-1 0 0 0,1 0 0 0 0,-1 1 0 0 0,0-1 0 0 0,0 1 0 0 0,-1 0 0 0 0,0-1 0 0 0,0 1 0 0 0,-1-1 0 0 0,0 1 0 0 0,0-1 0 0 0,-1 1 0 0 0,-2 7 0 0 0,-5 10-1529 0 0,-1-1 0 0 0,-2-1 0 0 0,-22 37 0 0 0,-9 16-11018 0 0,37-66 9853 0 0,2-4 293 0 0</inkml:trace>
  <inkml:trace contextRef="#ctx0" brushRef="#br0" timeOffset="19917">7836 1982 6253 0 0,'0'0'1801'0'0,"-4"2"-115"0"0,-6 1-736 0 0,0 1 1 0 0,0 1-1 0 0,1 0 1 0 0,-1 0-1 0 0,1 1 1 0 0,-8 7-1 0 0,3-2 8 0 0,0 1 0 0 0,1 0-1 0 0,1 1 1 0 0,0 1 0 0 0,-16 24-1 0 0,27-38-921 0 0,1 1-1 0 0,0-1 1 0 0,-1 0-1 0 0,1 1 1 0 0,0-1-1 0 0,-1 0 1 0 0,1 1-1 0 0,0-1 1 0 0,0 1-1 0 0,-1-1 1 0 0,1 1-1 0 0,0-1 1 0 0,0 1-1 0 0,0-1 1 0 0,0 1-1 0 0,-1-1 0 0 0,1 1 1 0 0,0-1-1 0 0,0 1 1 0 0,0-1-1 0 0,0 1 1 0 0,0-1-1 0 0,0 1 1 0 0,0-1-1 0 0,1 1 1 0 0,-1-1-1 0 0,0 1 1 0 0,0-1-1 0 0,0 1 1 0 0,0-1-1 0 0,1 1 1 0 0,-1-1-1 0 0,0 1 1 0 0,1 0-1 0 0,18 0 296 0 0,27-13-252 0 0,-46 12-59 0 0,49-19 277 0 0,-35 12 87 0 0,1 1 0 0 0,0 0 1 0 0,1 1-1 0 0,-1 1 0 0 0,1 1 1 0 0,0 0-1 0 0,23-1 0 0 0,-36 4-356 0 0,-1 0 0 0 0,1 0 0 0 0,-1 0 0 0 0,1 0 0 0 0,-1 1 0 0 0,0-1 0 0 0,1 1 0 0 0,-1-1-1 0 0,1 1 1 0 0,-1 0 0 0 0,0 0 0 0 0,0 0 0 0 0,1 1 0 0 0,-1-1 0 0 0,0 0 0 0 0,0 1-1 0 0,0-1 1 0 0,0 1 0 0 0,-1 0 0 0 0,1 0 0 0 0,0-1 0 0 0,-1 1 0 0 0,1 0 0 0 0,-1 1-1 0 0,0-1 1 0 0,1 0 0 0 0,-1 0 0 0 0,0 0 0 0 0,0 1 0 0 0,-1-1 0 0 0,1 1 0 0 0,0-1-1 0 0,-1 0 1 0 0,0 1 0 0 0,1 3 0 0 0,-1 9-252 0 0,-1-1 0 0 0,0 1-1 0 0,-1-1 1 0 0,-1 1 0 0 0,-5 16-1 0 0,-4 31-4367 0 0,12-61 4054 0 0,0 1 0 0 0,0-1 0 0 0,0 1 0 0 0,0-1 0 0 0,0 1 1 0 0,1-1-1 0 0,-1 1 0 0 0,0-1 0 0 0,1 0 0 0 0,-1 1 0 0 0,0-1 0 0 0,1 1 0 0 0,0-1 0 0 0,-1 0 0 0 0,1 0 0 0 0,0 1 0 0 0,0-1 0 0 0,0 0 1 0 0,0 0-1 0 0,0 0 0 0 0,0 0 0 0 0,0 0 0 0 0,0 0 0 0 0,0 0 0 0 0,0 0 0 0 0,0-1 0 0 0,1 1 0 0 0,-1 0 0 0 0,0-1 0 0 0,1 1 0 0 0,-1-1 1 0 0,1 1-1 0 0,-1-1 0 0 0,0 0 0 0 0,1 1 0 0 0,2-1 0 0 0,16-1-1603 0 0</inkml:trace>
  <inkml:trace contextRef="#ctx0" brushRef="#br0" timeOffset="20247.32">8424 1983 3980 0 0,'-31'5'4359'0'0,"22"-2"-3758"0"0,1 0 0 0 0,0 0 0 0 0,-1 0 0 0 0,1 1 1 0 0,1 0-1 0 0,-1 1 0 0 0,0 0 0 0 0,-12 11 0 0 0,18-14-470 0 0,0 0 0 0 0,0 0 1 0 0,0 0-1 0 0,0 0 0 0 0,1 0 0 0 0,-1 1 0 0 0,1-1 0 0 0,-1 1 0 0 0,1-1 0 0 0,0 1 1 0 0,0-1-1 0 0,0 1 0 0 0,1-1 0 0 0,-1 1 0 0 0,1 0 0 0 0,-1 0 0 0 0,1-1 0 0 0,0 1 1 0 0,0 0-1 0 0,0 0 0 0 0,0-1 0 0 0,0 1 0 0 0,1 0 0 0 0,-1 0 0 0 0,1-1 0 0 0,0 1 1 0 0,0 0-1 0 0,0-1 0 0 0,0 1 0 0 0,0-1 0 0 0,1 1 0 0 0,1 2 0 0 0,42 45 2558 0 0,-37-42-2211 0 0,-1-1 1 0 0,1 1 0 0 0,-1 0 0 0 0,-1 1 0 0 0,1 0 0 0 0,5 11 0 0 0,-11-17-383 0 0,1 0 0 0 0,-2 0 0 0 0,1 0 1 0 0,0 0-1 0 0,-1 0 0 0 0,1 1 0 0 0,-1-1 0 0 0,0 0 0 0 0,0 0 0 0 0,0 0 0 0 0,0 0 1 0 0,-1 0-1 0 0,1 0 0 0 0,-1 0 0 0 0,0 0 0 0 0,0 0 0 0 0,0 0 0 0 0,0 0 0 0 0,0 0 1 0 0,-1 0-1 0 0,1 0 0 0 0,-1-1 0 0 0,0 1 0 0 0,0-1 0 0 0,0 1 0 0 0,-3 2 0 0 0,-8 9-64 0 0,-1 0-1 0 0,-1-1 0 0 0,-27 19 1 0 0,34-27-1199 0 0,0 0 0 0 0,0 0 0 0 0,0-1 1 0 0,-1 0-1 0 0,-15 4 0 0 0,42-38-16674 0 0</inkml:trace>
  <inkml:trace contextRef="#ctx0" brushRef="#br0" timeOffset="20580.7">8622 1997 4924 0 0,'0'0'231'0'0,"1"0"0"0"0,-1 0 0 0 0,1 0 0 0 0,-1 0 0 0 0,1 0 0 0 0,-1 0 0 0 0,1 0 0 0 0,-1 0 0 0 0,1 1 0 0 0,-1-1 0 0 0,1 0 0 0 0,-1 0 0 0 0,1 0 0 0 0,-1 1 0 0 0,1-1 0 0 0,-1 0 0 0 0,0 0-1 0 0,1 1 1 0 0,-1-1 0 0 0,1 0 0 0 0,-1 1 0 0 0,0-1 0 0 0,1 1 0 0 0,-1-1 0 0 0,0 0 0 0 0,0 1 0 0 0,1-1 0 0 0,-1 1 0 0 0,0-1 0 0 0,0 2 0 0 0,-1 18 2736 0 0,-14 18-1305 0 0,-33 30-3538 0 0,-6-2-8789 0 0,42-52 8253 0 0</inkml:trace>
  <inkml:trace contextRef="#ctx0" brushRef="#br0" timeOffset="20581.7">8501 2050 5937 0 0,'-9'-16'1668'0'0,"6"6"-140"0"0,-2 0-392 0 0,-2 3-360 0 0,7 4-364 0 0,15 10-10825 0 0</inkml:trace>
  <inkml:trace contextRef="#ctx0" brushRef="#br0" timeOffset="20582.7">8890 2144 3860 0 0,'0'0'1052'0'0,"3"4"333"0"0,-15 5-2053 0 0,5-2-3909 0 0</inkml:trace>
  <inkml:trace contextRef="#ctx0" brushRef="#br0" timeOffset="21215.6">6608 3999 5392 0 0,'0'1'92'0'0,"0"-1"0"0"0,0 0-1 0 0,-1 0 1 0 0,1 0-1 0 0,0 0 1 0 0,0 0 0 0 0,0 0-1 0 0,-1 0 1 0 0,1 0-1 0 0,0 0 1 0 0,0 0 0 0 0,0 0-1 0 0,-1 0 1 0 0,1 0-1 0 0,0-1 1 0 0,0 1 0 0 0,0 0-1 0 0,0 0 1 0 0,-1 0-1 0 0,1 0 1 0 0,0 0 0 0 0,0 0-1 0 0,0 0 1 0 0,0 0-1 0 0,-1-1 1 0 0,1 1-1 0 0,0 0 1 0 0,0 0 0 0 0,0 0-1 0 0,0 0 1 0 0,0 0-1 0 0,0-1 1 0 0,0 1 0 0 0,0 0-1 0 0,-1 0 1 0 0,1 0-1 0 0,0 0 1 0 0,0-1 0 0 0,0 1-1 0 0,0 0 1 0 0,0 0-1 0 0,0 0 1 0 0,0-1 0 0 0,0 1-1 0 0,0 0 1 0 0,0 0-1 0 0,0 0 1 0 0,0 0-1 0 0,0-1 1 0 0,0 1 0 0 0,0 0-1 0 0,0 0 1 0 0,1 0-1 0 0,-1-1 1 0 0,0 1 0 0 0,28-15 1117 0 0,1 2 1 0 0,1 1 0 0 0,42-12-1 0 0,-21 8-717 0 0,776-266 3482 0 0,-730 248-4563 0 0,121-45-1468 0 0,-147 50-2761 0 0,-1-2-3888 0 0,-51 22 6378 0 0</inkml:trace>
  <inkml:trace contextRef="#ctx0" brushRef="#br0" timeOffset="21546.12">7994 3289 4996 0 0,'0'0'3737'0'0,"21"-1"275"0"0,-10 5-2963 0 0,0 0-1 0 0,0 1 1 0 0,0 0 0 0 0,-1 1-1 0 0,0 0 1 0 0,0 0 0 0 0,-1 1-1 0 0,16 14 1 0 0,-22-17-851 0 0,1 0 1 0 0,-1 0-1 0 0,0 0 0 0 0,0 0 0 0 0,0 1 1 0 0,-1-1-1 0 0,1 1 0 0 0,-1-1 0 0 0,0 1 1 0 0,-1 0-1 0 0,1 0 0 0 0,-1 0 1 0 0,0 0-1 0 0,0 0 0 0 0,0 0 0 0 0,-1 1 1 0 0,0-1-1 0 0,0 0 0 0 0,0 0 0 0 0,-1 0 1 0 0,1 0-1 0 0,-3 7 0 0 0,-1 3-1592 0 0,-1 1 0 0 0,-14 28 0 0 0,5-20-4590 0 0,-1-7-4409 0 0</inkml:trace>
  <inkml:trace contextRef="#ctx0" brushRef="#br0" timeOffset="21949.81">8377 3285 5096 0 0,'-16'-1'5087'0'0,"7"4"-4372"0"0,-1 1 1 0 0,1 0-1 0 0,-1 0 1 0 0,1 1-1 0 0,0 0 0 0 0,1 1 1 0 0,-1 0-1 0 0,1 0 1 0 0,0 1-1 0 0,1-1 0 0 0,-1 2 1 0 0,-8 11-1 0 0,15-18-421 0 0,48 11 1700 0 0,-37-11-1608 0 0,0 0-1 0 0,0 1 1 0 0,-1 1-1 0 0,1-1 1 0 0,-1 1-1 0 0,0 1 1 0 0,11 5-1 0 0,-16-6-363 0 0,0 0 0 0 0,1 0 0 0 0,-1 0 0 0 0,0 0 0 0 0,-1 1 0 0 0,1 0 0 0 0,-1-1 0 0 0,1 1 0 0 0,-1 1 0 0 0,0-1 0 0 0,-1 0 1 0 0,1 1-1 0 0,-1 0 0 0 0,0-1 0 0 0,2 7 0 0 0,-2-8-1384 0 0,-1 0 1 0 0,1 0-1 0 0,0 0 1 0 0,0-1-1 0 0,0 1 1 0 0,0 0-1 0 0,0-1 1 0 0,0 0-1 0 0,1 1 1 0 0,-1-1-1 0 0,1 0 1 0 0,0 0-1 0 0,0 0 1 0 0,0-1 0 0 0,3 2-1 0 0,-4-1 759 0 0,3 1-1626 0 0</inkml:trace>
  <inkml:trace contextRef="#ctx0" brushRef="#br0" timeOffset="22279.74">8705 3286 5384 0 0,'-53'-5'9250'0'0,"49"4"-8720"0"0,0 1 0 0 0,0 1 0 0 0,0-1 0 0 0,0 0 0 0 0,0 1 0 0 0,0 0 0 0 0,1 0 0 0 0,-1 0 0 0 0,0 0 0 0 0,-5 3 0 0 0,9-3-500 0 0,0-1 1 0 0,-1 1 0 0 0,1-1-1 0 0,0 1 1 0 0,0 0 0 0 0,0-1-1 0 0,-1 1 1 0 0,1 0-1 0 0,0-1 1 0 0,0 1 0 0 0,0 0-1 0 0,0-1 1 0 0,0 1 0 0 0,0 0-1 0 0,1-1 1 0 0,-1 1-1 0 0,0 0 1 0 0,0-1 0 0 0,0 1-1 0 0,1 0 1 0 0,-1-1 0 0 0,0 1-1 0 0,0-1 1 0 0,1 1-1 0 0,-1-1 1 0 0,1 1 0 0 0,-1-1-1 0 0,0 1 1 0 0,1-1 0 0 0,-1 1-1 0 0,2 0 1 0 0,16 21 434 0 0,-14-18-243 0 0,4 5 433 0 0,-1 1 0 0 0,0 0 0 0 0,0 0 0 0 0,0 1 0 0 0,-2 0 0 0 0,9 21 0 0 0,-7 15-1039 0 0,-7-47 168 0 0,0 1 0 0 0,0-1 0 0 0,0 0 0 0 0,1 1 0 0 0,-1-1 1 0 0,0 1-1 0 0,0-1 0 0 0,0 0 0 0 0,0 1 0 0 0,0-1 0 0 0,0 0 0 0 0,1 1 0 0 0,-1-1 1 0 0,0 0-1 0 0,0 1 0 0 0,0-1 0 0 0,1 0 0 0 0,-1 0 0 0 0,0 1 0 0 0,0-1 1 0 0,1 0-1 0 0,-1 0 0 0 0,0 1 0 0 0,1-1 0 0 0,-1 0 0 0 0,0 0 0 0 0,1 0 0 0 0,-1 0 1 0 0,0 1-1 0 0,1-1 0 0 0,-1 0 0 0 0,1 0 0 0 0,-1 0 0 0 0,0 0 0 0 0,1 0 1 0 0,-1 0-1 0 0,0 0 0 0 0,1 0 0 0 0,21-4-7234 0 0,1-6 2226 0 0,-10 3 3485 0 0,3-2-421 0 0</inkml:trace>
  <inkml:trace contextRef="#ctx0" brushRef="#br0" timeOffset="22280.74">9040 3305 5108 0 0,'0'0'4540'0'0,"-8"32"-112"0"0,-25 22-1760 0 0,11-30-6670 0 0,0-2-4886 0 0,16-17 6610 0 0</inkml:trace>
  <inkml:trace contextRef="#ctx0" brushRef="#br0" timeOffset="22635.46">9036 3308 4616 0 0,'6'-10'5897'0'0,"0"5"-4605"0"0,0 1-5308 0 0</inkml:trace>
  <inkml:trace contextRef="#ctx0" brushRef="#br0" timeOffset="23323.62">8997 4018 5024 0 0,'3'-5'10109'0'0,"6"4"-9793"0"0,6 5-3120 0 0,-8-1-136 0 0,-2 0 400 0 0,7-3-93 0 0,0 6 197 0 0,3-5 432 0 0</inkml:trace>
  <inkml:trace contextRef="#ctx0" brushRef="#br0" timeOffset="23669.07">9477 4055 5300 0 0,'0'0'4273'0'0,"17"-3"-4385"0"0,-5 3-3432 0 0,0 0 1271 0 0,2 1 93 0 0</inkml:trace>
  <inkml:trace contextRef="#ctx0" brushRef="#br0" timeOffset="23670.07">10018 4055 4748 0 0,'13'0'1465'0'0,"-4"0"-133"0"0,3 0 796 0 0,0 0-376 0 0,5 0-924 0 0,-7-2-828 0 0,-2 0-3736 0 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6:04:12.319"/>
    </inkml:context>
    <inkml:brush xml:id="br0">
      <inkml:brushProperty name="width" value="0.05" units="cm"/>
      <inkml:brushProperty name="height" value="0.05" units="cm"/>
      <inkml:brushProperty name="color" value="#E71224"/>
    </inkml:brush>
  </inkml:definitions>
  <inkml:trace contextRef="#ctx0" brushRef="#br0">16 9 6069 0 0,'0'0'8281'0'0,"1"4"-7058"0"0,0 19-100 0 0,0 1 0 0 0,-1 0 0 0 0,-1-1 0 0 0,-7 35 1 0 0,-1 48 212 0 0,44-334-396 0 0,-33 214-977 0 0,-2 13 32 0 0,0-1 1 0 0,0 1 0 0 0,0 0-1 0 0,1-1 1 0 0,-1 1 0 0 0,0 0-1 0 0,0-1 1 0 0,1 1 0 0 0,-1 0-1 0 0,1-1 1 0 0,-1 1 0 0 0,1 0-1 0 0,-1 0 1 0 0,1-1 0 0 0,0 1-1 0 0,0 0 1 0 0,-1 0-1 0 0,1 0 1 0 0,0 0 0 0 0,0 0-1 0 0,2-1 1 0 0,-2 1-50 0 0,2 28-335 0 0,-11 89-2279 0 0,-9 2-4942 0 0,0-6-2479 0 0,13-85 8047 0 0</inkml:trace>
  <inkml:trace contextRef="#ctx0" brushRef="#br0" timeOffset="2513.29">1295 137 4872 0 0,'-1'-1'329'0'0,"1"1"-1"0"0,0-1 0 0 0,-1 1 0 0 0,1-1 0 0 0,0 1 0 0 0,-1-1 0 0 0,1 1 0 0 0,-1-1 0 0 0,1 1 0 0 0,-1 0 0 0 0,1-1 1 0 0,-1 1-1 0 0,1 0 0 0 0,-1 0 0 0 0,1-1 0 0 0,-1 1 0 0 0,0 0 0 0 0,1 0 0 0 0,-1 0 0 0 0,1-1 0 0 0,-1 1 0 0 0,0 0 0 0 0,1 0 1 0 0,-1 0-1 0 0,1 0 0 0 0,-1 0 0 0 0,0 0 0 0 0,1 0 0 0 0,-1 1 0 0 0,1-1 0 0 0,-2 0 0 0 0,-4 23 1948 0 0,5-16-2103 0 0,-42 192 5170 0 0,28-148-4691 0 0,10-39-435 0 0,1 0-1 0 0,1 1 0 0 0,0 0 1 0 0,-2 22-1 0 0,5-34 145 0 0,-4-25-282 0 0,1 1-1 0 0,1-1 1 0 0,1 1 0 0 0,2-25-1 0 0,0 8-99 0 0,-1 39 41 0 0,-12 43-254 0 0,3-13 178 0 0,5-14 76 0 0,-1 0 0 0 0,2 1 1 0 0,0 0-1 0 0,-1 16 0 0 0,28-134 669 0 0,-10 4-486 0 0,11-56 95 0 0,-22 136-364 0 0,7-15 3335 0 0,-8 30-5847 0 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6:04:18.465"/>
    </inkml:context>
    <inkml:brush xml:id="br0">
      <inkml:brushProperty name="width" value="0.05" units="cm"/>
      <inkml:brushProperty name="height" value="0.05" units="cm"/>
      <inkml:brushProperty name="color" value="#E71224"/>
    </inkml:brush>
  </inkml:definitions>
  <inkml:trace contextRef="#ctx0" brushRef="#br0">121 1 3868 0 0,'0'0'7037'0'0,"-3"2"-5627"0"0,-1 2-1007 0 0,1 1-1 0 0,-1 0 0 0 0,1-1 1 0 0,-1 1-1 0 0,1 0 0 0 0,1 0 1 0 0,-1 1-1 0 0,1-1 1 0 0,0 0-1 0 0,0 1 0 0 0,0 0 1 0 0,0 6-1 0 0,-11 85 964 0 0,7-47-544 0 0,-12 142 1470 0 0,16-439-1703 0 0,0 277-580 0 0,-2 0 1 0 0,-9 41-1 0 0,4-25 31 0 0,5-20 43 0 0,-7 51 450 0 0,11-76-443 0 0,2-5-119 0 0,44-194-3523 0 0,-37 181-516 0 0,-6 34 1252 0 0,-6 33-4710 0 0,3-33 5116 0 0,0 0 238 0 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6:04:22.369"/>
    </inkml:context>
    <inkml:brush xml:id="br0">
      <inkml:brushProperty name="width" value="0.05" units="cm"/>
      <inkml:brushProperty name="height" value="0.05" units="cm"/>
      <inkml:brushProperty name="color" value="#E71224"/>
    </inkml:brush>
  </inkml:definitions>
  <inkml:trace contextRef="#ctx0" brushRef="#br0">183 146 5096 0 0,'1'5'684'0'0,"1"1"0"0"0,-1 0-1 0 0,0 0 1 0 0,-1 0 0 0 0,0 0-1 0 0,0 0 1 0 0,0 0 0 0 0,0 0-1 0 0,-1-1 1 0 0,-2 7-1 0 0,-18 65 2376 0 0,9-39-1919 0 0,-45 139 1887 0 0,30-100-1732 0 0,4 0 0 0 0,-16 88-1 0 0,37-153-1206 0 0,1-1-1 0 0,0 1 0 0 0,0-1 1 0 0,1 1-1 0 0,1 0 1 0 0,0-1-1 0 0,0 1 1 0 0,6 17-1 0 0,-6-26-176 0 0,0 0 0 0 0,0 0 0 0 0,1 0 0 0 0,-1 0-1 0 0,1-1 1 0 0,0 1 0 0 0,0 0 0 0 0,0-1 0 0 0,0 1 0 0 0,0-1 0 0 0,1 1-1 0 0,-1-1 1 0 0,1 0 0 0 0,-1 0 0 0 0,1-1 0 0 0,0 1 0 0 0,0 0 0 0 0,0-1-1 0 0,0 0 1 0 0,0 1 0 0 0,0-1 0 0 0,0 0 0 0 0,0-1 0 0 0,1 1 0 0 0,-1-1 0 0 0,0 1-1 0 0,0-1 1 0 0,1 0 0 0 0,-1 0 0 0 0,0 0 0 0 0,0-1 0 0 0,1 1 0 0 0,-1-1-1 0 0,4-1 1 0 0,19-4-2282 0 0,-1-2 0 0 0,-1-1 0 0 0,0-1 0 0 0,0 0 0 0 0,-1-2 0 0 0,0-1 1 0 0,35-26-1 0 0,-38 23 229 0 0</inkml:trace>
  <inkml:trace contextRef="#ctx0" brushRef="#br0" timeOffset="329.27">203 719 3828 0 0,'0'0'2037'0'0,"12"-10"-1157"0"0,-1 6-112 0 0,1 4 44 0 0,0-5-240 0 0,3-1-92 0 0,2 2-80 0 0,5 0-164 0 0,-5-5-164 0 0,7 5-156 0 0,-5-3-356 0 0,2-2-428 0 0,-3-3 48 0 0,-2 4-1464 0 0,-3-1 19 0 0,-2 0 241 0 0</inkml:trace>
  <inkml:trace contextRef="#ctx0" brushRef="#br0" timeOffset="1067.98">336 417 2424 0 0,'-69'-18'3360'0'0,"51"14"-1614"0"0,1-1 1 0 0,0 0-1 0 0,-31-13 1 0 0,48 18-1693 0 0,0 0 1 0 0,-1-1 0 0 0,1 1-1 0 0,0 0 1 0 0,0 0-1 0 0,-1 0 1 0 0,1 0-1 0 0,0 0 1 0 0,0 0 0 0 0,-1 0-1 0 0,1-1 1 0 0,0 1-1 0 0,0 0 1 0 0,0 0 0 0 0,-1 0-1 0 0,1-1 1 0 0,0 1-1 0 0,0 0 1 0 0,0 0-1 0 0,0 0 1 0 0,-1-1 0 0 0,1 1-1 0 0,0 0 1 0 0,0 0-1 0 0,0-1 1 0 0,0 1-1 0 0,0 0 1 0 0,0 0 0 0 0,0-1-1 0 0,0 1 1 0 0,0 0-1 0 0,0-1 1 0 0,0 1-1 0 0,0 0 1 0 0,0 0 0 0 0,0-1-1 0 0,0 1 1 0 0,0 0-1 0 0,0 0 1 0 0,0-1 0 0 0,0 1-1 0 0,0 0 1 0 0,0 0-1 0 0,0-1 1 0 0,1 1-1 0 0,-1 0 1 0 0,0 0 0 0 0,0-1-1 0 0,0 1 1 0 0,0 0-1 0 0,1 0 1 0 0,20-12 786 0 0,42-6-1576 0 0,-50 14 751 0 0,5-1-255 0 0,1 1-1 0 0,0 1 1 0 0,20-1-1 0 0,-30 3 326 0 0,-1 1 1 0 0,1 0-1 0 0,-1 0 0 0 0,1 1 0 0 0,-1 0 1 0 0,1 1-1 0 0,-1 0 0 0 0,0 0 1 0 0,10 4-1 0 0,-15-4 40 0 0,0 1 0 0 0,0 0 0 0 0,0 0 0 0 0,0 0 0 0 0,0 0 0 0 0,-1 0 0 0 0,1 0 0 0 0,-1 1 0 0 0,0-1 0 0 0,0 1 0 0 0,0 0 0 0 0,-1 0 0 0 0,1-1 0 0 0,-1 1 0 0 0,0 0 0 0 0,0 0 0 0 0,0 0 0 0 0,0 0 0 0 0,-1 1 0 0 0,0 5 0 0 0,1 10 350 0 0,-1 0 0 0 0,-3 35-1 0 0,-6 51 4014 0 0,10-108-4467 0 0,0-1 0 0 0,0 1 0 0 0,0-1 0 0 0,0 0 0 0 0,1 1 0 0 0,-1 0 0 0 0,1-1 0 0 0,0 1 0 0 0,0 0 0 0 0,0 0 0 0 0,0 0 0 0 0,0 0 0 0 0,0 0 0 0 0,4-2 0 0 0,-2 4 0 0 0,-1 0-1 0 0,0 0 1 0 0,1 0 0 0 0,-1 1-1 0 0,1-1 1 0 0,-1 1 0 0 0,0 0 0 0 0,0 0-1 0 0,0 0 1 0 0,1 0 0 0 0,-1 0-1 0 0,0 1 1 0 0,0-1 0 0 0,0 1-1 0 0,3 3 1 0 0,-2-3 42 0 0,-1 1 0 0 0,1-1 0 0 0,0 0 0 0 0,0 0 0 0 0,0 0 0 0 0,0-1 0 0 0,1 1 0 0 0,-1-1 0 0 0,0 0 0 0 0,1-1 0 0 0,4 1 0 0 0,6-1-146 0 0,-1-1 0 0 0,1 0-1 0 0,-1-2 1 0 0,1 0 0 0 0,23-7 0 0 0,-25 5-933 0 0,-1 0 1 0 0,0-1 0 0 0,1 0 0 0 0,-2-1-1 0 0,1-1 1 0 0,-1 1 0 0 0,0-2 0 0 0,-1 0-1 0 0,0 0 1 0 0,0 0 0 0 0,12-17 0 0 0,-15 16 659 0 0,0-1 1 0 0,0 0-1 0 0,-2 0 1 0 0,8-17 0 0 0,-1-4 907 0 0,-2 8 1355 0 0,-1-1-1 0 0,8-33 2596 0 0,-19 61-4355 0 0,1 0 0 0 0,0 0 1 0 0,0 0-1 0 0,0 1 0 0 0,0-1 1 0 0,0 0-1 0 0,1 1 1 0 0,-1-1-1 0 0,1 0 0 0 0,0 5 1 0 0,0 22 330 0 0,-15 438 2610 0 0,11-355-3076 0 0,5-81-165 0 0,-2 0 1 0 0,-2 1-1 0 0,-9 49 1 0 0,0-51 1132 0 0,12-31-940 0 0,-1 0 0 0 0,1 0 0 0 0,0 0 0 0 0,-1 0 0 0 0,1 0 0 0 0,0 0 0 0 0,0-1 1 0 0,-1 1-1 0 0,1 0 0 0 0,0 0 0 0 0,0 0 0 0 0,-1 0 0 0 0,1 0 0 0 0,0-1 0 0 0,0 1 1 0 0,-1 0-1 0 0,1 0 0 0 0,0 0 0 0 0,0-1 0 0 0,0 1 0 0 0,-1 0 0 0 0,1 0 0 0 0,0-1 1 0 0,0 1-1 0 0,0 0 0 0 0,0 0 0 0 0,0-1 0 0 0,0 1 0 0 0,0 0 0 0 0,-1 0 0 0 0,1-1 1 0 0,0 1-1 0 0,0 0 0 0 0,0-1 0 0 0,0 1 0 0 0,0 0 0 0 0,0 0 0 0 0,0-1 1 0 0,0 1-1 0 0,1 0 0 0 0,-1-1 0 0 0,0 1 0 0 0,0 0 0 0 0,0 0 0 0 0,0-1 0 0 0,0-9 296 0 0,0 0-1 0 0,0 0 0 0 0,1 0 1 0 0,3-15-1 0 0,7-18 23 0 0,1 1 0 0 0,28-59 1 0 0,-31 82-343 0 0,0 1 0 0 0,1 1 1 0 0,1-1-1 0 0,1 1 0 0 0,0 1 0 0 0,1 1 1 0 0,25-25-1 0 0,-34 40 366 0 0,-9 11-327 0 0,-13 14-186 0 0,-4-5-573 0 0,-1-1-1 0 0,-36 22 1 0 0,19-14-3317 0 0,3 2-5116 0 0,33-27 6851 0 0</inkml:trace>
  <inkml:trace contextRef="#ctx0" brushRef="#br0" timeOffset="1502.61">1050 541 4156 0 0,'4'-2'742'0'0,"1"-1"0"0"0,0 0 0 0 0,0 1 1 0 0,0 0-1 0 0,1 0 0 0 0,-1 1 0 0 0,1-1 0 0 0,-1 1 0 0 0,1 0 0 0 0,-1 1 0 0 0,1-1 0 0 0,-1 1 0 0 0,1 0 0 0 0,10 2 0 0 0,-12-1-503 0 0,0 0 1 0 0,-1 0-1 0 0,1 0 0 0 0,0 1 1 0 0,-1 0-1 0 0,0-1 1 0 0,1 1-1 0 0,-1 0 0 0 0,0 1 1 0 0,0-1-1 0 0,0 1 0 0 0,0-1 1 0 0,-1 1-1 0 0,1 0 1 0 0,-1 0-1 0 0,0 0 0 0 0,1 0 1 0 0,-1 0-1 0 0,-1 1 0 0 0,1-1 1 0 0,0 0-1 0 0,1 7 1 0 0,4 12 494 0 0,-1 2-1 0 0,-2-1 1 0 0,0 1 0 0 0,-1 0 0 0 0,-1 37 0 0 0,-2-60-683 0 0,0-1-1 0 0,0 1 1 0 0,0-1-1 0 0,0 1 0 0 0,0 0 1 0 0,0-1-1 0 0,0 1 1 0 0,0-1-1 0 0,0 1 1 0 0,0-1-1 0 0,0 1 1 0 0,0-1-1 0 0,0 1 0 0 0,0 0 1 0 0,0-1-1 0 0,1 1 1 0 0,-1-1-1 0 0,0 1 1 0 0,0-1-1 0 0,1 1 0 0 0,-1-1 1 0 0,0 0-1 0 0,1 1 1 0 0,-1-1-1 0 0,0 1 1 0 0,1-1-1 0 0,-1 1 1 0 0,1-1-1 0 0,-1 0 0 0 0,0 0 1 0 0,1 1-1 0 0,-1-1 1 0 0,1 0-1 0 0,-1 1 1 0 0,1-1-1 0 0,-1 0 0 0 0,1 0 1 0 0,0 0-1 0 0,-1 0 1 0 0,1 0-1 0 0,-1 0 1 0 0,1 1-1 0 0,-1-1 0 0 0,1 0 1 0 0,-1-1-1 0 0,1 1 1 0 0,-1 0-1 0 0,1 0 1 0 0,0 0-1 0 0,-1 0 1 0 0,1 0-1 0 0,-1 0 0 0 0,1-1 1 0 0,-1 1-1 0 0,1 0 1 0 0,-1 0-1 0 0,1-1 1 0 0,-1 1-1 0 0,1-1 1 0 0,30-22 874 0 0,-28 21-856 0 0,48-43 691 0 0,-25 21-491 0 0,0 2 0 0 0,1 1-1 0 0,37-22 1 0 0,-10 11-1920 0 0,-54 32 1577 0 0,0 0 0 0 0,1 0-1 0 0,-1-1 1 0 0,0 1-1 0 0,0 0 1 0 0,0 0 0 0 0,0 0-1 0 0,1 0 1 0 0,-1-1 0 0 0,0 1-1 0 0,0 0 1 0 0,0 0-1 0 0,1 0 1 0 0,-1 0 0 0 0,0 0-1 0 0,0 0 1 0 0,0-1 0 0 0,1 1-1 0 0,-1 0 1 0 0,0 0-1 0 0,0 0 1 0 0,1 0 0 0 0,-1 0-1 0 0,0 0 1 0 0,0 0 0 0 0,1 0-1 0 0,-1 0 1 0 0,0 0-1 0 0,0 0 1 0 0,1 0 0 0 0,-1 0-1 0 0,0 0 1 0 0,0 0 0 0 0,0 1-1 0 0,1-1 1 0 0,-1 0-1 0 0,0 0 1 0 0,0 0 0 0 0,0 0-1 0 0,1 0 1 0 0,-1 0 0 0 0,0 1-1 0 0,0-1 1 0 0,0 0-1 0 0,1 0 1 0 0,-1 0 0 0 0,0 1-1 0 0,0-1 1 0 0,0 0 0 0 0,0 0-1 0 0,0 0 1 0 0,0 1-1 0 0,1-1 1 0 0,-1 0 0 0 0,0 0-1 0 0,0 1 1 0 0,0-1 0 0 0,0 0-1 0 0,0 0 1 0 0,0 0-1 0 0,0 1 1 0 0,0-1 0 0 0,0 0-1 0 0,0 0 1 0 0,0 1 0 0 0,0-1-1 0 0,0 0 1 0 0,0 0-1 0 0,-1 1 1 0 0,0 14-3742 0 0,-24 20-14038 0 0,19-29 15737 0 0</inkml:trace>
  <inkml:trace contextRef="#ctx0" brushRef="#br0" timeOffset="2365.52">1275 1 4104 0 0,'-5'34'13307'0'0,"-6"74"-9090"0"0,-3 29-2492 0 0,-34 182 1504 0 0,38-230-2549 0 0,8-61-348 0 0,-1-1-1 0 0,-7 30 1 0 0,10-56-329 0 0,0-1 0 0 0,-1 0-1 0 0,1 0 1 0 0,0 0 0 0 0,0 0 0 0 0,0 1 0 0 0,0-1 0 0 0,-1 0 0 0 0,1 0 0 0 0,0 0 0 0 0,0 0 0 0 0,0 1 0 0 0,0-1 0 0 0,0 0 0 0 0,0 0 0 0 0,0 1 0 0 0,0-1 0 0 0,0 0 0 0 0,0 0 0 0 0,-1 0 0 0 0,1 1 0 0 0,0-1 0 0 0,0 0-1 0 0,0 0 1 0 0,0 1 0 0 0,1-1 0 0 0,-1 0 0 0 0,0 0 0 0 0,0 0 0 0 0,0 1 0 0 0,0-1 0 0 0,0 0 0 0 0,0 0 0 0 0,0 1 0 0 0,0-1 0 0 0,0 0 0 0 0,0 0 0 0 0,1 0 0 0 0,-1 0 0 0 0,0 1 0 0 0,0-1 0 0 0,0 0 0 0 0,0 0 0 0 0,1 0-1 0 0,-1 0 1 0 0,0 1 0 0 0,0-1 0 0 0,0 0 0 0 0,1 0 0 0 0,-1 0 0 0 0,0 0 0 0 0,0 0 0 0 0,0 0 0 0 0,1 0 0 0 0,-1 0 0 0 0,0 0 0 0 0,0 0 0 0 0,1 0 0 0 0,-1 0 0 0 0,0 0 0 0 0,1 0 0 0 0,16-13 42 0 0,14-20-54 0 0,-23 23 15 0 0,0 0 0 0 0,1 0 0 0 0,0 1 1 0 0,0 1-1 0 0,1-1 0 0 0,1 2 0 0 0,-1-1 0 0 0,1 1 0 0 0,0 1 0 0 0,1 0 1 0 0,19-7-1 0 0,-26 11 4 0 0,1 0-1 0 0,-1 0 1 0 0,0 1 0 0 0,1-1 0 0 0,-1 1 0 0 0,1 0 0 0 0,-1 1 0 0 0,1 0 0 0 0,-1 0-1 0 0,1 0 1 0 0,-1 0 0 0 0,1 1 0 0 0,-1 0 0 0 0,1 0 0 0 0,-1 0 0 0 0,0 1-1 0 0,0 0 1 0 0,1 0 0 0 0,-1 0 0 0 0,0 1 0 0 0,-1-1 0 0 0,1 1 0 0 0,0 0 0 0 0,-1 1-1 0 0,0-1 1 0 0,0 1 0 0 0,0 0 0 0 0,7 8 0 0 0,-1 2-282 0 0,-1 0-1 0 0,13 27 1 0 0,-3 10-6004 0 0,-16-45 3688 0 0</inkml:trace>
  <inkml:trace contextRef="#ctx0" brushRef="#br0" timeOffset="2696.58">1855 573 4924 0 0,'-4'32'5467'0'0,"-19"54"93"0"0,10-27-5314 0 0,7-30-2078 0 0,-4 7-8747 0 0,7-29 8409 0 0</inkml:trace>
  <inkml:trace contextRef="#ctx0" brushRef="#br0" timeOffset="2697.58">1815 479 4012 0 0,'-3'-12'1240'0'0,"-1"2"-115"0"0,3 2-173 0 0,-1-1-184 0 0,0 5-204 0 0,-1-1-268 0 0,-1-3-1492 0 0</inkml:trace>
  <inkml:trace contextRef="#ctx0" brushRef="#br0" timeOffset="3067.5">1919 477 4288 0 0,'1'16'2201'0'0,"1"-1"0"0"0,0 1 0 0 0,7 21 0 0 0,4 32 2234 0 0,-9-24-2216 0 0,5 104 3009 0 0,-9-148-5185 0 0,0-1 0 0 0,0 0 0 0 0,0 1 0 0 0,0-1 1 0 0,0 0-1 0 0,0 0 0 0 0,0 1 0 0 0,0-1 0 0 0,0 0 1 0 0,0 1-1 0 0,0-1 0 0 0,0 0 0 0 0,0 0 0 0 0,0 1 1 0 0,1-1-1 0 0,-1 0 0 0 0,0 1 0 0 0,0-1 0 0 0,0 0 0 0 0,0 0 1 0 0,1 0-1 0 0,-1 1 0 0 0,0-1 0 0 0,0 0 0 0 0,1 0 1 0 0,-1 0-1 0 0,0 1 0 0 0,0-1 0 0 0,1 0 0 0 0,-1 0 1 0 0,0 0-1 0 0,1 0 0 0 0,-1 0 0 0 0,0 0 0 0 0,0 0 1 0 0,1 0-1 0 0,-1 0 0 0 0,0 1 0 0 0,1-1 0 0 0,-1 0 1 0 0,0-1-1 0 0,1 1 0 0 0,-1 0 0 0 0,0 0 0 0 0,0 0 1 0 0,1 0-1 0 0,-1 0 0 0 0,0 0 0 0 0,1 0 0 0 0,-1 0 1 0 0,0 0-1 0 0,0-1 0 0 0,1 1 0 0 0,-1 0 0 0 0,0 0 0 0 0,0 0 1 0 0,1-1-1 0 0,14-9 1197 0 0,-14 10-1424 0 0,8-9 364 0 0,-1-1 1 0 0,0 0-1 0 0,0 0 0 0 0,0 0 1 0 0,-2-1-1 0 0,9-15 1 0 0,3-6-70 0 0,-12 22-87 0 0,50-68-977 0 0,-52 72 656 0 0,1 0 1 0 0,1 0-1 0 0,-1 1 0 0 0,1 0 0 0 0,0 0 0 0 0,0 0 0 0 0,0 1 0 0 0,1 0 1 0 0,12-6-1 0 0,-18 9 239 0 0,0 1 0 0 0,0-1 1 0 0,0 1-1 0 0,0 0 0 0 0,0 0 0 0 0,0 0 1 0 0,0 0-1 0 0,0 0 0 0 0,0 0 1 0 0,0 0-1 0 0,0 0 0 0 0,0 0 0 0 0,0 0 1 0 0,0 0-1 0 0,0 1 0 0 0,0-1 1 0 0,0 0-1 0 0,0 1 0 0 0,0-1 0 0 0,0 1 1 0 0,0-1-1 0 0,0 1 0 0 0,0-1 1 0 0,-1 1-1 0 0,1-1 0 0 0,1 2 0 0 0,0 1 4 0 0,0-1 0 0 0,-1 0-1 0 0,1 1 1 0 0,-1 0 0 0 0,1-1-1 0 0,-1 1 1 0 0,0 0-1 0 0,0 0 1 0 0,0 3 0 0 0,2 7 131 0 0,-1-1 1 0 0,-1 1 0 0 0,1 17 0 0 0,-7 47 916 0 0,-3-37-2683 0 0,-8-8-7780 0 0,12-29 7256 0 0</inkml:trace>
  <inkml:trace contextRef="#ctx0" brushRef="#br0" timeOffset="3397.41">2278 550 3304 0 0,'0'-7'1168'0'0,"1"1"-131"0"0,-1 0 375 0 0,2-4-1412 0 0,1 3-432 0 0,-3 4-2077 0 0</inkml:trace>
  <inkml:trace contextRef="#ctx0" brushRef="#br0" timeOffset="3755.37">2468 522 5188 0 0,'-3'39'5495'0'0,"1"-22"-3179"0"0,1 0 0 0 0,2 32 0 0 0,-1-46-2191 0 0,0 0-1 0 0,1 0 1 0 0,-1 0-1 0 0,1 0 1 0 0,0 0-1 0 0,-1 0 1 0 0,1-1 0 0 0,1 1-1 0 0,-1 0 1 0 0,0 0-1 0 0,1-1 1 0 0,-1 1-1 0 0,1-1 1 0 0,0 1-1 0 0,0-1 1 0 0,0 0 0 0 0,0 0-1 0 0,0 0 1 0 0,0 0-1 0 0,1 0 1 0 0,-1 0-1 0 0,4 1 1 0 0,-1-1-154 0 0,1 0 0 0 0,0-1 0 0 0,0 0 0 0 0,0 0 0 0 0,0-1 0 0 0,0 0 0 0 0,0 0 0 0 0,0 0 0 0 0,0-1 0 0 0,0 0 0 0 0,0 0 0 0 0,-1 0 0 0 0,1-1 0 0 0,8-3 0 0 0,-8 3 52 0 0,0 0-1 0 0,-1 1 1 0 0,1-1-1 0 0,0 1 1 0 0,0 0-1 0 0,0 1 1 0 0,0-1 0 0 0,0 1-1 0 0,0 0 1 0 0,11 2-1 0 0,-15-1 18 0 0,0 0 1 0 0,-1-1-1 0 0,1 1 0 0 0,-1 0 1 0 0,1 0-1 0 0,-1 0 0 0 0,1 0 1 0 0,-1 1-1 0 0,0-1 0 0 0,1 0 0 0 0,-1 0 1 0 0,0 1-1 0 0,0-1 0 0 0,0 1 1 0 0,0-1-1 0 0,0 1 0 0 0,0-1 0 0 0,0 1 1 0 0,0 3-1 0 0,0-4-27 0 0,-1 0-1 0 0,0 0 1 0 0,1 0 0 0 0,-1 1 0 0 0,1-1-1 0 0,-1 0 1 0 0,1 0 0 0 0,-1 0-1 0 0,1 0 1 0 0,0 0 0 0 0,0 0 0 0 0,0 0-1 0 0,-1-1 1 0 0,1 1 0 0 0,0 0-1 0 0,0 0 1 0 0,0 0 0 0 0,0-1 0 0 0,0 1-1 0 0,0-1 1 0 0,0 1 0 0 0,1-1-1 0 0,-1 1 1 0 0,0-1 0 0 0,0 0 0 0 0,0 1-1 0 0,0-1 1 0 0,1 0 0 0 0,-1 0-1 0 0,0 0 1 0 0,0 0 0 0 0,1 0-1 0 0,-1 0 1 0 0,0 0 0 0 0,2-1 0 0 0,8-1 24 0 0,-1-1 0 0 0,0-1 0 0 0,1 0 0 0 0,-1 0 0 0 0,-1-1 0 0 0,1 0 0 0 0,-1-1 0 0 0,0 0 0 0 0,0 0 1 0 0,-1-1-1 0 0,12-11 0 0 0,7-9 257 0 0,42-56-1 0 0,-50 56-7 0 0,29-32 2186 0 0,-48 58-2442 0 0,0 1 0 0 0,0 0 1 0 0,0 0-1 0 0,0 0 0 0 0,0 0 0 0 0,0 0 0 0 0,1 0 0 0 0,-1-1 1 0 0,0 1-1 0 0,0 0 0 0 0,0 0 0 0 0,0 0 0 0 0,1 0 0 0 0,-1 0 1 0 0,0 0-1 0 0,0 0 0 0 0,0 0 0 0 0,1 0 0 0 0,-1 0 0 0 0,0 0 1 0 0,0 0-1 0 0,0 0 0 0 0,1 0 0 0 0,-1 0 0 0 0,0 0 0 0 0,0 0 1 0 0,0 0-1 0 0,0 0 0 0 0,1 0 0 0 0,-1 0 0 0 0,0 0 0 0 0,0 0 1 0 0,0 0-1 0 0,1 0 0 0 0,-1 1 0 0 0,0-1 0 0 0,0 0 0 0 0,0 0 1 0 0,0 0-1 0 0,0 0 0 0 0,1 0 0 0 0,-1 0 0 0 0,0 1 1 0 0,0-1-1 0 0,0 0 0 0 0,0 0 0 0 0,0 0 0 0 0,0 0 0 0 0,0 1 1 0 0,0-1-1 0 0,0 0 0 0 0,0 0 0 0 0,1 0 0 0 0,-1 1 0 0 0,0-1 1 0 0,0 0-1 0 0,0 0 0 0 0,0 0 0 0 0,0 1 0 0 0,2 21 647 0 0,-5 24-132 0 0,-4-6-312 0 0,-12 114-1645 0 0,18-135 17 0 0,1-1 0 0 0,1 1 0 0 0,5 27-1 0 0,-5-44 876 0 0,-1 1 0 0 0,1-1 0 0 0,-1 1 0 0 0,1-1 0 0 0,0 0 0 0 0,0 1 0 0 0,0-1 0 0 0,0 0 0 0 0,0 0 0 0 0,1 0 0 0 0,-1 0 0 0 0,1 0 0 0 0,-1 0 0 0 0,1 0 0 0 0,0 0 0 0 0,0-1 0 0 0,0 1 0 0 0,0 0 0 0 0,0-1 0 0 0,0 0 0 0 0,0 1 0 0 0,0-1 0 0 0,1 0 0 0 0,-1 0 0 0 0,0-1 0 0 0,1 1 0 0 0,-1 0 0 0 0,0-1 0 0 0,1 1 0 0 0,-1-1 0 0 0,1 0 0 0 0,-1 0 0 0 0,4 0 0 0 0,16-1-1707 0 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6:11:49.659"/>
    </inkml:context>
    <inkml:brush xml:id="br0">
      <inkml:brushProperty name="width" value="0.05" units="cm"/>
      <inkml:brushProperty name="height" value="0.05" units="cm"/>
      <inkml:brushProperty name="color" value="#E71224"/>
    </inkml:brush>
  </inkml:definitions>
  <inkml:trace contextRef="#ctx0" brushRef="#br0">292 69 3112 0 0,'0'0'1096'0'0,"-4"-2"-58"0"0,1 0-1203 0 0,-12-5 2325 0 0,-3-2 5222 0 0,-13 2-4300 0 0,11 15-2712 0 0,0 0 0 0 0,0 1 0 0 0,1 0 0 0 0,0 2 0 0 0,1 0 0 0 0,0 1 0 0 0,1 1 0 0 0,0 1 0 0 0,-24 26 0 0 0,39-38-348 0 0,1-1 1 0 0,0 1 0 0 0,0-1-1 0 0,0 1 1 0 0,1-1 0 0 0,-1 1 0 0 0,0-1-1 0 0,0 1 1 0 0,1 0 0 0 0,-1-1-1 0 0,1 1 1 0 0,0 0 0 0 0,-1 0 0 0 0,1-1-1 0 0,0 1 1 0 0,0 0 0 0 0,0 0-1 0 0,0 0 1 0 0,0-1 0 0 0,1 1-1 0 0,-1 0 1 0 0,0 0 0 0 0,1-1 0 0 0,-1 1-1 0 0,1 0 1 0 0,0-1 0 0 0,0 1-1 0 0,-1-1 1 0 0,1 1 0 0 0,0-1 0 0 0,0 1-1 0 0,1-1 1 0 0,-1 1 0 0 0,0-1-1 0 0,0 0 1 0 0,1 0 0 0 0,-1 0-1 0 0,0 0 1 0 0,4 2 0 0 0,7 5 10 0 0,0 0 0 0 0,1-1 0 0 0,27 11 1 0 0,-23-10-38 0 0,-1-1 42 0 0,-8-3 19 0 0,0-1 1 0 0,0 2-1 0 0,0-1 1 0 0,0 1-1 0 0,13 10 1 0 0,-20-13-41 0 0,0-1 0 0 0,1 0 0 0 0,-1 1 1 0 0,0-1-1 0 0,0 1 0 0 0,0-1 1 0 0,-1 1-1 0 0,1-1 0 0 0,0 1 0 0 0,0 0 1 0 0,-1-1-1 0 0,1 1 0 0 0,-1 0 0 0 0,0 0 1 0 0,1-1-1 0 0,-1 1 0 0 0,0 0 0 0 0,0 0 1 0 0,0-1-1 0 0,0 1 0 0 0,-1 0 1 0 0,1 0-1 0 0,0-1 0 0 0,-1 1 0 0 0,1 0 1 0 0,-1 0-1 0 0,1-1 0 0 0,-1 1 0 0 0,0-1 1 0 0,0 1-1 0 0,0 0 0 0 0,0-1 0 0 0,0 0 1 0 0,0 1-1 0 0,0-1 0 0 0,-2 2 0 0 0,-3 4 105 0 0,-1 0-1 0 0,0 0 1 0 0,0 0-1 0 0,-1-1 0 0 0,0 0 1 0 0,0 0-1 0 0,0-1 1 0 0,-1 0-1 0 0,-14 5 0 0 0,-48 14-4413 0 0,61-25-1270 0 0,16-16-8793 0 0</inkml:trace>
  <inkml:trace contextRef="#ctx0" brushRef="#br0" timeOffset="408.53">233 205 4912 0 0,'10'-2'5155'0'0,"5"-2"-3331"0"0,66-19 1968 0 0,-62 16-3644 0 0,1 0 1 0 0,-2-1-1 0 0,1-2 1 0 0,-1 1 0 0 0,-1-2-1 0 0,1-1 1 0 0,26-23 0 0 0,-32 22 977 0 0,-15 14 696 0 0,-21 25-90 0 0,15-7-1370 0 0,1 0 1 0 0,0 0-1 0 0,1 1 0 0 0,2 0 1 0 0,0 1-1 0 0,-4 34 1 0 0,5-29-347 0 0,2-16-367 0 0,1 1 0 0 0,0-1 0 0 0,1 0 1 0 0,0 1-1 0 0,0-1 0 0 0,4 20 0 0 0,-3-27-80 0 0,-1-1 0 0 0,1 0 0 0 0,0 0 0 0 0,0 1 0 0 0,0-1 0 0 0,0 0 1 0 0,0 0-1 0 0,0 0 0 0 0,1 0 0 0 0,-1 0 0 0 0,1 0 0 0 0,-1 0 0 0 0,1-1 0 0 0,3 4 0 0 0,-3-4-171 0 0,0 0 0 0 0,0 0 1 0 0,0-1-1 0 0,0 1 0 0 0,0 0 0 0 0,1-1 1 0 0,-1 0-1 0 0,0 1 0 0 0,0-1 0 0 0,0 0 1 0 0,0 0-1 0 0,1 0 0 0 0,-1 0 0 0 0,0-1 0 0 0,0 1 1 0 0,0-1-1 0 0,0 1 0 0 0,0-1 0 0 0,4-1 1 0 0,6-3-1669 0 0</inkml:trace>
  <inkml:trace contextRef="#ctx0" brushRef="#br0" timeOffset="799.95">665 242 4052 0 0,'1'0'142'0'0,"-1"0"0"0"0,0 0-1 0 0,0 0 1 0 0,0 0 0 0 0,1 0 0 0 0,-1 0-1 0 0,0 0 1 0 0,0 0 0 0 0,1 0-1 0 0,-1 0 1 0 0,0 0 0 0 0,0 0-1 0 0,1 0 1 0 0,-1 0 0 0 0,0 0-1 0 0,0 0 1 0 0,0 0 0 0 0,1 0 0 0 0,-1 0-1 0 0,0 0 1 0 0,0 0 0 0 0,1 1-1 0 0,-1-1 1 0 0,0 0 0 0 0,0 0-1 0 0,0 0 1 0 0,0 0 0 0 0,1 1-1 0 0,-1-1 1 0 0,0 0 0 0 0,0 0 0 0 0,0 0-1 0 0,0 0 1 0 0,0 1 0 0 0,1-1-1 0 0,-1 0 1 0 0,0 0 0 0 0,0 1-1 0 0,0-1 1 0 0,0 0 0 0 0,0 0-1 0 0,0 0 1 0 0,0 1 0 0 0,0-1 0 0 0,6 21 2245 0 0,1 19-314 0 0,5 54 967 0 0,-10-84-1719 0 0,-6-18 876 0 0,-3-23-235 0 0,8 16-1780 0 0,0-1 0 0 0,1 0 0 0 0,0 1 1 0 0,1-1-1 0 0,1 1 0 0 0,10-25 0 0 0,-12 35-81 0 0,-1 0-1 0 0,1 1 1 0 0,0-1-1 0 0,1 0 1 0 0,0 1 0 0 0,-1 0-1 0 0,1 0 1 0 0,0 0-1 0 0,1 0 1 0 0,-1 0 0 0 0,1 0-1 0 0,0 1 1 0 0,0 0 0 0 0,0-1-1 0 0,0 2 1 0 0,0-1-1 0 0,1 0 1 0 0,-1 1 0 0 0,1 0-1 0 0,0 0 1 0 0,0 0-1 0 0,-1 1 1 0 0,1-1 0 0 0,6 0-1 0 0,-8 2-3 0 0,-1 0-1 0 0,1 0 0 0 0,-1 0 1 0 0,1 0-1 0 0,-1 0 0 0 0,1 0 1 0 0,-1 0-1 0 0,0 1 0 0 0,1-1 1 0 0,-1 1-1 0 0,1 0 0 0 0,-1 0 1 0 0,0 0-1 0 0,0 0 0 0 0,0 0 1 0 0,1 0-1 0 0,-1 1 0 0 0,0-1 1 0 0,0 1-1 0 0,-1-1 0 0 0,1 1 1 0 0,0 0-1 0 0,0 0 0 0 0,-1 0 1 0 0,1 0-1 0 0,-1 0 0 0 0,0 0 1 0 0,0 0-1 0 0,0 0 1 0 0,0 0-1 0 0,0 1 0 0 0,0-1 1 0 0,0 0-1 0 0,-1 1 0 0 0,1-1 1 0 0,-1 1-1 0 0,1-1 0 0 0,-1 0 1 0 0,0 1-1 0 0,0-1 0 0 0,0 1 1 0 0,-1-1-1 0 0,0 4 0 0 0,0 7 70 0 0,-1-1-1 0 0,-1 0 1 0 0,0 0-1 0 0,0-1 0 0 0,-1 1 1 0 0,-1-1-1 0 0,-8 16 1 0 0,-28 28-892 0 0,8-26-4569 0 0</inkml:trace>
  <inkml:trace contextRef="#ctx0" brushRef="#br0" timeOffset="1130.06">1150 54 5444 0 0,'105'-29'8101'0'0,"-32"17"-5830"0"0,-12 5-4032 0 0,-1 2-4591 0 0,-38 5 1591 0 0</inkml:trace>
  <inkml:trace contextRef="#ctx0" brushRef="#br0" timeOffset="1502">1302 177 4584 0 0,'0'0'9311'0'0,"4"-2"-8205"0"0,61-21 2998 0 0,-25 8-4246 0 0,-1 2-6048 0 0,-32 11 660 0 0,-1 2 3704 0 0,0 0 669 0 0,1-3-1139 0 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6:11:54.796"/>
    </inkml:context>
    <inkml:brush xml:id="br0">
      <inkml:brushProperty name="width" value="0.05" units="cm"/>
      <inkml:brushProperty name="height" value="0.05" units="cm"/>
      <inkml:brushProperty name="color" value="#E71224"/>
    </inkml:brush>
  </inkml:definitions>
  <inkml:trace contextRef="#ctx0" brushRef="#br0">0 0 3552 0 0,'0'0'1032'0'0,"5"3"-232"0"0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6:11:55.674"/>
    </inkml:context>
    <inkml:brush xml:id="br0">
      <inkml:brushProperty name="width" value="0.05" units="cm"/>
      <inkml:brushProperty name="height" value="0.05" units="cm"/>
      <inkml:brushProperty name="color" value="#E71224"/>
    </inkml:brush>
  </inkml:definitions>
  <inkml:trace contextRef="#ctx0" brushRef="#br0">91 2 4452 0 0,'0'0'1483'0'0,"6"31"2168"0"0,13 72 466 0 0,5 41-6516 0 0,-13-87-5471 0 0,-7-43 5552 0 0</inkml:trace>
  <inkml:trace contextRef="#ctx0" brushRef="#br0" timeOffset="392.01">194 0 4532 0 0,'21'67'10896'0'0,"10"84"-9485"0"0,-11-53-2856 0 0,-14-55-4250 0 0,-3-18 192 0 0,0-12 3187 0 0</inkml:trace>
  <inkml:trace contextRef="#ctx0" brushRef="#br0" timeOffset="720.54">0 281 3808 0 0,'1'5'498'0'0,"0"0"0"0"0,1-1 0 0 0,-1 1 0 0 0,1-1-1 0 0,0 0 1 0 0,0 1 0 0 0,0-1 0 0 0,1 0 0 0 0,-1 0-1 0 0,1 0 1 0 0,0-1 0 0 0,0 1 0 0 0,1-1 0 0 0,-1 0-1 0 0,1 1 1 0 0,-1-1 0 0 0,1-1 0 0 0,0 1 0 0 0,6 3-1 0 0,-3-4-145 0 0,0 1-1 0 0,0-1 1 0 0,0 0-1 0 0,1-1 0 0 0,-1 0 1 0 0,0 0-1 0 0,1-1 1 0 0,-1 0-1 0 0,0 0 0 0 0,1 0 1 0 0,11-3-1 0 0,-4 0-97 0 0,-1-1 0 0 0,1 0 1 0 0,-1-1-1 0 0,0 0 0 0 0,0-1 0 0 0,-1-1 0 0 0,0 0 0 0 0,0-1 0 0 0,0 0 0 0 0,-1-1 0 0 0,-1 0 1 0 0,13-13-1 0 0,-16 11-224 0 0,0 0 1 0 0,-1-1-1 0 0,0-1 1 0 0,0 1-1 0 0,-2-1 1 0 0,8-21-1 0 0,-3 7-2724 0 0,-9 26 1736 0 0,0-1-1 0 0,0 1 1 0 0,0 0-1 0 0,0-1 0 0 0,1 1 1 0 0,-1 0-1 0 0,0 0 1 0 0,1 0-1 0 0,-1 0 0 0 0,1 0 1 0 0,-1 0-1 0 0,1 0 1 0 0,3-1-1 0 0,4-1-1575 0 0,2 2 520 0 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8-28T16:11:57.345"/>
    </inkml:context>
    <inkml:brush xml:id="br0">
      <inkml:brushProperty name="width" value="0.05" units="cm"/>
      <inkml:brushProperty name="height" value="0.05" units="cm"/>
      <inkml:brushProperty name="color" value="#E71224"/>
    </inkml:brush>
  </inkml:definitions>
  <inkml:trace contextRef="#ctx0" brushRef="#br0">1 49 4064 0 0,'3'-6'3832'0'0,"9"-15"-758"0"0,-11 19-2930 0 0,0 1 0 0 0,1-1 0 0 0,-1 1 0 0 0,0-1 0 0 0,1 1 1 0 0,-1 0-1 0 0,0-1 0 0 0,1 1 0 0 0,0 0 0 0 0,-1 0 0 0 0,1 0 0 0 0,0 0 1 0 0,-1 0-1 0 0,1 1 0 0 0,0-1 0 0 0,0 0 0 0 0,0 1 0 0 0,0 0 0 0 0,-1-1 1 0 0,1 1-1 0 0,0 0 0 0 0,0 0 0 0 0,0 0 0 0 0,0 0 0 0 0,0 0 0 0 0,0 0 1 0 0,0 0-1 0 0,0 1 0 0 0,0-1 0 0 0,-1 1 0 0 0,1 0 0 0 0,0-1 0 0 0,0 1 1 0 0,0 0-1 0 0,-1 0 0 0 0,1 0 0 0 0,-1 0 0 0 0,1 0 0 0 0,-1 1 1 0 0,1-1-1 0 0,-1 0 0 0 0,1 1 0 0 0,-1-1 0 0 0,2 3 0 0 0,3 3 34 0 0,0 1 0 0 0,0 0 0 0 0,-1 0 0 0 0,0 1 0 0 0,0-1 0 0 0,-1 1 0 0 0,5 14 0 0 0,-5-6 366 0 0,0 1 1 0 0,2 29 0 0 0,1 5-3024 0 0,-3-39-343 0 0,4 8-5718 0 0,-5-15 6402 0 0,0 1-309 0 0</inkml:trace>
  <inkml:trace contextRef="#ctx0" brushRef="#br0" timeOffset="343.69">242 361 4052 0 0,'0'0'7865'0'0,"-9"3"-7505"0"0,9 6-6544 0 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26T10:40:19.470"/>
    </inkml:context>
    <inkml:brush xml:id="br0">
      <inkml:brushProperty name="width" value="0.05" units="cm"/>
      <inkml:brushProperty name="height" value="0.05" units="cm"/>
      <inkml:brushProperty name="color" value="#004F8B"/>
    </inkml:brush>
  </inkml:definitions>
  <inkml:trace contextRef="#ctx0" brushRef="#br0">556 1182 24575,'-22'1'0,"-1"-1"0,1-1 0,0-1 0,0-1 0,0-1 0,0-1 0,1-1 0,-1 0 0,2-2 0,-1-1 0,-37-21 0,58 30 0,-34-20 0,1-2 0,2-1 0,-37-34 0,59 48 0,0-1 0,1 1 0,0-1 0,1-1 0,1 1 0,-1-1 0,1 0 0,1-1 0,0 1 0,1-1 0,0 0 0,1 0 0,0 0 0,-1-20 0,-1-73 0,11-112 0,-5 198 0,0 0 0,2-1 0,0 1 0,2 0 0,0 1 0,1-1 0,0 1 0,15-26 0,-16 35 0,0 0 0,1 1 0,0 0 0,1 0 0,0 0 0,0 1 0,0 0 0,1 1 0,0 0 0,1 0 0,-1 0 0,1 1 0,0 0 0,0 1 0,1 0 0,-1 1 0,20-5 0,15-1-682,81-6-1,-97 14-6143</inkml:trace>
  <inkml:trace contextRef="#ctx0" brushRef="#br0" timeOffset="1271.24">368 2 24575,'26'0'0,"-10"-1"0,-1 0 0,1 2 0,0-1 0,0 2 0,0 0 0,-1 1 0,1 1 0,29 11 0,-42-13 0,-1 0 0,1 0 0,-1 1 0,1-1 0,-1 1 0,0 0 0,0 0 0,0-1 0,-1 1 0,1 0 0,-1 1 0,0-1 0,1 0 0,-1 0 0,-1 1 0,1-1 0,0 0 0,-1 1 0,0-1 0,0 0 0,0 1 0,0-1 0,0 1 0,-2 4 0,0 9 0,-1-1 0,0 1 0,-9 23 0,2-15-1365,2-3-5461</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13"/>
    </inkml:context>
    <inkml:brush xml:id="br0">
      <inkml:brushProperty name="width" value="0.05" units="cm"/>
      <inkml:brushProperty name="height" value="0.05" units="cm"/>
      <inkml:brushProperty name="color" value="#F6630D"/>
      <inkml:brushProperty name="ignorePressure" value="1"/>
    </inkml:brush>
  </inkml:definitions>
  <inkml:trace contextRef="#ctx0" brushRef="#br0">0 1,'0'0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19"/>
    </inkml:context>
    <inkml:brush xml:id="br0">
      <inkml:brushProperty name="width" value="0.05" units="cm"/>
      <inkml:brushProperty name="height" value="0.05" units="cm"/>
      <inkml:brushProperty name="color" value="#008C3A"/>
      <inkml:brushProperty name="ignorePressure" value="1"/>
    </inkml:brush>
  </inkml:definitions>
  <inkml:trace contextRef="#ctx0" brushRef="#br0">1053 6973,'-6'1,"1"0,0 0,0 1,-1-1,1 1,0 0,0 1,1-1,-1 1,0 0,1 0,0 0,-1 1,1 0,1-1,-1 1,0 1,1-1,-3 6,-6 7,2 0,0 1,-13 33,19-40,0 1,1 0,0 0,1 1,-1 18,3-24,0-1,0 1,0-1,1 1,0-1,0 1,1-1,0 0,0 0,0 0,1 0,3 7,-4-11,1 0,-1 1,0-1,1-1,-1 1,1 0,0 0,0-1,0 0,0 1,0-1,0 0,0-1,0 1,0 0,0-1,0 0,0 0,0 0,1 0,-1 0,0 0,0-1,0 0,0 0,0 1,0-2,4-1,7-2,-2 0,1-1,-1-1,1 0,12-10,-9 3,-1 1</inkml:trace>
  <inkml:trace contextRef="#ctx0" brushRef="#br0" timeOffset="1">1268 7087,'0'-2,"-1"1,1 0,0-1,1 1,-1 0,0 0,0-1,0 1,1 0,-1 0,1-1,-1 1,1 0,-1 0,1 0,0 0,-1 0,1 0,0 0,0 0,0 0,0 0,0 0,0 1,0-1,0 0,0 1,0-1,0 0,1 1,-1 0,0-1,0 1,1 0,-1-1,0 1,0 0,1 0,-1 0,2 1,-1-1,0 0,0 0,-1 1,1-1,0 1,0 0,-1 0,1-1,0 1,-1 0,1 1,-1-1,1 0,-1 0,1 0,-1 1,0-1,0 1,0-1,0 1,0 0,0-1,0 1,0 0,-1-1,1 1,0 4,0 1,-1 0,0 0,-1 0,0 0,0 0,0 0,-1 0,-4 11,4-12,0 1,0 0,0 0,1 0,0 0,1 0,-1 10,2-16,-1 0,0 0,1 0,-1 0,0 0,1 0,-1 0,1 0,0 0,-1 0,1-1,0 1,-1 0,1 0,0-1,0 1,0 0,0-1,-1 1,1-1,0 1,0-1,0 0,0 1,0-1,0 0,0 0,1 1,-1-1,0 0,0 0,0 0,0 0,0 0,0-1,0 1,0 0,0 0,0-1,0 1,0-1,0 1,0-1,1 0,56-26,-43 19,27-11,-24 11</inkml:trace>
  <inkml:trace contextRef="#ctx0" brushRef="#br0" timeOffset="2">137 8155,'-4'0,"-1"1,1 0,0 0,0 1,0-1,1 1,-1 0,0 0,1 0,-1 0,1 1,-1-1,1 1,0 0,0 0,0 0,1 0,-5 7,-5 8,0 1,-11 25,18-33,3-8,0 0,1 0,-1 1,1-1,0 1,0 0,0-1,0 1,0 0,1-1,0 1,0 0,0 0,0-1,0 1,1 0,0-1,0 1,0 0,2 4,-1-5,0-1,0 0,0 0,0 0,0 0,1 0,-1 0,0-1,1 1,0-1,-1 0,1 0,0 0,0 0,-1 0,1-1,0 1,0-1,0 0,0 1,0-1,0-1,0 1,0 0,0-1,3-1,2 0,0 0,-1-1,1 0,-1 0,0 0,0-1,0-1,-1 1,10-9,0 1,1 0</inkml:trace>
  <inkml:trace contextRef="#ctx0" brushRef="#br0" timeOffset="3">323 8155,'3'-4,"2"6,-1 7,-1 4,0 4,2-1,0 0,0 1,2-3,0-3</inkml:trace>
  <inkml:trace contextRef="#ctx0" brushRef="#br0" timeOffset="4">1490 7419,'8'1,"-1"0,1 1,0 0,-1 0,1 0,12 7,30 8,282 45,-169-42,-41-7,-105-9</inkml:trace>
  <inkml:trace contextRef="#ctx0" brushRef="#br0" timeOffset="5">1460 7276,'32'-29,"45"-58,-21 23,104-93,-107 107,332-275,219-152,-496 391,337-280,-342 278,-30 26,79-85,-61 63,-40 39,-18 17,2 2,73-42,23-15,27-21,-37 26,63-37,-36 23,18-13,-97 63,-53 33</inkml:trace>
  <inkml:trace contextRef="#ctx0" brushRef="#br0" timeOffset="6">1490 7361,'14'-4,"-1"0,0-1,0-1,0 0,0-1,22-16,-20 14,186-118,361-205,-64 59,-204 107,496-240,567-296,-1157 595,877-502,-339 231,-476 255,431-166,-589 249,282-93,-24 10,-110 14,-240 104,-9 3,1 0,-1 1,1-1,0 1,0 0,0 0,-1 0,1 0,0 1,0-1,0 1,0 0,6 1,-7 0,-1 1,1-1,-1 0,0 1,0-1,1 1,-1 0,0 0,0 0,0 0,-1 0,1 0,0 0,-1 1,0-1,1 1,-1-1,0 1,1 5,2 1,0 0,0 0,1 0,0 0,0-1,1 0,0 0,0 0,1-1,0 0,1 0,0-1,-1 0,2 0,-1-1,1 0,0 0,0-1,15 5,-9-6</inkml:trace>
  <inkml:trace contextRef="#ctx0" brushRef="#br0" timeOffset="7">1501 7249,'-9'5,"1"0,-1 0,1-2,-1 1,0-1,-1 0,-13 2,22-4,1-2,1 1,-1 0,0 0,0 0,0 0,0 0,0 0,0 0,0 0,0 0,0 0,0-1,0 1,0 0,0 0,0 0,0 0,0 0,0 0,0 0,0 0,0 0,0-1,0 1,0 0,0 0,0 0,-1 0,1 0,0 0,0 0,0 0,0 0,0 0,0 0,0 0,0 0,0 0,0-1,0 1,0 0,-1 0,1 0,0 0,0 0,0 0,0 0,0 0,0 0,0 0,0 0,0 0,0 0,-1 0,1 0,12-11,17-12,257-199,-90 66,109-78,444-325,-101 73,-163 115,28 20,-61 45,5-8,-320 221,723-488,422-287,-1011 681,832-553,-612 442,17 32,38 21,-510 231,-11 5,0-1,36-21,-54 26,-5 2</inkml:trace>
  <inkml:trace contextRef="#ctx0" brushRef="#br0" timeOffset="8">1858 7105,'396'-265,"-199"139,795-467,70-46,162-106,-909 561,12-10,727-402,-434 296,-339 168,-95 43,664-328,-539 258,288-154,-304 138,39-21,-135 88,222-118,-266 143,91-45,191-87,-187 68,-122 63,-129 83,-4 2</inkml:trace>
  <inkml:trace contextRef="#ctx0" brushRef="#br0" timeOffset="9">1584 7392,'13'-1,"-1"-1,0 0,24-8,-8 2,76-13,185-13,-11 31,-35 2,-178-5,-40 3,0 1,48 2,191 8,-45-4,-158 1,1 3,-1 2,66 21,-37 2,-1 3,93 54,-7-4,-153-76,97 40,-105-46</inkml:trace>
  <inkml:trace contextRef="#ctx0" brushRef="#br0" timeOffset="10">1663 7300,'297'-159,"17"-8,770-366,-64-12,-350 182,1211-597,-1040 501,16-112,-589 387,181-128,110-42,364-186,-827 485,615-365,-584 338,292-177,-326 210,73-46,34-18,-92 57,289-154,-151 85,-169 85,27-12,121-82,-15-6,-74 48,188-95,-258 151,-51 28</inkml:trace>
  <inkml:trace contextRef="#ctx0" brushRef="#br0" timeOffset="11">1747 7236,'954'-399,"30"77,-805 266,919-275,473-168,-227-11,-761 283,523-245,-1069 454,917-455,-399 228,-328 154,273-113,-457 187,451-192,-175 73,-109 50,130-44,-171 68,51-31,-47 19,145-65,-157 67,315-148,-37 18,-433 199,-2 2,-1 0,-1-1,1 1,0-1,0 0,0 1,-1-1,1 0,-1-1,0 1,1 0,-1-1,2-3,1-6</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1"/>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1,'0'0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2"/>
    </inkml:context>
    <inkml:brush xml:id="br0">
      <inkml:brushProperty name="width" value="0.05" units="cm"/>
      <inkml:brushProperty name="height" value="0.05" units="cm"/>
      <inkml:brushProperty name="color" value="#008C3A"/>
      <inkml:brushProperty name="ignorePressure" value="1"/>
    </inkml:brush>
  </inkml:definitions>
  <inkml:trace contextRef="#ctx0" brushRef="#br0">211 15,'10'-3,"-13"-2,1 4,1 0,0 0,-1 1,1-1,-1 1,1-1,-1 1,1-1,-1 1,1 0,-1 0,1 0,-1 0,-2 0,-7 3,0 1,1 0,-1 1,1 0,1 0,-1 1,1 1,0-1,0 1,1 1,-10 10,11-10,0-1,0 1,1 0,1 1,-1-1,2 1,-1 0,1 1,0-1,1 1,0-1,-3 19,6-26,0-1,0 1,-1-1,1 1,0 0,1-1,-1 1,0-1,0 1,1-1,-1 1,1 0,-1-1,1 0,0 1,-1-1,1 1,0-1,0 0,0 1,0-1,0 0,0 0,0 0,1 0,-1 0,2 1,0-1,1 0,-1 0,1 0,-1-1,1 1,-1-1,1 0,0 0,-1 0,1 0,5-2,9-2,-1-1,0 0,31-15,-33 12,-1 2</inkml:trace>
  <inkml:trace contextRef="#ctx0" brushRef="#br0" timeOffset="1">444 24,'3'3,"2"6,2 3,1 4,-1 3,2 1,-1 1,-2 0,2-3,-1-5</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4"/>
    </inkml:context>
    <inkml:brush xml:id="br0">
      <inkml:brushProperty name="width" value="0.05" units="cm"/>
      <inkml:brushProperty name="height" value="0.05" units="cm"/>
      <inkml:brushProperty name="color" value="#008C3A"/>
      <inkml:brushProperty name="ignorePressure" value="1"/>
    </inkml:brush>
  </inkml:definitions>
  <inkml:trace contextRef="#ctx0" brushRef="#br0">7886 6,'-1'-1,"1"1,-1-1,1 1,-1 0,1-1,-1 1,0 0,1-1,-1 1,0 0,1 0,-1-1,0 1,1 0,-1 0,0 0,1 0,-1 0,0 0,1 0,-1 0,0 0,1 0,-1 0,0 0,0 0,1 1,-1-1,0 1,-19 16,-5 25,24-42,-1 5,0 1,0-1,1 1,0 0,0-1,0 1,1 0,0 0,0 0,1-1,-1 1,1 0,1 0,-1-1,1 1,1-1,-1 1,1-1,0 0,0 0,6 7,-7-9,0 0,1-1,-1 0,1 1,-1-1,1 0,0 0,0 0,0 0,1-1,-1 1,0-1,1 0,-1 1,1-1,-1-1,1 1,0 0,-1-1,1 0,0 0,-1 0,1 0,0 0,-1-1,1 1,-1-1,1 0,0 0,-1 0,0 0,1-1,-1 1,0-1,0 0,0 0,0 0,3-2,-2 0,1 0,-1-1,0 1,0 0,-1-1,0 0,0 0,0 0,0 0,-1 0,0 0,0-1,0 1,-1-1,1-7,-2 11,1 0,-1 0,0 0,0-1,0 1,0 0,-1 0,1 0,-1-1,1 1,-1 0,0 0,0 0,0 0,0 0,0 0,0 0,-1 1,1-1,-1 0,1 1,-1-1,0 0,0 1,0 0,0-1,0 1,0 0,0 0,0 0,0 0,-1 0,1 1,0-1,-1 1,1-1,0 1,-1 0,1 0,-5 0,4 0,0 0,0 0,1 1,-1-1,0 1,1 0,-1-1,0 1,1 0,0 0,-1 0,1 1,-1-1,1 1,0-1,0 1,0-1,0 1,0 0,-2 4,1-2,0 0,1 1,-1-1,1 1,0-1,1 1,0 0,-1 0,1-1,0 9,1-8,0 0,0 0,1-1,-1 1,1 0,0 0,1-1,-1 1,1 0,4 7,-4-10,-1 0,1 0,0 0,-1 0,1 0,0 0,0 0,0 0,1-1,-1 1,0-1,1 0,-1 0,1 1,-1-1,1-1,0 1,-1 0,1 0,5 0,-3-1,1-1,-1 1,0-1,0 0,1 0,-1 0,0-1,0 0,0 0,0 0,0 0,-1-1,1 1,-1-1,0 0,0 0,0-1,5-5,-6 7,-1 0,0 0,-1 0,1-1,0 1,-1 0,1-1,-1 1,0-1,0 1,0-1,0 0,-1 1,1-1,-1 0,1 1,-1-1,0 0,0 0,-1 1,1-1,-1 0,1 1,-1-1,0 0,0 1,0-1,0 1,-1 0,1-1,-1 1,0 0,0-1,-2-1,1 2,0 0,-1 0,1 1,-1-1,1 1,-1-1,1 1,-1 0,0 0,0 1,1-1,-1 1,0 0,0 0,0 0,1 0,-1 0,0 1,0-1,0 1,1 0,-1 0,0 1,1-1,0 1,-1-1,-3 3,4-2,-1-1,1 1,0-1,0 1,0 0,0 0,0 1,0-1,0 0,1 1,0-1,-1 1,1 0,0 0,0 0,1 0,-1 0,1 0,0 0,0 0,0 1,0-1,0 0,1 1,0-1,-1 0,2 6,-1-8,1 1,-1-1,1 0,-1 0,1 0,0 0,-1 0,1 1,0-1,0 0,0-1,0 1,0 0,0 0,0 0,0 0,0-1,1 1,-1 0,0-1,0 1,1-1,-1 0,0 1,1-1,-1 0,1 1,-1-1,0 0,1 0,-1 0,1 0,-1-1,1 1,-1 0,0 0,1-1,-1 1,0-1,1 1,-1-1,0 1,0-1,0 0,1 1,-1-1,1-1,2 0,0-1,0 1,0-1,-1 1,1-1,-1 0,0 0,0 0,0-1,0 1,-1 0,1-1,2-7,-4 10,0-1,-1 1,1-1,-1 0,1 1,-1-1,0 1,0-1,0 1,0-1,0 0,0 1,0-1,-1 1,1-1,-1 1,1-1,-1 1,1-1,-1 1,0-1,0 1,0 0,0-1,0 1,0 0,0 0,-1 0,1 0,0 0,-1 0,1 0,-1 0,1 0,-1 0,1 1,-1-1,0 1,1-1,-1 1,0-1,0 1,1 0,-1 0,0 0,0 0,1 0,-1 0,-2 1,-2-1,0 1,1 0,-1 0,1 1,0-1,-1 1,1 0,0 1,0-1,0 1,1 0,-1 0,1 0,-7 6,9-7,0 0,0 0,0 0,0 0,1 0,-1 1,1-1,0 1,0-1,0 1,0-1,0 1,1-1,-1 1,1-1,0 1,-1 0,1-1,1 1,-1 0,0-1,1 1,0 0,-1-1,1 1,0-1,1 1,1 2,-1-3,0 0,0 0,0-1,1 1,-1 0,1-1,-1 0,1 1,0-1,0 0,-1 0,1-1,0 1,0 0,0-1,0 0,0 1,0-1,0 0,0 0,0-1,0 1,0-1,0 1,0-1,0 0,4-1,-4 1,-1-1,1 1,-1 0,1 0,-1-1,0 1,1-1,-1 0,0 0,0 0,0 0,-1 0,1 0,0 0,-1 0,0 0,0-1,1 1,-1-1,-1 1,1 0,0-1,-1 1,1-1,-1 0,0 1,0-1,0 1,0-1,-1 1,1-1,-1 1,0-1,1 1,-1-1,-1 1,-1-4,2 3,0 1,0 0,0 0,-1 0,1 0,-1-1,1 2,-1-1,0 0,0 0,0 0,0 1,0-1,-1 1,1 0,0-1,-1 1,1 0,-1 0,1 0,-1 1,0-1,1 0,-1 1,0 0,1-1,-1 1,0 0,0 0,1 1,-1-1,0 0,0 1,1-1,-1 1,1 0,-1 0,1 0,-1 0,-3 3,1-1,1 0,0 1,-1 0,2-1,-1 1,0 1,1-1,0 0,0 1,0 0,1 0,-1-1,-1 7,4-9,-1-1,0 1,1-1,0 1,-1 0,1-1,0 1,0 0,0-1,0 1,0-1,0 1,0 0,1-1,-1 1,1 0,-1-1,1 1,0-1,0 1,0-1,0 0,0 1,0-1,0 0,0 1,0-1,1 0,-1 0,1 0,-1 0,1 0,-1 0,1-1,-1 1,1 0,0-1,0 1,-1-1,1 1,0-1,0 0,0 0,3 0,-1 0,-1 0,1 0,0-1,0 0,-1 0,1 0,0 0,-1 0,1-1,-1 1,0-1,1 0,-1 0,0 0,0 0,0 0,3-4,-5 5,0 0,0 0,1 0,-1 0,0-1,0 1,0 0,-1-1,1 1,0 0,0-1,-1 1,1-1,-1 1,1-1,-1 1,0-1,0 1,0-1,0 1,0-1,0 0,0 1,-1-1,1 1,0-1,-1 1,0-1,1 1,-1 0,0-1,0 1,0 0,0-1,0 1,0 0,0 0,0 0,-3-2,3 2,0 1,0-1,0 0,0 1,-1-1,1 1,0-1,0 1,-1 0,1-1,0 1,-1 0,1 0,0 0,-1 0,1 0,0 0,-1 0,1 0,0 1,0-1,-1 0,1 1,0-1,0 1,-1-1,1 1,0-1,0 1,0 0,0 0,0-1,0 1,0 0,0 0,0 0,0 1,0-1,1 0,-1 0,1-1,-1 1,1 0,0 0,-1 0,1 0,0 0,0 0,0 0,0-1,0 1,0 0,0 0,0 0,0 0,1 0,-1 0,0 0,0 0,1-1,-1 1,1 0,-1 0,1 0,-1-1,1 1,0 0,-1 0,1-1,0 1,0-1,0 1,-1 0,1-1,0 0,0 1,0-1,0 1,0-1,0 0,0 0,0 1,0-1,0 0,0 0,0 0,0 0,2 0,0 0,0 0,0 0,0 0,0 0,-1-1,1 1,0-1,0 0,0 0,0 0,-1 0,1 0,-1 0,1 0,-1-1,1 1,-1-1,0 0,0 0,1 0,-2 0,1 0,0 0,2-4,-3 5,1-1,-1 1,0-1,0 0,-1 1,1-1,0 0,0 0,-1 0,0 0,1 1,-1-1,0 0,0 0,0 0,0 0,0 0,0 0,-1 1,1-1,-1 0,1 0,-1 0,0 1,0-1,0 0,0 1,0-1,0 1,-1-1,1 1,-1-1,1 1,-3-2,3 2,0 1,-1-1,1 1,-1-1,1 1,-1 0,1 0,-1-1,1 1,-1 0,0 0,1 0,-1 0,1 0,-1 1,1-1,-1 0,1 1,-1-1,1 1,0-1,-1 1,1 0,0-1,-1 1,1 0,0 0,-2 1,3-2,-1 1,0-1,1 0,-1 1,1-1,-1 0,0 1,1-1,-1 1,1-1,-1 1,1-1,-1 1,1-1,0 1,-1-1,1 1,0 0,0-1,-1 1,1 0,0-1,0 1,0 0,0-1,0 1,0 0,0-1,0 1,0 0,0-1,0 1,0-1,1 1,-1 0,0-1,0 1,1 0,-1-1,0 1,1-1,-1 1,1-1,-1 1,1-1,-1 1,1-1,0 1,0-1,-1 0,1 1,-1-1,1 0,-1 0,1 0,-1 0,1 1,-1-1,1 0,0 0,-1 0,1 0,-1 0,1 0,-1 0,1 0,-1-1,1 1,-1 0,1 0,-1 0,1 0,-1-1,1 1,-1 0,1 0,-1-1,1 1,-1 0,0-1,1 1,-1-1,0 1,1 0,-1-1,0 1,0-1,1 1,-1-1,0 1,0 0,0-1,0 1,1-1,-1 1,0-1,0 1,0-1,0 1,0-1,-1 1,1-1,0 1,0-1,0 1,0-1,0 1,-1-1,-8-30,-2 18</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5"/>
    </inkml:context>
    <inkml:brush xml:id="br0">
      <inkml:brushProperty name="width" value="0.05" units="cm"/>
      <inkml:brushProperty name="height" value="0.05" units="cm"/>
      <inkml:brushProperty name="color" value="#008C3A"/>
      <inkml:brushProperty name="ignorePressure" value="1"/>
    </inkml:brush>
  </inkml:definitions>
  <inkml:trace contextRef="#ctx0" brushRef="#br0">782 0,'-32'38,"1"1,2 1,-47 87,-108 183,153-259,-12 19,-81 100,-38 43,138-180,21-29,0 1,-1 0,1 0,-1 0,0-1,0 0,0 0,-10 7,12-12</inkml:trace>
  <inkml:trace contextRef="#ctx0" brushRef="#br0" timeOffset="1">1738 265,'-41'24,"0"2,-37 32,-26 17,-68 60,38-27,-68 48,-23-2,184-128,2-1,-1-1,-1-2,-1-2,-48 16,72-33,0 0,0-1,0-1,0-1,0-1,-1 0,1-1,-22-6,10 3,-52-1,60 5,1 2,-1 1,0 0,-21 6,29-4</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7"/>
    </inkml:context>
    <inkml:brush xml:id="br0">
      <inkml:brushProperty name="width" value="0.05" units="cm"/>
      <inkml:brushProperty name="height" value="0.05" units="cm"/>
      <inkml:brushProperty name="color" value="#008C3A"/>
      <inkml:brushProperty name="ignorePressure" value="1"/>
    </inkml:brush>
  </inkml:definitions>
  <inkml:trace contextRef="#ctx0" brushRef="#br0">7235 2934,'0'-8,"-1"-2,-15 9,7 3,1 1,-1 0,1 1,0-1,0 1,1 1,-1 0,1 0,0 0,0 1,1 0,-1 0,1 1,1 0,-1 0,1 0,-4 9,4-8,0-1,1 1,0 0,1 0,0 1,0-1,1 1,0-1,0 1,1 0,0 0,0-1,1 1,1 0,-1 0,1 0,3 10,-3-16,0 1,1-1,-1 1,1-1,0 0,0 0,0 1,0-2,1 1,-1 0,1 0,0-1,-1 1,1-1,0 0,1 0,5 3,-3-3,0 0,-1 0,1-1,0 0,0 0,0-1,0 0,0 0,1 0,5-2,14-3,-1-1,-1-1,1-1,25-13,-36 15,62-23,-56 21</inkml:trace>
  <inkml:trace contextRef="#ctx0" brushRef="#br0" timeOffset="1">7508 3056,'4'-4,"0"0,0 0,1 1,0 0,-1-1,1 2,0-1,1 0,-1 1,9-3,-12 5,0 0,0 0,1-1,-1 1,0 0,0 0,0 1,0-1,0 0,0 1,0-1,0 1,-1 0,1 0,0-1,0 1,0 1,-1-1,1 0,0 0,-1 0,1 1,-1-1,1 1,-1-1,0 1,0 0,0 0,0-1,0 1,0 0,0 0,0 3,1 0,-1 0,0 0,0 0,-1 0,1 0,-1 0,0 0,-1 0,1 0,-1 0,0 0,0 0,0 0,-5 9,-3 8,-26 41,3-5,31-56,0 0,0-1,0 1,0 0,1 0,-1 0,1 0,-1 0,1 0,0 0,-1-1,1 1,0 0,0 0,1 0,-1 0,0 0,1 0,-1 0,1 0,0 0,0 2,1-3,-1 0,1 0,-1 1,1-1,-1-1,1 1,-1 0,1 0,0-1,0 1,-1-1,1 1,0-1,0 0,0 0,-1 0,1 0,0 0,2 0,10-2,-1 0,1-1,-1-1,0 0,13-6,156-69,-162 71</inkml:trace>
  <inkml:trace contextRef="#ctx0" brushRef="#br0" timeOffset="2">9 8716,'0'0,"-1"-1,0 1,1-1,-1 0,1 1,-1-1,1 1,-1-1,1 0,-1 1,1-1,-1 0,1 0,0 1,0-1,-1 0,1 0,0 1,0-1,0 0,0 0,0 0,0 0,0 1,0-1,0 0,0 0,0 0,1 1,-1-1,0 0,1 0,-1 1,0-1,1 0,-1 1,1-1,-1 0,1 1,-1-1,1 1,-1-1,1 1,0-1,-1 1,1-1,0 1,0 0,-1-1,1 1,0 0,0-1,-1 1,1 0,0 0,1 0,57-14,-49 12,622-136,-322 76,-130 27,278-46,-348 63,125-38,-64 22,-51 13,40-9,94-23,-182 33,-29 6,1 3,0 1,0 2,75-3,-92 10,48-8,22-1,-86 10,0-1,0 0,1 0,-1-1,0 0,0-1,14-6,-12 2</inkml:trace>
  <inkml:trace contextRef="#ctx0" brushRef="#br0" timeOffset="3">7306 3739,'19'-8,"0"1,0 0,0 1,1 1,26-3,104-4,-75 8,450-3,-298 10,-126-3,126 16,-142-9,-59-6,0 2,0 0,35 9,162 61,-187-70,-23-6</inkml:trace>
  <inkml:trace contextRef="#ctx0" brushRef="#br0" timeOffset="4">7469 3424,'137'-112,"-45"40,468-336,-347 261,-52 40,112-84,-143 83,116-90,82-46,-305 224,0-1,-1-1,30-38,-7 8,220-217,-204 227,-1 0,-60 41,-3 4</inkml:trace>
  <inkml:trace contextRef="#ctx0" brushRef="#br0" timeOffset="5">7345 3483,'-3'3,"-5"6,-5 3,-3 4,1 3,0 1,-2-3,0 0,1 0,2 0,-2-2,2 0,1-3,-2 0,3 1,-2-1,0 1,1-2</inkml:trace>
  <inkml:trace contextRef="#ctx0" brushRef="#br0" timeOffset="6">7133 3748,'8'-1,"-1"-1,0-1,0 1,0-1,0-1,-1 1,1-1,-1 0,8-7,16-8,106-53,197-108,723-405,-1012 563,422-213,-124 57,189-83,66 13,-79 21,-390 168,176-110,-79 43,10-6,-190 102,-3 4,-2-3,39-34,-67 50</inkml:trace>
  <inkml:trace contextRef="#ctx0" brushRef="#br0" timeOffset="7">7368 3553,'27'-10,"0"-1,0-2,46-29,70-60,-81 56,593-379,-392 263,137-78,-144 89,-153 91,66-41,277-186,-411 265,275-159,-65 32,-39 21,16-6,92-32,-20 12,-44 26,-135 70,412-164,-71 67,-83 30,-307 101,90-31,149-78,-175 72,-112 53</inkml:trace>
  <inkml:trace contextRef="#ctx0" brushRef="#br0" timeOffset="8">7205 3736,'26'-2,"1"-1,-1-2,0-1,0-1,31-13,13-3,840-205,11 41,354-101,-505 106,-281 70,-130 32,243-65,14-32,-143 46,-237 65,-150 55,-18 3,177-22,-173 21,31-1,-71 8,45-8,-15 1,-55 8,2 1,0-1,0 0,0-1,-1 0,1 0,0-1,12-5,-21 5,-5 2</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46"/>
    </inkml:context>
    <inkml:brush xml:id="br0">
      <inkml:brushProperty name="width" value="0.05" units="cm"/>
      <inkml:brushProperty name="height" value="0.05" units="cm"/>
      <inkml:brushProperty name="color" value="#008C3A"/>
      <inkml:brushProperty name="ignorePressure" value="1"/>
    </inkml:brush>
  </inkml:definitions>
  <inkml:trace contextRef="#ctx0" brushRef="#br0">0 765,'7'-1,"0"0,0-1,0-1,0 1,0-1,-1 0,1-1,-1 1,10-8,15-8,8 4,0 2,0 1,1 2,46-6,0-1,190-31,55-12,-21 4,-13-4,-226 42,0-4,108-48,-64 14,162-107,-186 95,-78 59</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47"/>
    </inkml:context>
    <inkml:brush xml:id="br0">
      <inkml:brushProperty name="width" value="0.05" units="cm"/>
      <inkml:brushProperty name="height" value="0.05" units="cm"/>
      <inkml:brushProperty name="color" value="#008C3A"/>
      <inkml:brushProperty name="ignorePressure" value="1"/>
    </inkml:brush>
  </inkml:definitions>
  <inkml:trace contextRef="#ctx0" brushRef="#br0">81 45,'0'0,"0"0,1 0,-1 0,0 0,1 0,-1 0,0 0,0-1,1 1,-1 0,0 0,1 0,-1 0,0 0,0 0,1-1,-1 1,0 0,0 0,1 0,-1-1,0 1,0 0,0 0,1-1,-1 1,0 0,0 0,0-1,0 1,0 0,0-1,0 1,1 0,-1 0,0-1,0 1,0 0,0-1,0 1,0 0,0-1,-1 1,1 0,0-1,0 1,0 0,0 0,0-1,0 1,-1 0,1 0,0-1,0 1,-1 0,1-1,0 0,-1 1,1-1,-1 1,0-1,1 1,-1-1,1 1,-1-1,0 1,1 0,-1-1,0 1,0 0,1 0,-1-1,0 1,0 0,1 0,-1 0,0 0,0 0,1 0,-1 0,0 0,0 0,1 1,-1-1,0 0,-1 1,0-1,1 1,-1-1,0 1,0 0,0 0,1 0,-1 0,0 0,1 0,-1 0,1 0,0 1,-1-1,1 0,0 1,0-1,-1 1,1 0,0-1,1 1,-1 0,0 0,0 0,1-1,-1 1,1 0,0 0,0 0,-1 0,1 0,0 0,1 0,-1 0,0 0,0-1,1 1,-1 0,1 0,0 0,-1 0,1-1,0 1,0 0,0-1,0 1,1-1,-1 1,0-1,3 3,-3-3,1 1,0-1,-1 1,1-1,0 0,0 1,0-1,-1 0,1 0,1-1,-1 1,0 0,0 0,0-1,0 0,0 1,1-1,-1 0,0 0,0 0,0 0,1 0,-1-1,0 1,0-1,0 0,0 1,0-1,0 0,0 0,0 0,0 0,0-1,0 1,-1 0,1-1,-1 1,1-1,-1 0,1 1,-1-1,0 0,0 0,0 0,2-3,-2 2,1 1,-1-1,0 0,0 0,0 1,0-1,0 0,0 0,-1 0,1 0,-1 0,0 0,0 0,0 0,-1 0,1 0,-2-5,1 6,0 0,0 0,0 0,0 1,0-1,0 0,-1 1,1-1,-1 1,1-1,-1 1,0 0,0-1,1 1,-1 0,0 0,0 0,0 1,-3-2,2 1,-1 1,1-1,-1 1,0 0,1 0,-1 0,1 0,-1 0,1 1,-1 0,1-1,-1 1,1 1,0-1,0 0,-1 1,1 0,0 0,0 0,0 0,1 0,-1 0,0 1,1-1,0 1,0 0,-1 0,1 0,-1 3,2-4,0 1,0-1,0 0,0 0,0 1,1-1,-1 1,1-1,0 1,0-1,0 1,0-1,0 0,0 1,1-1,-1 1,1-1,0 0,-1 1,1-1,0 0,0 0,1 1,-1-1,0 0,1 0,-1 0,1-1,0 1,0 0,-1-1,1 1,0-1,1 1,-1-1,0 0,0 0,0 0,1 0,-1 0,0-1,1 1,-1-1,1 1,-1-1,0 0,1 0,-1 0,1 0,-1 0,1-1,-1 1,1-1,-1 0,0 1,1-1,-1 0,0-1,0 1,0 0,0 0,0-1,0 0,2-1,-3 2,0 1,0-1,0 0,0 0,-1 1,1-1,0 0,0 0,-1 0,1 0,0 0,-1 0,1 0,-1 0,1 0,-1 0,0-1,1 1,-1 0,0 0,0 0,0 0,0-1,0 1,0 0,0 0,0 0,-1-1,1 1,0 0,-1 0,1 0,0 0,-1 0,0 0,1 0,-1 0,0 0,1 0,-1 0,0 0,0 0,0 1,-1-2,0 0,0 1,0 0,-1 0,1-1,0 2,0-1,-1 0,1 0,0 1,-1-1,1 1,0 0,-1 0,1 0,-1 0,1 0,0 0,-1 0,1 1,-1 0,1-1,-3 2,2 1,-1-1,0 1,1 0,0 0,0 0,0 0,0 1,0-1,0 1,1 0,0 0,0 0,0 0,0 0,1 0,-2 7,2-9,1 0,-1 0,1 0,0 0,-1 0,1-1,0 1,0 0,0 0,1 0,-1 0,0 0,1 0,-1 0,1-1,0 1,0 0,0 0,-1-1,1 1,1 0,-1-1,0 1,0-1,1 0,-1 1,0-1,1 0,0 0,-1 0,1 0,0 0,-1 0,1 0,0 0,0-1,0 1,-1-1,5 1,-3-1,0 0,0 0,0-1,0 1,0-1,0 0,-1 1,1-1,0-1,0 1,-1 0,1-1,0 1,-1-1,0 0,1 0,-1 0,0 0,0 0,3-4,-4 5,1-1,-1 1,0 0,0-1,0 1,0-1,-1 1,1-1,0 1,-1-1,1 0,-1 1,1-1,-1 0,0 0,1 1,-1-1,0 0,0 0,-1 1,1-1,0 0,0 1,-1-1,1 0,-1 1,0-1,1 0,-1 1,0-1,0 1,0-1,0 1,0 0,-2-2,1 1,1 1,0 0,-1 0,1 0,-1 0,0 0,1 1,-1-1,0 0,1 1,-1-1,0 1,0 0,0-1,1 1,-1 0,0 0,0 0,0 0,1 1,-1-1,0 0,0 1,1-1,-1 1,0 0,1-1,-3 2,1 0,0 1,0-1,0 0,1 1,-1 0,0 0,1-1,0 1,0 1,0-1,0 0,-2 7,3-8,0 0,0-1,1 1,-1 0,0 1,1-1,0 0,-1 0,1 0,0 0,0 0,0 0,1 0,-1 0,0 0,1 0,0 0,-1 0,1 0,1 3,0-4,-1 0,1 0,-1 0,1 0,0 0,-1 0,1-1,0 1,0 0,0-1,0 0,0 1,-1-1,1 0,0 0,0 0,0 0,0 0,0 0,0-1,0 1,0-1,-1 1,1-1,0 0,0 0,-1 0,3-1,-3 2,1-1,-1 1,1-1,0 0,-1 0,0 0,1 0,-1 0,1 0,-1 0,0 0,0-1,0 1,0 0,0-1,0 1,0-1,0 1,0-1,-1 1,1-1,-1 0,1 1,-1-1,0 0,1 0,-1 1,0-1,0 0,0 1,0-1,-1 0,1 0,-1-1,1 2,-1 0,1 0,-1 0,1 0,-1 0,1 0,-1 0,0 0,1 1,-1-1,0 0,0 1,0-1,0 0,1 1,-1-1,0 1,0-1,0 1,0 0,0-1,0 1,0 0,0 0,-1 0,1-1,0 1,0 0,0 0,0 1,0-1,0 0,0 0,0 0,0 1,0-1,0 1,0-1,0 1,0-1,0 1,0-1,1 1,-1 0,0-1,0 1,1 0,-1 0,0 0,0 1,0-1,0-1,0 1,0 0,1-1,-1 1,0 0,0-1,1 1,-1 0,1 0,-1 0,1 0,-1-1,1 1,-1 0,1 0,0 0,0 0,-1 0,1 0,0 0,0 0,0 0,0 0,0 0,0 0,0 0,0 0,1 0,-1 0,0 0,1 0,-1 0,0 0,1 0,-1 0,1-1,0 1,-1 0,1 0,0 0,-1-1,1 1,0 0,0-1,0 1,-1-1,1 1,2 0,-2 0,1-1,0 1,0 0,0-1,0 1,0-1,0 0,0 0,0 0,0 0,0 0,0 0,0 0,0-1,0 1,0-1,0 1,-1-1,1 0,0 1,0-1,0 0,-1-1,1 1,0 0,1-2,-2 1,0 1,0-1,0 0,0 1,0-1,0 0,0 0,-1 0,1 0,-1 0,1 0,-1 0,0 0,0 0,0 0,0 0,0 0,0 0,0 0,-1 0,1 0,-1 0,1 0,-3-3,3 4,-1 0,1 0,-1-1,0 1,1 0,-1 0,0 0,0 0,0 1,0-1,0 0,0 0,0 0,0 1,0-1,0 0,0 1,0-1,0 1,0 0,-1-1,1 1,0 0,0-1,-1 1,1 0,0 0,0 0,-1 0,1 1,0-1,0 0,-1 0,1 1,0-1,0 1,0-1,-2 2,12 0,14-10,-23 7,1 1,0 0,-1-1,1 1,0 0,-1-1,1 1,-1-1,1 1,0-1,-1 1,1-1,-1 0,0 1,1-1,-1 1,1-1,-1 0,0 1,0-1,1 0,-1 0,0 1,0-1,0 0,0 0,0 1,0-1,0 0,0 0,0 1,0-1,0 0,0 0,-1 1,1-1,0 0,0 1,-1-1,1 0,-1 1,1-1,0 1,-1-1,1 0,-2 0,1 1,0-1,-1 1,1 0,0-1,-1 1,1 0,0 0,-1 0,1 0,-1 0,1 0,0 0,-1 1,1-1,-1 0,1 1,0-1,0 1,-1 0,1-1,0 1,0 0,0 0,-1 0,0 1,0-1,1 0,0 0,-1 0,1 0,0 0,0 0,0 0,0 0,0 1,0-1,0 0,0 1,0-1,1 1,-1-1,0 1,1-1,-1 1,1-1,0 1,0-1,-1 1,1 0,0-1,0 1,1-1,-1 1,0 0,0-1,1 1,-1-1,1 1,-1-1,1 1,0-1,0 1,-1-1,1 0,0 1,0-1,0 0,1 0,-1 0,0 0,0 0,1 0,-1 0,0 0,1 0,-1-1,1 1,-1 0,1-1,-1 0,3 1,-2 0,0 0,0 0,0 0,0-1,0 1,0-1,0 1,0-1,0 0,0 0,0 0,0 0,1 0,-1 0,0 0,0-1,0 1,0-1,0 0,0 0,0 1,0-1,0 0,-1-1,1 1,0 0,-1 0,1-1,-1 1,1-1,-1 1,1-1,-1 0,0 0,0 1,0-1,0 0,0 0,0 0,0-2,-1 2,0 1,-1-1,1 1,0 0,-1-1,1 1,-1 0,1-1,-1 1,0 0,1 0,-1-1,0 1,0 0,0 0,0 0,0 0,0 0,0 0,0 0,0 1,0-1,-1 0,1 1,0-1,-1 1,1-1,0 1,-1-1,1 1,0 0,-1 0,1 0,-1 0,1 0,-1 0,1 0,0 0,-1 0,1 1,0-1,-1 1,1-1,0 1,-1-1,1 1,0 0,0 0,0-1,0 1,-1 0,1 0,0 0,1 0,-1 0,0 1,0-1,0 0,1 0,-1 0,0 3,1-3,0-1,0 1,0-1,0 1,0-1,0 1,0 0,1-1,-1 1,0-1,1 1,-1-1,0 1,1-1,-1 1,0-1,1 0,-1 1,1-1,-1 1,1-1,-1 0,1 0,-1 1,1-1,-1 0,1 0,-1 1,1-1,-1 0,1 0,0 0,-1 0,1 0,-1 0,1 0,-1 0,1 0,0 0,-1 0,1 0,-1-1,1 1,-1 0,1 0,-1 0,1-1,-1 1,1 0,0-1,0 0,0 1,0-1,0 1,0-1,0 1,0-1,0 0,-1 1,1-1,0 0,0 0,-1 0,1 1,0-1,-1 0,1 0,-1 0,1 0,-1 0,0 0,1 0,-1 0,0 0,0 0,0 0,0-1,0 1,0 0,0 0,0 0,0 0,0 0,0 0,-1 0,1 0,-1-2,1 2,-1 0,1 0,-1 0,1 1,-1-1,0 0,1 0,-1 0,0 0,0 0,0 1,1-1,-1 0,0 1,0-1,0 1,0-1,0 1,0-1,0 1,0 0,0-1,0 1,0 0,-1 0,1 0,0 0,0 0,0 0,0 0,0 0,0 0,0 1,0-1,0 0,0 1,0-1,0 1,0-1,0 1,0-1,0 1,0 0,0 0,0-1,1 1,-1 0,0 0,1 0,-1 0,0 1,0-1,0 0,0 0,0 0,1 0,-1 0,1 0,-1 1,1-1,-1 0,1 0,-1 0,1 1,0-1,0 0,0 0,0 1,0-1,0 0,0 0,0 1,0-1,1 0,-1 0,0 1,1-1,-1 0,1 0,-1 0,1 0,0 0,-1 0,1 0,0 0,0 0,0 0,0 0,0 0,0 0,0-1,0 1,0 0,0-1,0 1,0-1,1 1,-1-1,0 0,0 1,0-1,1 0,0 0,-3-1,-1 1,1-1,0 0,-1 0,1 0,0 0,0 0,0 0,0-1,0 1,0 0,0 0,0-1,0 1,1-1,-1 1,0-1,1 1,-1-1,1 1,0-1,-1 1,1-1,0 0,0 1,0-1,0 1,0-1,1 0,-1 1,0-1,1 1,-1-1,1 1,0-1,-1 1,1-1,0 1,0 0,0-1,0 1,0 0,0 0,0 0,0 0,0 0,1 0,-1 0,0 0,1 0,-1 1,1-1,-1 0,1 1,-1-1,1 1,-1 0,1-1,0 1,-1 0,1 0,-1 0,1 0,0 0,2 1,-7-2,0 1,0-1,-1 0,1 1,0 0,0 0,0 0,-1 0,1 1,0-1,0 1,0-1,-1 1,1 0,0 1,0-1,0 0,1 1,-1 0,-5 3,7-4,0 0,0 0,0 0,0 0,0 0,0 0,0 0,0 0,1 1,-1-1,0 0,1 0,-1 1,1-1,-1 0,1 1,0-1,0 1,-1-1,1 0,0 1,0-1,0 1,0-1,1 1,-1-1,0 0,1 1,-1-1,1 0,-1 1,1-1,-1 0,1 0,0 1,0-1,0 0,0 0,0 0,0 0,0 0,0 0,0 0,0 0,0-1,3 2,-3 0,1-1,-1 0,1 0,0 0,-1 0,1 0,0 0,-1-1,1 1,0 0,0-1,0 1,-1-1,1 0,0 0,0 1,0-1,0-1,0 1,0 0,-1 0,1-1,0 1,0-1,0 1,-1-1,1 0,0 0,-1 0,1 0,0 0,-1 0,1 0,-1 0,0-1,1 1,-1 0,0-1,0 1,0-1,0 0,0 1,0-1,1-3,-2 4,1-1,-1 1,1-1,-1 0,0 0,1 1,-1-1,0 0,0 0,0 1,0-1,-1 0,1 1,0-1,-1 0,1 0,-1 1,0-1,1 1,-1-1,0 1,0-1,0 1,0-1,0 1,0 0,-1-1,1 1,0 0,-1 0,1 0,-1 0,1 0,-1 1,1-1,-1 0,0 1,1-1,-1 1,0-1,1 1,-1 0,0 0,0 0,1 0,-1 0,-1 0,1 0,0 0,1 0,-1 0,0 0,0 0,1 0,-1 0,0 1,1-1,-1 1,1-1,-1 1,1 0,-1-1,1 1,-1 0,1 0,0 0,-1 0,1 0,0 1,0-1,0 0,0 1,0-1,0 0,0 1,0-1,0 1,1-1,-1 1,1 0,-1-1,1 1,0 0,-1-1,1 1,0 0,0-1,1 4,-1-3,1 1,-1-1,1 0,-1 0,1 0,0 1,0-1,0 0,1 0,-1 0,0-1,1 1,-1 0,1 0,-1-1,1 1,0-1,0 1,0-1,0 0,0 0,0 0,0 0,0 0,0 0,0 0,1-1,-1 1,0-1,4 0,-3 0,1 0,-1 0,0-1,0 1,0-1,1 0,-1 0,0 0,0-1,0 1,-1-1,1 1,5-5,-7 6,0-1,-1 0,1 0,0 1,0-1,-1 0,1 0,-1 0,1 0,-1 0,1 0,-1 0,1 0,-1 0,0 0,0 0,1 0,-1 0,0 0,0 0,0 0,0 0,0-1,0 1,-1 0,1 0,0 0,0 0,-1 0,1 0,-1 0,1 0,-1 0,1 0,-1 1,0-1,1 0,-1 0,0 0,1 1,-1-1,0 0,0 1,-2-2,1 1,-1 0,1 0,-1 0,1 0,-1 0,1 0,-1 1,0-1,1 1,-1 0,0 0,0 0,1 0,-1 1,0-1,1 1,-1-1,1 1,-1 0,1 0,-1 0,-3 2,5-2,0-1,0 0,0 1,-1-1,1 1,0 0,0-1,0 1,0 0,0 0,0-1,0 1,1 0,-1 0,0 0,0 0,1 0,-1 1,0-1,1 0,-1 0,1 0,0 0,-1 1,1-1,0 0,0 0,0 1,0-1,0 0,0 0,0 1,0-1,0 0,0 0,1 1,-1-1,1 0,-1 0,1 0,-1 0,1 0,0 0,-1 0,3 2,-3-2,1 0,0 0,-1 0,1-1,0 1,-1 0,1-1,0 1,0 0,0-1,-1 1,1-1,0 0,0 1,0-1,0 0,0 1,0-1,0 0,0 0,0 0,0 0,0 0,0 0,0 0,0 0,0 0,0 0,0-1,0 1,0 0,0-1,0 1,0-1,-1 1,1-1,0 1,0-1,0 1,-1-1,1 0,0 0,0 0,0 0,-1 0,1 0,-1 0,0 0,1-1,-1 1,0 0,0 0,0 0,0 0,0 0,0 0,0 0,0 0,0 0,-1 0,1 0,0 0,-1 0,1 0,-1 0,1 0,-1 0,1 0,-1 0,0 0,1 1,-1-1,0 0,0 0,1 1,-1-1,0 0,0 1,0-1,0 1,0-1,0 1,0 0,0-1,0 1,-2 0,2-1,0 0,0 1,0-1,0 1,-1-1,1 1,0-1,0 1,0 0,-1 0,1-1,0 1,-1 0,1 0,0 0,-1 1,1-1,0 0,0 0,-1 1,1-1,0 0,0 1,0 0,0-1,-1 1,1 0,0-1,0 1,0 0,0 0,1 0,-1 0,0 0,0 0,0 0,1 0,-1 0,1 0,-1 1,1-1,-1 0,1 0,-1 0,1 1,0 1,0-1,0 0,0 0,0-1,1 1,-1 0,1 0,-1-1,1 1,0 0,0-1,0 1,0-1,0 1,0-1,0 1,0-1,0 1,1-1,-1 0,0 0,1 0,-1 0,1 0,0 0,-1 0,1-1,0 1,-1 0,1-1,0 1,0-1,-1 0,1 0,2 0,-2 1,0-1,0 0,0 1,0-1,0 0,0 0,0-1,0 1,0 0,0-1,-1 1,1-1,0 1,0-1,0 0,0 0,-1 0,1 0,-1 0,1 0,0-1,-1 1,0 0,1-1,-1 1,0-1,0 1,0-1,0 0,0 1,0-1,0 0,-1 0,1 0,-1 0,1 0,-1 0,1 1,-1-1,0 0,0-4,-1 3,1 0,-1 0,0 0,0 0,0 0,0 0,0 0,-1 0,1 0,-1 0,0 1,0-1,0 1,0 0,0-1,0 1,-1 0,1 0,-1 0,0 1,1-1,-1 1,0-1,0 1,0 0,-4-1,4 1,1 0,0 1,-1-1,1 1,-1 0,1 0,-1 0,1 0,0 0,-1 1,1-1,-5 2,7-2,-1 1,0-1,0 1,1-1,-1 1,1-1,-1 1,0-1,1 1,-1 0,1-1,0 1,-1 0,1-1,-1 1,1 0,0 0,0-1,-1 1,1 0,0 0,0-1,0 1,0 0,0 1,0 2,1 0,0 0,0 1,1-1,-1 0,1 0,0-1,0 1,0 0,1 0,-1-1,4 4,3 5</inkml:trace>
  <inkml:trace contextRef="#ctx0" brushRef="#br0" timeOffset="1">448 137,'0'-1,"-1"0,1 1,0-1,-1 0,1 0,0 0,-1 1,1-1,-1 0,1 0,-1 1,1-1,-1 0,0 1,1-1,-1 0,0 1,1-1,-1 1,0 0,0-1,0 1,1-1,-1 1,0 0,0 0,0-1,0 1,0 0,1 0,-1 0,0 0,0 0,0 0,0 0,0 1,0-1,0 0,-1 1,-36 9,27-4,0 0,1 0,-1 1,2 0,-1 1,-8 9,15-15,1 0,-1 0,1 0,0 1,0-1,0 1,0-1,0 1,1 0,-1-1,1 1,0 0,0 0,0 0,0 0,0 0,1 0,-1 1,1-1,0 0,0 0,0 0,0 0,1 1,-1-1,1 0,0 0,1 4,0-5,0 0,0 1,0-1,0 0,0 0,0 0,0-1,1 1,-1 0,1-1,-1 0,1 1,0-1,0 0,-1 0,1-1,0 1,0-1,0 1,0-1,0 0,0 0,4-1,5 0,0 0,0-1,0-1,13-4,-10 3</inkml:trace>
  <inkml:trace contextRef="#ctx0" brushRef="#br0" timeOffset="2">601 216,'0'4,"0"4,0 4,0 4,0 3,4 1,1-3</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50"/>
    </inkml:context>
    <inkml:brush xml:id="br0">
      <inkml:brushProperty name="width" value="0.05" units="cm"/>
      <inkml:brushProperty name="height" value="0.05" units="cm"/>
      <inkml:brushProperty name="color" value="#008C3A"/>
      <inkml:brushProperty name="ignorePressure" value="1"/>
    </inkml:brush>
  </inkml:definitions>
  <inkml:trace contextRef="#ctx0" brushRef="#br0">171 91,'-2'-3,"0"1,0 0,0 0,0 0,-1 0,1 0,0 0,-1 0,1 1,-1-1,0 1,1 0,-4-1,5 1,0 1,0 0,1-1,-1 1,0 0,0-1,0 1,0 0,1 0,-1 0,0 0,0 0,0 0,0 0,0 0,1 0,-1 0,0 0,0 0,0 1,0-1,1 0,-1 1,0-1,0 1,1-1,-1 1,0-1,1 1,-1-1,0 1,1 0,-1-1,1 1,-1 0,1-1,-1 1,1 0,0 0,-1-1,1 1,0 0,-1 0,1 0,0 0,0 1,0-1,0 0,0-1,0 1,0 0,0-1,0 1,0 0,1-1,-1 1,0 0,0-1,1 1,-1 0,0-1,1 1,-1-1,1 1,-1-1,1 1,-1-1,1 1,-1-1,1 1,-1-1,1 0,-1 1,1-1,0 0,-1 1,1-1,0 0,-1 0,1 0,0 1,-1-1,1 0,0 0,-1 0,1 0,0 0,0-1,-1 1,1 0,0 0,-1 0,1-1,0 1,-1 0,1 0,-1-1,2 0,0 1,0-1,0 0,1 0,-1 0,0 0,0-1,0 1,0 0,-1-1,1 1,0-1,-1 0,1 0,-1 1,3-5,-4 4,1-1,-1 1,0-1,0 1,0 0,0-1,0 1,0-1,-1 1,0 0,1-1,-1 1,0 0,0-1,0 1,0 0,0 0,-1 0,1 0,-1 0,1 0,-1 1,0-1,1 0,-5-2,6 4,-1-1,0 0,0 0,0 1,0-1,0 1,0-1,0 1,0-1,0 1,0-1,0 1,0 0,0 0,0-1,-1 1,1 0,0 0,0 0,0 0,0 1,0-1,0 0,0 0,-1 1,1-1,0 0,0 1,0-1,0 1,0 0,0-1,1 1,-1 0,0-1,0 1,0 0,1 0,-1 0,0 0,1 0,-1 0,0 0,1 0,0 0,-1 0,1 0,0 0,-1 0,1 0,0 0,0 2,-1-2,1 0,0 0,-1 0,1 0,0 0,0 1,0-1,-1 0,2 0,-1 0,0 1,0-1,0 0,0 0,1 0,-1 0,0 1,1-1,-1 0,1 0,1 2,-2-3,1 0,-1 0,1 1,-1-1,1 0,-1 0,1 0,-1 1,1-1,0 0,-1 0,1 0,-1 0,1 0,-1 0,1 0,0 0,-1 0,1-1,-1 1,1 0,-1 0,1 0,-1-1,1 1,-1 0,1 0,0-1,0 0,-1 1,1-1,0 0,-1 1,1-1,0 0,-1 0,1 1,-1-1,1 0,-1 0,1 0,-1 0,0 0,1 1,-1-1,0 0,0 0,0 0,0 0,0 0,0 0,0 0,0 0,0 0,0 0,0 0,-1 0,1 0,0 0,-1 0,1 1,0-1,-1 0,0 0,1 0,-1 1,1-1,-1 0,0 0,1 1,-1-1,0 1,0-1,1 1,-1-1,0 1,0-1,0 1,-1-1,0 0,0 0,0 0,0 1,0-1,0 0,0 1,0 0,0-1,0 1,-1 0,1 0,0 0,0 0,0 0,0 1,0-1,0 1,0-1,0 1,0 0,0 0,0 0,0 0,1 0,-1 0,0 0,0 0,1 1,-1-1,1 1,0-1,-3 4,3-3,-1 0,1 0,-1 1,1-1,0 0,0 1,0-1,0 1,0 0,0-1,1 1,-1 0,1-1,0 1,0 0,0-1,0 1,0 0,1-1,-1 1,1 0,0-1,-1 1,1-1,2 4,-3-5,1 0,0 0,-1 0,1 0,0 0,0-1,0 1,0 0,-1 0,1-1,0 1,0-1,0 1,0 0,1-1,-1 0,0 1,0-1,0 0,0 0,0 1,0-1,1 0,-1 0,0 0,0 0,0-1,0 1,0 0,1 0,-1-1,0 1,0-1,0 1,0-1,0 1,0-1,0 1,0-1,0 0,0 0,-1 1,2-2,0 0,0 0,0 0,0-1,0 1,0 0,0-1,-1 1,1-1,-1 1,1-1,-1 0,0 0,0 1,-1-1,1 0,0-5,-1 6,-1-1,1 0,-1 1,0-1,0 0,0 1,0-1,0 1,-1 0,1-1,-1 1,0 0,1 0,-1 0,0 0,0 0,0 0,0 1,-1-1,1 1,-4-3,4 3,0 1,1-1,-1 0,0 1,0-1,1 1,-1-1,0 1,0 0,0 0,0 0,1 0,-1 0,0 0,0 0,0 1,0-1,1 1,-1-1,0 1,0 0,1 0,-1-1,1 1,-1 0,1 0,-1 1,1-1,-1 0,1 0,0 1,-2 2,2-3,0-1,1 1,-1-1,0 1,1 0,-1 0,1-1,-1 1,1 0,-1 0,1 0,-1-1,1 1,0 0,0 0,-1 0,1 0,0 0,0 0,0 0,0 0,0-1,0 1,0 0,0 0,0 0,1 0,-1 0,0 0,1 0,-1-1,0 1,1 0,-1 0,1 0,-1-1,1 1,0 0,-1-1,1 1,0 0,-1-1,1 1,0-1,0 1,0-1,-1 1,1-1,0 0,0 1,0-1,0 0,0 0,0 0,-1 0,1 0,0 0,0 0,0 0,0 0,0 0,0 0,1-1,0 1,0 0,0 0,0-1,0 1,-1 0,1-1,0 0,0 1,0-1,-1 0,1 0,2-2,-4 3,1 0,-1-1,1 1,-1-1,0 1,1-1,-1 1,0-1,0 1,1-1,-1 1,0-1,0 1,1-1,-1 1,0-1,0 0,0 1,0-1,0 1,0-1,0 1,0-1,0 0,0 1,-1-1,1 1,0-1,0 1,0-1,-1 1,1-1,0 1,-1-1,1 1,0-1,-1 1,1-1,-1 1,0-1,0 0,1 1,-1-1,0 1,0-1,0 1,0 0,0-1,0 1,0 0,0-1,1 1,-1 0,0 0,0 0,0 0,0 0,0 0,0 0,0 0,0 1,0-1,0 0,0 1,0-1,0 0,0 1,0-1,1 1,-1-1,0 1,0 0,0-1,1 1,-1 0,0 0,1-1,-1 1,1 0,-1 0,1 0,-1 0,1 0,-2 2,0-1,1 0,-1 0,1 1,0-1,0 1,0-1,0 1,0 0,1-1,-1 1,1 0,-1-1,1 1,0 4,1-5,0 0,0-1,0 1,1 0,-1-1,0 1,1-1,-1 1,1-1,-1 0,1 1,0-1,0 0,-1 0,1 0,0-1,0 1,0 0,0-1,0 1,0-1,0 1,0-1,0 0,4 0,-5 0,0 0,0 0,0 0,0 0,0 0,0 0,-1 0,1 0,0 0,0 0,0 0,0-1,0 1,0 0,0-1,-1 1,1 0,0-1,0 1,0-1,-1 1,1-1,0 0,-1 1,1-1,-1 0,1 0,-1 1,1-1,-1 0,1 0,-1 0,1 1,-1-1,0 0,0 0,0 0,1 0,-1 0,0 0,0 0,0 0,0 1,0-1,0 0,-1 0,1 0,0 0,0 0,-1 0,0-1,1 1,-1 0,1 0,-1 0,1 0,-1 0,0 0,1 0,-1 1,0-1,0 0,1 0,-1 1,0-1,0 0,0 1,0-1,0 1,0-1,0 1,0 0,0-1,0 1,0 0,-1 0,1 0,0-1,0 1,0 0,0 1,0-1,0 0,0 0,0 0,-1 1,1-1,0 0,0 1,0-1,0 1,0-1,1 1,-1 0,0-1,0 1,0 0,0 0,1 0,-1-1,0 1,0 1,0-1,0 0,1 0,-1-1,0 1,1 0,-1 0,1 0,-1 0,1-1,-1 1,1 0,0 0,-1 0,1 0,0 0,0 0,0 0,0 0,0 0,0 0,0 0,0 0,0 0,0 0,0 0,1 0,-1 0,0 0,1 0,-1 0,1 0,-1 0,1 0,-1-1,1 1,0 0,-1 0,1-1,0 1,0 0,0-1,-1 1,1-1,0 1,0-1,0 1,0-1,0 1,0-1,0 0,0 0,0 0,0 0,0 1,1-1,1-1,0 1,0 0,0 0,-1-1,1 0,0 0,-1 1,1-1,4-3,-7 4,1 0,-1 0,1 0,0 0,-1-1,1 1,-1 0,1-1,0 1,-1 0,1-1,-1 1,1 0,-1-1,0 1,1-1,-1 1,1-1,-1 1,0-1,1 0,-1 1,0-1,0 1,1-1,-1 0,0 1,0-1,0 1,0-1,0 0,0 1,0-1,0 0,0 1,0-1,0 0,0 1,0-1,-1 1,1-1,0 0,0 1,-1-1,0 0,1 0,-1 1,1-1,0 1,-1-1,0 1,1 0,-1-1,1 1,-1 0,1-1,-1 1,0 0,1-1,-1 1,0 0,1 0,-1 0,0 0,1 0,-1 0,0 0,1 0,-1 0,0 0,0 0,1 0,-1 0,0 0,1 1,-1-1,1 0,-1 1,0-1,1 0,-1 1,1-1,-1 1,1-1,-1 1,1-1,-1 1,1-1,-1 1,1-1,0 1,-1 0,1-1,0 1,-1 1,1-2,0 0,0 1,0-1,-1 0,1 1,0-1,0 0,0 1,0-1,0 0,0 1,0-1,0 0,0 1,0-1,0 0,0 1,0-1,0 0,0 1,0-1,0 0,1 1,-1-1,0 0,0 1,0-1,1 0,-1 1,0-1,1 1,0-1,0 0,0 0,0 0,0 0,0-1,0 1,0 0,0 0,0 0,0-1,0 1,0-1,0 1,0-1,0 1,0-1,-1 1,1-1,1-1,8-8,-16 7,-4 7,10-4,0 0,0 0,0 0,0 0,0 0,0 0,0 0,0 0,0 0,-1 0,1 0,0 0,0 1,0-1,0 0,0 0,0 0,0 0,0 0,0 0,0 0,0 0,0 1,0-1,0 0,0 0,0 0,0 0,0 0,0 0,0 0,0 0,0 1,0-1,0 0,0 0,0 0,0 0,0 0,0 0,1 0,-1 0,0 0,0 1,0-1,0 0,0 0,0 0,0 0,0 0,0 0,0 0,1 0,-1 0,0 0,0 0,0 0,0 0,0 0,0 0,0 0,1 0,-1 0,0 0,0 0,0 0,0 0,1 0,0 0,0 1,0-1,0 0,0 0,0 0,0 0,0 0,0 0,0-1,0 1,0 0,0 0,0-1,0 1,0-1,0 1,0-1,-1 1,1-1,0 1,0-1,0 0,-1 1,1-1,0 0,-1 0,1 1,-1-1,1 0,-1 0,1 0,-1 0,0 0,1 0,-1 0,0 0,0 0,1 0,-1 0,0 0,-1-2,2 2,-1 1,0-1,0 0,0 1,0-1,-1 0,1 1,0-1,0 0,0 1,-1-1,1 0,0 1,0-1,-1 1,1-1,-1 1,1-1,0 0,-1 1,1 0,-1-1,1 1,-2-1,1 1,0-1,0 1,0 0,0 0,0 0,0 0,0 1,0-1,0 0,0 0,0 1,0-1,0 0,1 1,-1-1,0 1,0-1,0 1,0-1,1 1,-1 0,0 0,-1 0,1 0,0 0,0-1,0 1,0 0,0 0,0 0,0 0,1 0,-1 0,0 0,0 0,1 0,-1 0,1 0,-1 0,1 1,-1-1,1 0,0 0,-1 0,1 1,0-1,0 0,0 1,0-1,0 0,0 0,0 1,1-1,-1 0,0 0,1 1,-1-1,1 0,0 1,1 0,0 0,0 0,0 0,0 0,1-1,-1 1,1-1,-1 0,1 1,-1-1,1 0,0-1,-1 1,1 0,3 0,-3-1,0 0,0 1,0-1,0 0,0 0,0 0,1-1,-1 1,0-1,-1 0,1 0,0 0,0 0,4-3,-5 3,-1 0,0 0,0 0,0 0,0 0,0-1,0 1,0 0,0-1,-1 1,1-1,-1 1,1-1,-1 1,1-1,-1 0,0 1,0-1,1 1,-1-1,0 0,-1 1,1-1,0 1,0-1,-1 1,1-1,-1 0,1 1,-2-3,1 3,0-1,0 1,0 0,0-1,0 1,0 0,0 0,0 0,-1 0,1 0,0 0,-1 0,1 1,0-1,-1 0,1 1,-1-1,1 1,-1 0,0-1,1 1,-1 0,1 0,-1 0,1 0,-1 0,-2 1,-1-1,0 1,-1-1,1 1,0 1,0-1,-8 4,12-5,1 0,0 0,0 0,-1 0,1 0,0 0,0 0,-1 1,1-1,0 0,0 0,0 0,-1 0,1 0,0 0,0 0,0 1,-1-1,1 0,0 0,0 0,0 1,0-1,-1 0,1 0,0 0,0 1,0-1,0 0,0 0,0 0,0 1,0-1,0 0,0 0,0 1,0-1,0 0,0 0,0 1,0-1,0 0,0 0,0 1,0-1,0 0,0 0,0 1,11 4,2-3</inkml:trace>
  <inkml:trace contextRef="#ctx0" brushRef="#br0" timeOffset="1">586 112,'-9'0,"1"1,-1 0,1 1,-1 0,1 0,0 1,0 0,0 0,0 1,0 0,1 1,0-1,-10 9,11-8,1 0,-1 0,1 1,1-1,-1 1,1 0,0 0,0 0,0 1,1 0,0-1,0 1,1 0,0 0,0 1,0 8,2-13,0 1,1 0,-1-1,1 1,0-1,0 1,0-1,1 1,-1-1,1 0,0 1,0-1,0 0,0 0,0-1,1 1,-1 0,1-1,0 1,0-1,0 0,0 0,0 0,0 0,1-1,-1 1,0-1,1 0,-1 0,1 0,0 0,5 0,10 1</inkml:trace>
  <inkml:trace contextRef="#ctx0" brushRef="#br0" timeOffset="2">699 271,'1'-1,"0"0,0 0,1 0,-1 0,0 0,0 0,1 0,-1 0,1 1,-1-1,0 0,1 1,-1-1,1 1,0 0,-1-1,1 1,-1 0,1 0,0 0,-1 0,1 0,-1 0,1 1,-1-1,1 0,-1 1,1 0,-1-1,1 1,-1 0,1-1,-1 1,2 2,-2-2,1 1,-1-1,0 1,0-1,0 1,0 0,0-1,0 1,0 0,-1 0,1 0,-1 0,1-1,-1 1,0 0,0 0,0 0,0 0,0 0,0 0,0 0,-1 0,1 0,-1 0,1-1,-1 1,0 0,-1 2,-1 1,0 0,-1 0,0-1,0 1,0-1,-6 5,-19 23,29-32,-1 1,1-1,0 0,0 0,0 1,0-1,0 0,0 0,-1 1,1-1,0 0,0 0,0 1,0-1,0 0,0 1,0-1,0 0,0 0,0 1,0-1,1 0,-1 0,0 1,0-1,0 0,0 0,0 1,0-1,1 0,-1 0,0 0,0 1,0-1,0 0,1 0,-1 0,0 1,0-1,1 0,15 3,25-5,-35 1,62-2,39-4,-85 2</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53"/>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1 192,'3'-7,"6"-2,0-3,2 0,0-1,1 2,2-1,-1-2,0 1,2 0,1-1,2-2,1-2,1 2,-3 5</inkml:trace>
  <inkml:trace contextRef="#ctx0" brushRef="#br0" timeOffset="1">71 222,'168'-14,"-148"12,233-16,-92 9,15-2,46-13,-175 20,63 2,-71 3,1-2,69-10,20-3,-34 5,-7 7,-72 3,1 0,-1-2,1 0,28-5,-32 1</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55"/>
    </inkml:context>
    <inkml:brush xml:id="br0">
      <inkml:brushProperty name="width" value="0.05" units="cm"/>
      <inkml:brushProperty name="height" value="0.05" units="cm"/>
      <inkml:brushProperty name="color" value="#008C3A"/>
      <inkml:brushProperty name="ignorePressure" value="1"/>
    </inkml:brush>
  </inkml:definitions>
  <inkml:trace contextRef="#ctx0" brushRef="#br0">43 40,'-2'1,"0"-1,0 0,1 0,-1 1,0-1,0 1,0 0,0-1,1 1,-1 0,0 0,1 0,-1 0,1 0,-1 1,1-1,-1 0,1 1,0-1,0 1,0-1,0 1,0 0,0-1,0 1,0 0,1 0,-1-1,1 1,-1 0,1 0,0 0,0 0,-1 0,2 0,-1 3,0-3,0-1,0 0,0 0,0 1,1-1,-1 0,0 0,1 0,-1 1,1-1,-1 0,1 0,-1 0,1 0,0 0,-1 0,1 0,0 0,0 0,0 0,0-1,0 1,0 0,0 0,0-1,0 1,0-1,1 1,-1-1,0 1,0-1,0 0,1 0,-1 0,0 1,0-1,1 0,-1 0,0-1,0 1,1 0,-1 0,0-1,0 1,0 0,0-1,1 1,-1-1,0 0,0 1,0-1,0 0,0 0,1-1,0 1,-1 0,1-1,-1 1,0 0,0-1,1 1,-1-1,0 1,0-1,0 1,-1-1,1 0,0 0,0 1,-1-1,0 0,1 0,-1 0,0 1,0-1,0 0,0 0,0 0,0 0,0 0,-1 1,1-1,0 0,-1 0,0 0,0 1,1-1,-1 0,0 1,0-1,0 1,-1-1,1 1,0 0,0-1,-1 1,1 0,-1 0,1 0,-1 0,0 0,1 0,-1 0,0 1,-2-2,3 2,1 0,-1 0,1 0,-1 0,1-1,-1 1,1 0,-1 0,1 0,-1 0,1 1,-1-1,1 0,-1 0,1 0,0 0,-1 0,1 0,-1 1,1-1,-1 0,1 0,0 1,-1-1,1 0,0 1,-1-1,1 0,0 1,-1-1,1 1,0-1,0 0,-1 1,1-1,0 1,0-1,0 1,0-1,0 1,0-1,0 1,0-1,0 1,0-1,0 0,0 1,0-1,0 1,0-1,0 1,0-1,0 1,1-1,-1 1,0-1,0 0,1 1,-1-1,0 1,1-1,-1 0,0 1,1-1,-1 0,0 0,1 1,-1-1,1 1,0-1,0 1,0-1,-1 1,1-1,0 1,0-1,0 1,0-1,0 1,-1-1,1 0,0 0,0 0,0 1,0-1,0 0,0 0,0 0,0 0,0 0,0-1,0 1,0 0,0 0,0-1,0 1,-1 0,1-1,0 1,0-1,0 1,0-1,-1 0,1 1,0-1,-1 0,1 1,0-1,-1 0,1 0,-1 0,1 1,-1-1,0 0,1 0,-1-1,1 1,-1 0,1 1,-1-1,0 0,0 1,1-1,-1 0,0 1,0-1,0 0,1 0,-1 1,0-1,0 0,0 0,0 1,-1-1,1 0,0 1,0-1,0 0,-1 0,1 1,0-1,0 0,-1 1,1-1,-1 1,1-1,-1 0,1 1,-1-1,1 1,-2-1,-4-7,9 8,0 0,0 0,0 1,0-1,0 1,0 0,0 0,0 0,-1 0,4 2,-4-1,-1 0,0 1,1-1,-1 0,0 1,-1-1,1 0,0 1,-1-1,1 1,-1-1,0 1,0 0,0-1,0 1,-1-1,0 4,1-3,0 1,0 0,0-1,0 1,0 0,1-1,-1 1,3 4,-3-7,1-1,-1 1,1 0,0-1,0 1,0 0,-1-1,1 1,0-1,0 1,0-1,0 1,0-1,0 0,0 0,0 1,0-1,0 0,0 0,0 0,0 0,0 0,0 0,0 0,0 0,0-1,0 1,0 0,-1-1,1 1,0 0,0-1,0 1,0-1,1 0,-2 1,1 0,0-1,0 1,0 0,0 0,-1 0,1-1,0 1,0-1,-1 1,1 0,0-1,-1 1,1-1,0 1,-1-1,1 0,-1 1,1-1,-1 0,1 1,-1-1,0 0,1 1,-1-1,0 0,1 0,-1 0,0 1,0-1,0 0,0 0,0 0,0 0,0 1,0-1,0 0,0 0,0 0,0 1,-1-1,1 0,0 0,-1-1,1 2,-1 0,1-1,0 1,-1-1,1 1,-1-1,1 1,-1 0,1-1,-1 1,1 0,-1 0,1-1,-1 1,1 0,-1 0,1 0,-1 0,1-1,-1 1,0 0,1 0,-1 0,1 0,-1 0,1 0,-1 1,0-1,1 0,-1 0,1 0,-1 1,1-1,-1 0,1 0,-1 1,1-1,-1 0,1 1,0-1,-1 1,1-1,-1 0,1 1,0-1,-1 1,1-1,0 1,0-1,-1 2,1-2,1-1,-1 1,0 0,0 0,1 0,-1 0,0-1,0 1,1 0,-1 0,0 0,1 0,-1 0,0 0,1 0,-1 0,0 0,0 0,1 0,-1 0,0 0,1 0,-1 0,0 0,1 0,-1 0,0 0,1 0,-1 0,0 1,0-1,1 0,-1 0,0 0,0 0,1 1,-1-1,0 0,0 0,0 1,1-1,-1 0,0 0,0 1,0-1,0 0,0 1,1-1,-1 0,0 1,0-1,0 0,0 1,0-1,0 0,0 1,0-1,0 0,0 0,0 1,-1-1,1 0,0 1,0-1,0 0,0 1,0-1,0 0,-1 1,6-4,-19 7,-14-7,0-1,27 5,0-1,1 0,-1 0,0 0,0 1,1-1,-1 1,0-1,0 0,1 1,-1-1,0 1,1 0,-1-1,1 1,-1-1,1 1,-1 0,1-1,-1 1,1 0,0 0,-1 0,1-1,0 1,-1 0,1 0,0 0,0-1,0 3,0-2,0 0,0 0,0 0,0 0,0 0,0 0,0-1,0 1,1 0,-1 0,0 0,1 0,-1 0,1 0,-1 0,1-1,-1 1,1 0,-1 0,1-1,0 1,0 0,-1-1,1 1,0-1,0 1,0-1,-1 1,1-1,0 0,0 1,0-1,0 0,0 0,0 1,0-1,0 0,0 0,0 0,0 0,0 0,0-1,-1 1,2 0,2 0,-1-1,0 1,0-1,0 1,0-1,0 0,-1 0,1 0,0-1,0 1,-1-1,1 1,3-3,-5 2,0 1,0 0,0-1,0 1,0-1,0 1,-1-1,1 0,0 1,-1-1,1 0,-1 1,0-1,1 0,-1 0,0 1,0-1,0 0,0 0,-1 0,1 1,0-1,-1 0,1 1,-1-1,0 0,1 1,-1-1,0 1,0-1,0 1,0-1,0 1,0 0,-1-1,1 1,0 0,-1 0,1 0,0 0,-1 0,0 0,1 1,-1-1,1 0,-1 1,0-1,0 1,1 0,-1-1,0 1,0 0,1 0,-1 0,0 0,0 1,1-1,-1 0,0 1,1-1,-1 1,0-1,1 1,-1 0,1 0,-1 0,1 0,-3 2,4-3,-1 0,1 0,0 1,-1-1,1 0,0 1,0-1,-1 0,1 0,0 1,0-1,0 0,-1 1,1-1,0 0,0 1,0-1,0 1,0-1,0 0,0 1,0-1,0 1,0-1,0 0,0 1,0-1,0 0,0 1,0-1,0 1,0-1,0 0,1 1,-1-1,0 0,0 1,0-1,1 0,-1 1,0-1,0 0,1 0,-1 1,0-1,1 0,-1 0,0 0,1 1,-1-1,0 0,1 0,-1 0,1 0,-1 0,0 0,1 0,-1 0,0 0,1 0,-1 0,1 0,-1 0,0 0,1 0,-1 0,1 0,-1-1,30 1,-29 0,-1 0,1 0,-1 0,1 0,0-1,-1 1,1 0,0 0,-1 0,1 0,-1-1,1 1,-1 0,1-1,-1 1,1 0,-1-1,1 1,-1-1,1 1,-1 0,0-1,1 1,-1-1,1 1,-1-1,0 0,0 1,1-1,-1 1,0-1,0-1,-2 3,5 7,-5-10,1 1,-1-1,0 1,0-1,0 1,1 0,-1 0,0 0,0 0,-1 0,1 0,0 0,0 1,0-1,0 1,-1 0,1 0,-4 0,4-1,1 1,0 0,-1 0,1 0,0 0,0 0,-1 1,1-1,0 0,0 1,-1-1,1 0,0 1,0 0,0-1,0 1,0 0,0-1,0 1,0 0,0 0,0 0,0 0,0 0,0 0,1 0,-1 0,1 0,-1 0,0 0,1 1,0-1,-1 2,1-2,0 0,0 0,0 0,1 0,-1-1,0 1,0 0,1 0,-1 0,1-1,-1 1,1 0,-1-1,1 1,-1 0,1-1,0 1,-1-1,1 1,0-1,-1 1,1-1,0 1,1 0,10 4</inkml:trace>
  <inkml:trace contextRef="#ctx0" brushRef="#br0" timeOffset="1">459 0,'-3'0,"-5"0,-1 4,-2 0,0 4,2 4,3 3,3 2,1 3,5 0,1 1,5-4,-1 0,3-4,3-4,2 0,-2-1</inkml:trace>
  <inkml:trace contextRef="#ctx0" brushRef="#br0" timeOffset="2">634 120,'0'-1,"0"0,0 1,0-1,0 1,0-1,1 1,-1-1,0 1,0-1,0 1,1-1,-1 1,0-1,1 1,-1-1,0 1,1-1,-1 1,1 0,-1-1,1 1,-1 0,1-1,-1 1,1 0,-1 0,1-1,-1 1,1 0,-1 0,1 0,-1 0,1 0,-1 0,1 0,0 0,-1 0,1 0,-1 0,1 0,-1 0,1 0,-1 0,1 1,0-1,1 1,-1-1,1 1,-1-1,1 1,-1-1,0 1,1 0,-1 0,0-1,0 1,1 0,-1 0,0 0,0 1,0-1,0 0,1 2,-1 2,0 0,0 0,-1 1,1-1,-1 0,-1 1,1-1,-2 7,1-7,1-1,-1 0,1 0,0 1,0-1,0 0,1 0,0 1,1 4,-1-8,0 0,0 1,0-1,0 0,0 0,0 0,1 0,-1 0,0 0,1 0,-1 0,1 0,-1-1,1 1,-1-1,1 1,0-1,-1 0,1 1,0-1,-1 0,1 0,0 0,-1 0,1 0,0-1,-1 1,1 0,1-1,109-18,-94 17</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58"/>
    </inkml:context>
    <inkml:brush xml:id="br0">
      <inkml:brushProperty name="width" value="0.05" units="cm"/>
      <inkml:brushProperty name="height" value="0.05" units="cm"/>
      <inkml:brushProperty name="color" value="#008C3A"/>
      <inkml:brushProperty name="ignorePressure" value="1"/>
    </inkml:brush>
  </inkml:definitions>
  <inkml:trace contextRef="#ctx0" brushRef="#br0">1316 217,'-3'0,"0"1,-1 0,1 0,0 1,-1-1,1 1,0-1,0 1,0 0,1 0,-1 1,0-1,1 0,-1 1,1 0,-2 3,2-5,0 1,1 0,-1 0,1 0,0 0,0 0,-1 0,1 0,1 0,-1 0,0 1,0-1,1 0,-1 0,1 1,0-1,0 1,0-1,0 0,0 1,0-1,1 0,-1 1,2 2,-1-5,-1 1,1-1,0 1,0-1,0 1,0-1,0 0,0 1,0-1,0 0,0 0,0 0,0 0,0 0,0 0,0 0,0 0,1 0,-1-1,0 1,0 0,-1-1,1 1,0 0,0-1,0 1,0-1,0 0,0 1,-1-1,1 0,0 1,0-1,-1 0,1 0,0-1,0 1,0 1,0-1,0 0,-1 0,1 0,0 1,-1-1,1 0,0 0,-1 0,1 0,-1 0,0 0,1 0,-1-1,0 1,0 0,1 0,-1 0,0 0,0 0,0 0,0 0,-1 0,1-1,0 1,0 0,-1 0,1 0,0 0,-1 0,1 0,-1 0,1 0,-1 0,0 0,0 1,1-1,-1 0,0 0,-1 0,1 0,0 1,0-1,0 1,0-1,0 1,0 0,0 0,0 0,0-1,0 1,0 0,0 0,-1 0,1 0,0 1,0-1,0 0,0 0,0 1,0-1,0 1,0-1,0 1,0-1,-1 2,2-2,-1 0,1 0,-1 0,1 0,0 0,-1 1,1-1,-1 0,1 0,0 1,-1-1,1 0,0 0,0 1,-1-1,1 0,0 1,0-1,-1 0,1 1,0-1,0 1,0-1,0 0,0 1,-1-1,1 1,0-1,0 0,0 1,0-1,0 1,0-1,0 0,1 1,-1-1,0 1,0-1,0 1,0-1,0 0,1 1,-1-1,0 0,0 1,0-1,1 0,-1 1,0-1,1 0,0 1,-1-1,0 0,0 0,0 0,0 1,1-1,-1 0,0 0,0 0,0 0,1 0,-1 0,0 0,0 0,1 0,-1 0,0 0,0 0,0 0,1 0,-1 0,0 0,0 0,1 0,-1 0,0 0,0 0,0 0,1 0,-1 0,0-1,0 1,0 0,1 0,-1 0,0 0,0 0,0-1,0 1,0 0,1 0,-1 0,0 0,0-1,0 1,0 0,0 0,0-1,0 1,0 0,-2-15,2 15,-1-1,1 1,0-1,0 1,0-1,-1 1,1-1,0 1,-1-1,1 1,0-1,-1 1,1 0,-1-1,1 1,0 0,-1-1,1 1,-1 0,1-1,-1 1,1 0,-1 0,1 0,-1 0,1-1,-1 1,0 0,1 0,-1 0,1 0,-1 0,1 0,-1 0,1 0,-1 1,1-1,-1 0,1 0,-1 0,1 1,-1-1,1 0,-1 0,1 1,-1-1,1 0,-1 1,1-1,0 1,-1-1,1 1,0-1,-1 0,1 1,0-1,0 1,-1-1,1 1,0-1,0 1,0 0,0 0,0-1,0 0,0 0,1 0,-1 0,0 0,0 0,0 0,0 0,1 1,-1-1,0 0,0 0,0 0,1 0,-1 0,0 0,0 0,0 0,1 0,-1 0,0 0,0-1,0 1,1 0,-1 0,0 0,0 0,0 0,0 0,1 0,-1 0,0 0,0-1,0 1,0 0,0 0,1 0,-1 0,0-1,0 1,0 0,0 0,0 0,0 0,0-1,0 1,0 0,0 0,0 0,0-1,0 1,0 0,0 0,0 0,0-1,0 1,0 0,0 0,0 0,0-1,0 1,0-1,1 1,-1 0,0-1,0 1,1 0,-1-1,0 1,0 0,1-1,-1 1,0 0,1 0,-1-1,1 1,-1 0,0 0,1 0,-1-1,1 1,-1 0,0 0,1 0,-1 0,1 0,-1 0,1 0,-1 0,0 0,1 0,-1 0,1 0,-1 0,1 1,-1-1,0 0,1 0,-1 0,0 0,1 1,-1-1,1 0,-1 0,0 1,0-1,1 0,-1 1,0-1,1 0,-1 1,0-1,0 1,0-1,1 0,-1 1,0-1,0 1,0-1,0 1,0-1,0 0,0 1,0-1,0 1,0-1,0 1,0 0,7-11,-17 14,9-4,1 0,-1 1,0-1,1 0,-1 1,1-1,-1 1,1-1,-1 1,1-1,-1 1,1-1,0 1,-1 0,1-1,0 1,-1-1,1 1,0 0,0-1,0 1,-1 0,1-1,0 1,0 0,0-1,0 1,0 0,0 0,1-1,-1 1,0 0,0-1,0 1,1 0,-1-1,0 1,0-1,1 1,-1 0,1-1,-1 1,1-1,-1 1,2 0,-1 0,0 0,0-1,0 1,0-1,0 1,0-1,1 1,-1-1,0 1,0-1,1 0,-1 0,0 0,1 0,-1 0,0 0,1 0,-1 0,0 0,0-1,1 1,-1-1,0 1,0 0,2-2,-2 1,0 1,0 0,0-1,0 1,0-1,0 1,0-1,0 1,-1-1,1 0,0 0,-1 1,1-1,0 0,-1 0,1 0,-1 0,1 0,-1 1,1-1,-1 0,0 0,1-1,-2 1,1 1,0-1,-1 1,1 0,-1-1,1 1,-1 0,1 0,-1-1,1 1,-1 0,1 0,-1 0,1-1,-1 1,1 0,-1 0,0 0,1 0,-1 0,1 0,-1 0,1 0,-1 1,1-1,-1 0,0 0,0 0,0 1,0-1,0 0,-1 0,1 1,0-1,0 1,0-1,0 1,0-1,0 1,1 0,-1-1,0 1,0 0,0 0,0 0,1-1,-1 1,0 0,1 0,-1 0,1 0,-1 0,1 0,0 0,-1 1,1-1,0 0,0 0,0 0,-1 0,1 0,0 0,1 0,-1 1,0-1,0 0,0 0,1 0,-1 0,0 0,1 0,-1 0,1 0,1 2,-1-2,0 0,1 1,-1-1,1 0,-1 0,1 0,0 0,-1 0,1 0,0-1,0 1,-1 0,1-1,0 0,0 1,0-1,0 0,0 0,0 0,0 0,0 0,-1 0,1-1,0 1,0-1,0 1,0-1,-1 0,1 1,0-1,0 0,2-2,-2 2,0 0,-1 0,1 1,0-1,-1 0,1 0,0-1,-1 1,1 0,-1 0,0-1,1 1,-1-1,0 1,0-1,0 0,0 1,0-1,-1 0,1 0,0 1,-1-1,1 0,-1 0,0 0,1 0,-1 0,0 0,0 0,0 0,-1 0,0-3,0 4,0 0,0 0,0 0,0 0,0 0,0 1,-1-1,1 0,0 0,-1 1,1-1,0 1,-1-1,1 1,-1 0,1-1,-1 1,1 0,-1 0,1 0,-1 0,1 0,0 1,-1-1,1 0,-1 1,1-1,-1 1,1-1,0 1,-1-1,1 1,0 0,0 0,-1 0,1 0,0 0,0 0,-2 2,2-2,0 0,1-1,-1 1,0 0,0 0,0 0,0 0,0 0,1-1,-1 2,1-1,-1 0,0 0,1 0,0 0,-1 0,1 0,0 0,-1 1,1-1,0 0,0 0,0 0,0 1,0-1,0 0,1 0,-1 0,0 1,1-1,-1 0,0 0,1 0,-1 0,1 0,0 0,-1 0,1 0,0 0,0 0,0 0,-1 0,1-1,0 1,0 0,0 0,0-1,0 1,1-1,-1 1,0-1,0 0,0 1,2-1,2 2,1-1,-1 0,1-1,-1 1,1-1,0 0,-1 0,1-1,-1 0,1 0,-1 0,0 0,1-1,-1 0,6-3,-9 4,0 0,-1 1,1-1,-1 0,1 0,-1 0,1 0,-1 0,0-1,1 1,-1 0,0-1,0 1,0-1,0 1,0-1,-1 1,1-1,0 1,-1-1,1 0,-1 1,1-1,-1 0,0 0,0 1,0-1,0 0,0 0,0 0,0 1,0-1,-1 0,1 1,-1-1,0 0,1 1,-1-1,0 0,0 1,0-1,0 1,0 0,0-1,0 1,-1 0,1 0,0-1,-1 1,-1-1,0 0,0 0,0 0,0 0,0 0,-1 1,1-1,-1 1,1 0,-1 0,1 0,-1 0,0 1,0-1,1 1,-1 0,-6 1,8-1,0 0,-1 0,1 0,0 1,0-1,0 1,0-1,0 1,0 0,1 0,-1 0,0 0,0 0,1 0,-1 0,0 1,1-1,-1 1,1-1,0 1,-1 0,1-1,0 1,0 0,0 0,0 0,0-1,1 1,-1 0,1 0,-1 3,1-4,-1 0,1 0,0 0,0-1,0 1,0 0,0 0,1 0,-1 0,0 0,0 0,0 0,1 0,-1 0,1-1,-1 1,1 0,-1 0,1 0,-1-1,1 1,0 0,-1-1,1 1,0 0,-1-1,1 1,0-1,0 1,0-1,0 1,-1-1,3 1,0-1,-1 0,1 1,0-1,0 0,-1 0,1-1,0 1,0-1,-1 1,1-1,4-2,-4 2,-1 0,0 0,0 0,0 0,0 0,0-1,0 1,0-1,0 0,0 1,0-1,1-3,-2 4,-1 0,0 1,1-1,-1 0,0 1,0-1,0 0,0 0,1 1,-1-1,0 0,0 0,-1 1,1-1,0 0,0 0,0 1,0-1,-1 0,1 0,0 1,-1-1,1 0,0 1,-1-1,1 1,-1-1,1 0,-1 1,1-1,-1 1,0-1,1 1,-1 0,0-1,1 1,-1 0,-1-1,-1 0,1 0,-1 1,1-1,-1 1,0-1,1 1,-1 0,0 0,1 0,-1 1,0-1,1 1,-1-1,0 1,1 0,-1 0,1 0,0 0,-1 1,1-1,0 0,0 1,-4 3,4-4,0 0,1 1,-1-1,1 1,-1-1,1 1,-1-1,1 1,0 0,0 0,0-1,0 1,0 0,0 0,0 0,1 0,-1 0,1 0,-1 1,1-1,0 0,0 0,0 0,0 0,0 0,0 0,1 1,-1-1,1 0,0 2,0-3,-1 0,1 0,-1 0,1 0,0-1,0 1,-1 0,1 0,0-1,0 1,0 0,0-1,0 1,0-1,-1 1,2-1,-1 1,0-1,0 0,0 1,0-1,0 0,0 0,0 0,0 0,0 0,0 0,0 0,0 0,1-1,-1 1,0 0,0-1,0 1,0 0,0-1,0 0,0 1,-1-1,1 1,0-1,0 0,0 0,0 1,-1-1,1 0,0 0,-1 0,1 0,-1 0,1 0,0-1,-1 1,1 0,0 1,-1-1,1 0,-1 0,1 1,-1-1,1 0,-1 0,0 0,1 0,-1 1,0-1,0 0,0 0,0 0,1 0,-1 0,0 0,-1 0,1 0,0 0,0 0,0 1,0-1,-1 0,1 0,0 0,-1 0,1 0,-1 1,1-1,-1 0,1 0,-1 1,0-1,1 0,-1 1,0-1,1 1,-1-1,0 1,0-1,0 1,1-1,-1 1,0 0,0 0,0-1,0 1,0 0,0 0,0 0,0 0,1 0,-1 0,0 0,0 0,0 0,0 1,0-1,-1 1,1-1,0 0,0 0,0 0,1 0,-1 0,0 0,0 0,0 0,0 1,1-1,-1 0,0 1,0-1,0 0,1 1,-1-1,0 1,1-1,-1 1,0 0,1-1,-1 1,1 0,-1-1,1 1,-1 0,1 0,0-1,-1 1,1 0,0 0,0 0,-1-1,1 1,0 0,0 0,0 0,0 0,0 0,0-1,0 1,0 0,1 0,-1 0,0 0,1 0,-1 1,1-1,0 1,0-1,0 0,0 1,0-1,0 0,0 0,0 0,0 0,1 0,-1 0,0 0,1 0,-1 0,0 0,1-1,-1 1,1-1,-1 1,1-1,0 0,-1 1,1-1,2 0,0-1,-1 1,0-1,0 0,1 0,-1 0,0 0,0-1,6-3,-9 5,1-1,0 1,-1 0,1-1,0 1,-1-1,1 1,-1-1,1 1,-1-1,1 1,-1-1,1 0,-1 1,1-1,-1 1,0-1,1 0,-1 0,0 1,0-1,0 0,0 1,1-1,-1 0,0 0,0 1,0-1,0 0,0 0,-1 1,1-1,0 0,0 0,0 1,-1-1,1 0,0 1,-1-1,1 0,-1 1,0-2,1 2,0 0,0 1,1-1,-1 0,0 0,0 1,0-1,0 0,0 0,0 0,0 1,0-1,0 0,0 0,0 1,0-1,0 0,0 0,0 1,0-1,0 0,0 0,0 1,0-1,-1 0,1 0,0 0,0 1,0-1,0 0,0 0,-1 0,1 0,0 1,0-1,0 0,-1 0,1 0,0 0,0 0,0 0,-1 1,1-1,0 0,0 0,-1 0,1 0,0 0,0 0,-1 0,1 0,0 0,0 0,-1 0,1 0,0 0,0-1,0 1,-1 0,1 0,0 0,0 0,-1 0,1 0,0 0,0-1,-1 1,4 7</inkml:trace>
  <inkml:trace contextRef="#ctx0" brushRef="#br0" timeOffset="1">1652 330,'-18'9,"0"1,0 0,-23 20,38-28,0 1,-1-1,1 1,0 0,1 0,-1 0,0 0,1 0,0 1,0-1,0 1,0-1,1 1,-1 0,1 0,0 0,0 0,0 0,0 0,1 0,0 0,0 0,0 0,1 8,0-11,-1 0,0 1,1-1,-1 0,1 0,0 1,-1-1,1 0,0 0,0 0,0 0,0 0,-1 0,2 0,-1 0,0 0,0-1,0 1,0 0,0-1,1 1,-1-1,0 1,0-1,3 1,0-1,-1 0,1 0,0 0,-1 0,1-1,0 1,-1-1,1 0,4-2,6-3,0-1,-1 0,21-14,-19 9</inkml:trace>
  <inkml:trace contextRef="#ctx0" brushRef="#br0" timeOffset="2">1864 330,'0'3,"0"5,0 5,0 3,0 2,0 3,0-1,4-2,0-5</inkml:trace>
  <inkml:trace contextRef="#ctx0" brushRef="#br0" timeOffset="3">1343 146,'4'-3,"4"-5,4-1,4-2,3 0,1-1,1-2,0 2,0-2,0 3,-3-1,-5 2</inkml:trace>
  <inkml:trace contextRef="#ctx0" brushRef="#br0" timeOffset="4">1273 176,'-13'-1,"1"-1,0-1,-1 0,1 0,0-1,-19-10,-26-8,-110-11,27 8,-131-40,271 65,0 0,0 0,0 0,0 0,0 0,0 0,0 0,0 1,0-1,0 0,0 0,0 0,0 0,0 0,0 0,0 0,0 0,0 0,0 0,0 1,0-1,0 0,0 0,0 0,0 0,0 0,0 0,0 0,0 0,0 0,0 0,0 0,-1 0,1 0,0 1,0-1,0 0,0 0,0 0,0 0,0 0,0 0,0 0,-1 0,13 9,-4-3,4 6</inkml:trace>
  <inkml:trace contextRef="#ctx0" brushRef="#br0" timeOffset="5">1315 257,'-9'2,"0"0,1 0,-1 1,1 0,0 0,0 1,-10 7,-2-1,-251 106,18 5,-96 50,42-19,278-132,20-7,9-13,0 0,1 0,-1 1,0-1,0 0,0 1,0-1,0 0,0 1,1-1,-1 0,0 0,0 1,1-1,-1 0,0 0,0 1,1-1,-1 0,0 0,0 0,1 0,-1 1,0-1,1 0,-1 0,0 0,1 0,-1 0,0 0,1 0,-1 0,0 0,1 0,-1 0,0 0,1 0,0 0,10 0</inkml:trace>
  <inkml:trace contextRef="#ctx0" brushRef="#br0" timeOffset="6">1445 278,'11'-5,"0"1,1 0,0 1,-1 0,1 1,0 0,14 0,93 3,-52 2,237 13,-136 4,67 6,-161-20,215 8,-211-13,69-3,-130-1,-4-1</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65"/>
    </inkml:context>
    <inkml:brush xml:id="br0">
      <inkml:brushProperty name="width" value="0.05" units="cm"/>
      <inkml:brushProperty name="height" value="0.05" units="cm"/>
      <inkml:brushProperty name="color" value="#008C3A"/>
      <inkml:brushProperty name="ignorePressure" value="1"/>
    </inkml:brush>
  </inkml:definitions>
  <inkml:trace contextRef="#ctx0" brushRef="#br0">677 1853,'-10'11,"0"1,1 0,1 0,0 1,0 0,-9 24,-28 93,13-32,-11 15,-168 404,124-301,18-44,37-90,20-48,-1-1,-2 0,-29 46,41-75</inkml:trace>
  <inkml:trace contextRef="#ctx0" brushRef="#br0" timeOffset="1">747 1863,'-4'-5,"1"-2,0 1,0 0,0-1,1 1,0-1,0 0,1 0,0 0,0 1,0-1,2-13,-5-23,-13-34,-26-174,43 250,0 0,0 0,0 0,0 0,-1 0,1 0,1 0,-1 0,0 0,0 0,0 0,0 0,1 0,-1 0,1 1,-1-1,0 0,1 0,-1 0,1 0,0 0,-1 1,1-1,0 0,-1 1,1-1,0 0,0 1,0-1,0 1,-1-1,1 1,0 0,2-1,7 0</inkml:trace>
  <inkml:trace contextRef="#ctx0" brushRef="#br0" timeOffset="2">829 1811,'215'-110,"142"-65,-260 134,239-90,187-71,-491 185,-20 10</inkml:trace>
  <inkml:trace contextRef="#ctx0" brushRef="#br0" timeOffset="3">829 1762,'37'-32,"1"2,1 2,2 2,79-39,-26 14,670-311,-612 296,554-232,-466 204,280-120,-423 169,26-12,143-89,18-33,-191 114,-93 65,0 0,0 0,0-1,0 1,0 0,0 0,0 0,0 0,0-1,0 1,0 0,-1 0,1 0,0 0,0 0,0-1,0 1,0 0,-1 0,1 0,0 0,0 0,0 0,-1 0,1 0,0 0,0 0,0 0,0 0,-1-1,1 1,0 0,0 1,0-1,-1 0,1 0,0 0,0 0,0 0,-1 0,1 0,0 0,0 0,0 0,0 0,-1 0,1 1,0-1,0 0,-12 2</inkml:trace>
  <inkml:trace contextRef="#ctx0" brushRef="#br0" timeOffset="4">869 1820,'21'-9,"0"1,0 1,0 1,40-6,94-3,-72 9,719-33,831 40,-1465 11,-70-2,226 27,-177-16,170 1,-127-10,-82-3,82 12,9-1,-146-11,-41-6,-1-1,1 0,22 0,-34-2,0 0,0 0,-1 0,1 0,0-1,0 1,0 0,0 0,0 0,0 0,0 0,0-1,0 1,0 0,0 0,0 0,0 0,0-1,0 1,0 0,0 0,0 0,0 0,0-1,0 1,0 0,0 0,0 0,0 0,0 0,1-1,-1 1,0 0,0 0,0 0,0 0,0 0,0 0,1-1,-1 1,0 0,0 0,0 0,0 0,0 0,1 0,-1 0,0 0,0 0,0 0,-9-5</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70"/>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2956,'10'-16,"2"0,0 0,1 1,0 1,1 0,1 0,21-14,21-22,48-37,-19 19,157-122,19-15,-161 117,190-126,-9 35,53-40,-286 182,-1-2,-3-3,76-87,-49 51,-33 33,35-53,127-158,-148 185,-15 22,34-58,-25 37,-30 46,24-41,-6-3,3 1,3 2,88-107,-94 134,-34 35</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71"/>
    </inkml:context>
    <inkml:brush xml:id="br0">
      <inkml:brushProperty name="width" value="0.05" units="cm"/>
      <inkml:brushProperty name="height" value="0.05" units="cm"/>
      <inkml:brushProperty name="color" value="#008C3A"/>
      <inkml:brushProperty name="ignorePressure" value="1"/>
    </inkml:brush>
  </inkml:definitions>
  <inkml:trace contextRef="#ctx0" brushRef="#br0">157 361,'0'0,"0"-1,0 1,0-1,0 1,0-1,0 0,0 1,-1-1,1 1,0-1,0 1,0-1,-1 1,1 0,0-1,-1 1,1-1,0 1,-1 0,1-1,0 1,-1 0,1-1,-1 1,1 0,-1-1,1 1,-1 0,1 0,-1 0,1-1,-1 1,0 0,-24 2,-18 16,40-15,-1 1,1-1,0 1,-1-1,2 1,-1 0,0 1,-2 5,5-10,-1 1,1-1,0 1,-1 0,1 0,0-1,0 1,0 0,-1 0,1-1,0 1,0 0,0 0,0-1,0 1,0 0,1 0,-1-1,0 1,0 0,0-1,1 2,0-2,0 1,0-1,0 1,0-1,0 0,0 1,0-1,0 0,0 0,0 0,0 0,0 0,0 0,0 0,0 0,0 0,0-1,0 1,0 0,0-1,0 1,1-1,1-1,0 1,0-1,0 0,0 0,0 0,-1 0,1 0,-1-1,0 1,1-1,-1 0,0 0,0 1,-1-1,1 0,-1-1,1 1,-1 0,1-6,-1 7,-1 1,1-1,-1 0,0 0,0 1,0-1,0 0,0 0,0 1,0-1,0 0,-1 0,1 1,-1-1,1 0,-1 1,0-1,0 1,1-1,-1 1,0-1,-1 1,1-1,0 1,0 0,0 0,-1 0,1-1,-1 1,1 0,-1 1,1-1,-1 0,1 0,-1 1,0-1,1 1,-1-1,-3 1,1 0,1 0,-1 0,1 1,0-1,-1 1,1 0,0 0,-1 0,1 0,0 1,0-1,0 1,0 0,0 0,1 0,-1 0,0 0,1 1,0-1,-1 1,1 0,-2 3,3-5,0 0,0 0,0 1,0-1,0 0,1 1,-1-1,0 1,1-1,-1 1,1-1,-1 1,1-1,0 1,0-1,0 1,0 0,0-1,0 1,0-1,0 1,1 0,-1-1,0 1,1-1,0 1,-1-1,1 0,0 1,0-1,-1 0,1 1,0-1,1 0,-1 0,0 0,0 0,0 0,1 0,-1 0,0 0,1 0,-1-1,1 1,-1 0,1-1,1 1,0-1,0 1,0-1,-1 0,1 0,0 0,0 0,0-1,0 1,0-1,0 0,0 0,-1 0,1 0,0 0,-1 0,1-1,-1 0,1 1,-1-1,0 0,1 0,1-3,-3 4,0 0,0 0,0 0,0 0,0 0,0 0,0-1,0 1,0 0,-1-1,1 1,0-1,-1 1,0-1,1 1,-1-1,0 1,0-1,1 1,-1-1,0 1,-1-1,1 1,0-1,0 1,-1-1,1 1,-1-1,1 1,-1-1,1 1,-1 0,0-1,0 1,0 0,0 0,0 0,0-1,0 1,0 0,0 0,-2-1,2 2,0-1,0 0,0 1,0-1,0 0,0 1,0-1,0 1,0 0,0-1,0 1,0 0,0 0,0-1,-1 1,1 0,0 0,0 0,0 1,0-1,0 0,0 0,0 0,-1 1,1-1,0 1,0-1,0 1,0-1,0 1,0 0,1-1,-1 1,0 0,0 0,0-1,1 1,-1 0,0 0,1 0,-1 0,1 0,-1 0,1 0,-1 2,1-3,-1 1,1 0,0-1,0 1,0 0,0 0,0 0,0-1,0 1,0 0,0 0,0-1,0 1,0 0,1 0,-1-1,0 1,0 0,1 0,-1-1,1 1,-1-1,1 2,0-1,0-1,0 1,0-1,0 1,0-1,0 0,0 0,1 1,-1-1,0 0,0 0,0 0,0 0,0 0,0 0,0-1,0 1,0 0,0 0,0-1,0 1,0-1,2 0,-2 1,-1 0,1 0,0 0,-1-1,1 1,0 0,-1 0,1-1,0 1,-1 0,1-1,-1 1,1-1,0 1,-1-1,1 1,-1-1,1 1,-1-1,0 1,1-1,-1 0,0 1,1-1,-1 0,0 1,0-1,1 0,-1 1,0-1,0 0,0 0,0 1,0-1,0 0,0 1,0-1,0 0,-1 1,1-1,0 0,0 1,-1-1,1 0,0 1,-1-1,1 0,0 1,-1-1,1 1,-1-1,1 1,-1-1,1 1,-1-1,0 1,1 0,-1-1,1 1,-1 0,0-1,-1 1,2-1,-1 0,0 1,0-1,0 1,1-1,-1 1,0-1,0 1,0-1,0 1,0 0,0-1,0 1,0 0,0 0,0 0,0 0,0 0,0 0,0 0,0 0,0 0,1 1,-1-1,0 0,0 0,0 1,0-1,0 1,0-1,0 1,0-1,1 1,-1 0,0-1,1 1,-1 0,0-1,1 1,-1 0,0 1,1-1,0-1,0 0,0 1,0-1,0 0,0 1,1-1,-1 0,0 1,0-1,0 0,1 1,-1-1,0 0,0 0,1 1,-1-1,0 0,1 0,-1 0,0 0,1 1,-1-1,0 0,1 0,-1 0,0 0,1 0,-1 0,0 0,1 0,-1 0,0 0,1 0,-1 0,0 0,1 0,-1 0,0 0,1 0,-1 0,0-1,1 1,-1 0,0 0,1 0,-1-1,0 1,0 0,1 0,-1-1,20-9,-8-11,-15 11,2 9,-1 1,0-1,1 1,-1 0,0-1,0 1,0 0,1 0,-1 0,0 1,0-1,1 0,-1 1,0-1,0 1,-1 0,0 0,1 0,-1 0,1 0,-1 1,1-1,0 0,0 1,0 0,0-1,0 1,0 0,-2 3,3-4,1 0,0 0,-1-1,1 1,0 0,0 0,-1 0,1 0,0 0,0-1,0 1,0 0,0 0,0 0,1 0,-1 0,0-1,0 1,1 0,-1 0,0 0,1 0,-1-1,1 1,-1 0,1-1,-1 1,1 0,0-1,-1 1,1 0,0-1,-1 1,1-1,0 0,0 1,-1-1,1 1,1-1,0 1,1 0,-1 0,1 0,-1-1,0 1,1-1,-1 0,1 0,-1 1,1-2,-1 1,1 0,-1 0,1-1,3-1,-5 2,1 0,-1-1,1 1,-1-1,1 0,-1 1,1-1,-1 0,0 0,1 0,-1 0,0 0,0 0,0 0,0-1,0 1,0 0,0 0,0-1,0 1,-1-1,1 1,0-1,0-2,-1 4,0-1,0 1,0-1,0 1,0-1,0 1,0-1,0 1,0-1,0 1,0-1,0 1,0-1,0 1,-1-1,1 1,0-1,0 1,-1-1,1 1,0 0,-1-1,1 1,0-1,-1 1,1 0,0-1,-1 1,1 0,-1 0,1-1,-1 1,1 0,0 0,-1 0,1 0,-1-1,1 1,-1 0,1 0,-1 0,0 0,-26 9,25-8,1 0,0 0,0 0,0-1,-1 1,1 0,0 0,0 1,1-1,-1 0,0 0,0 0,0 1,1-1,-1 0,0 2,1-2,0 0,1-1,-1 1,0 0,0-1,1 1,-1 0,0 0,1-1,-1 1,0 0,1-1,-1 1,1-1,-1 1,1-1,0 1,-1-1,1 1,0-1,-1 1,1-1,0 0,-1 1,1-1,0 0,0 0,-1 1,1-1,0 0,0 0,-1 0,1 0,1 0,-1 0,0 1,1-1,-1 1,0-1,0 0,1 1,-1-1,0 0,1 0,-1 0,0 0,1 0,-1-1,0 1,1 0,-1 0,0-1,0 1,0-1,1 1,-1-1,0 0,0 1,0-1,0 0,0 0,0 0,0 0,0 0,0 0,0 0,-1 0,1 0,0 0,-1 0,1 0,-1-1,1 1,-1 0,1 0,-1-1,0 1,0-2,0 2,0 0,0 0,-1 0,1 0,-1 0,1-1,-1 1,1 0,-1 0,1 0,-1 0,0 1,0-1,0 0,1 0,-1 0,0 1,0-1,0 0,0 1,0-1,0 1,0-1,0 1,-1-1,1 1,0 0,0-1,0 1,0 0,-1 0,1 0,0 0,0 0,0 0,0 1,-1-1,1 0,0 0,0 1,0-1,0 1,0-1,0 1,0 0,-1 0,1-1,0 0,1 0,-1 0,0 0,1 0,-1 0,0 1,1-1,-1 0,0 0,1 1,-1-1,1 0,-1 1,0-1,1 0,-1 1,1-1,-1 1,1-1,0 1,-1-1,1 1,-1 0,1-1,0 1,-1-1,1 1,0 0,0-1,0 1,-1 0,1-1,0 1,0 0,0-1,0 1,0 0,0-1,0 1,0 0,1-1,-1 1,0 0,0-1,0 1,1 0,-1-1,0 1,1-1,-1 1,1-1,-1 1,0 0,1-1,-1 0,1 1,0-1,-1 1,1-1,-1 0,2 1,1 1,1 1,0-1,-1-1,1 1,0-1,0 1,0-1,0 0,5 0,-7 0,0-1,0 0,0 1,0-1,0 0,-1 0,1-1,0 1,0 0,0-1,0 1,0-1,-1 1,1-1,0 0,-1 0,1 0,0 0,-1 0,1 0,-1 0,0 0,1-1,-1 1,0 0,0-1,0 1,0-1,0 0,0 1,0-1,0 0,-1 0,1 1,0-1,-1 0,0 0,1 0,-1 0,0-2,-1 2,1 0,-1 0,0 0,1 0,-1 0,0 0,0 1,0-1,0 0,-1 1,1-1,0 1,-1-1,1 1,-1-1,1 1,-1 0,0 0,1 0,-1 0,0 0,0 0,0 1,0-1,0 1,0-1,0 1,0-1,0 1,0 0,0 0,0 0,0 0,0 1,0-1,0 0,-2 2,-1-1,1 0,0 1,0 0,0 0,1 0,-1 0,0 0,1 1,-1 0,1 0,0 0,0 0,0 0,0 0,-2 5,4-6,0-1,0 1,0-1,0 1,0-1,0 1,1 0,-1-1,1 1,-1 0,1 0,0-1,0 1,-1 0,1 0,1-1,-1 1,0 0,0 0,1 0,-1-1,1 1,-1 0,1-1,-1 1,1 0,0-1,0 1,0-1,0 0,0 1,1-1,-1 0,0 1,0-1,1 0,-1 0,4 2,-4-2,1 0,0 0,0 0,1 0,-1 0,0 0,0-1,0 1,0-1,1 1,-1-1,0 0,1 0,-1 0,0 0,0 0,1-1,-1 1,0-1,0 1,0-1,1 0,-1 0,0 0,0 0,0 0,0 0,-1-1,1 1,0-1,0 1,-1-1,1 1,-1-1,0 0,1 0,-1 0,0 0,0 0,0 0,0 0,0 0,-1-1,1 1,0-3,-1 3,1 0,0 0,-1-1,1 1,-1 0,0 0,0 0,0-1,0 1,0 0,0 0,-1 0,1 0,-1-1,0 1,1 0,-1 0,0 0,0 0,0 0,0 1,-1-1,1 0,0 0,-1 1,1-1,-1 1,0-1,0 1,1 0,-1-1,0 1,0 0,0 0,0 1,0-1,0 0,0 1,0-1,-1 1,1-1,0 1,0 0,0 0,-1 0,1 0,-3 1,3-1,0 0,0 0,0 1,1-1,-1 0,0 1,0-1,0 1,0 0,0 0,1 0,-1 0,0 0,1 0,-1 0,0 0,1 0,0 1,-1-1,1 1,0-1,0 1,0 0,0-1,0 1,0 0,0 0,0-1,1 1,-1 0,1 0,-1 0,1 0,0 0,0 0,0 0,0 0,0 0,0 0,1 0,-1 0,0 0,1-1,0 1,-1 0,1 0,0 0,0-1,0 1,0 0,0-1,1 1,-1-1,0 1,1-1,-1 0,1 1,-1-1,1 0,0 0,0 0,-1 0,1-1,0 1,0 0,3 0,-3 0,0 0,1 0,-1 0,0-1,0 1,1 0,-1-1,1 0,-1 1,0-1,1 0,-1 0,1-1,-1 1,0 0,1-1,-1 0,0 1,1-1,-1 0,0 0,0 0,0 0,0-1,0 1,0-1,0 1,0-1,0 0,-1 1,1-1,-1 0,1 0,-1 0,0 0,0 0,2-4,-3 4,1-1,-1 0,1 0,-1 1,0-1,0 0,0 0,0 1,-1-1,1 0,-1 1,1-1,-1 0,0 1,0-1,0 1,-1-1,1 1,0-1,-1 1,0 0,1 0,-1 0,0 0,0 0,0 0,-1 1,1-1,0 1,-1-1,1 1,-5-2,3 2,1 0,0 1,-1 0,1-1,-1 1,1 0,0 1,-1-1,1 1,-1-1,1 1,0 0,0 0,-1 0,1 1,-5 2,7-3,-1-1,1 1,0-1,0 1,0-1,0 1,0 0,0 0,0 0,0-1,0 1,1 0,-1 0,0 0,0 0,1 0,-1 0,1 0,-1 1,1-1,-1 0,1 0,0 0,-1 1,1-1,0 0,0 0,0 0,0 1,0-1,0 0,0 0,1 1,-1-1,0 0,1 0,-1 0,1 1,-1-1,1 0,-1 0,1 0,0 0,0 0,-1 0,3 1,0 0,-1 0,1 0,0-1,0 1,0-1,0 0,0 0,0 0,0 0,1 0,-1-1,0 1,0-1,1 0,-1 0,0 0,1 0,-1-1,5-1,-6 2,-1 0,0 0,1-1,-1 1,0 0,0-1,1 0,-1 1,0-1,0 1,0-1,0 0,1 0,-1 0,0 0,-1 0,1 0,0 0,0 0,0 0,-1 0,1 0,0 0,-1-1,1 1,-1 0,1 0,-1-1,0 1,0 0,1-1,-1 1,0 0,0-1,0 1,-1 0,1-1,0 1,0 0,-1-1,1 1,-1 0,1 0,-1 0,1-1,-1 1,-1-2,0 1,0-1,0 1,0 0,0 0,-1 0,1 1,0-1,-1 0,1 1,-1 0,0-1,0 1,1 0,-1 0,0 1,0-1,0 1,0-1,0 1,0 0,1 0,-1 0,0 0,-4 1,5 0,0-1,0 0,0 1,-1-1,1 1,0-1,0 1,0 0,0 0,0 0,0 0,0 1,0-1,0 0,1 1,-1-1,0 1,1 0,-1-1,1 1,0 0,0 0,-1 0,1 0,1 0,-1 0,0 0,0 1,1-1,-1 0,1 3,0-3,0-1,0 0,0 0,1 0,-1 1,0-1,1 0,-1 0,1 0,-1 0,1 0,0 0,-1 0,1 0,0 0,0 0,0 0,0 0,0 0,0-1,0 1,0 0,0-1,1 2,2-1,-1 1,1-1,-1 0,1 0,0-1,-1 1,1-1,7 1,-8-1,0 0,0-1,0 1,0-1,0 1,0-1,0 0,0 0,0 0,4-3,-6 4,0-1,0 1,-1-1,1 0,0 0,0 1,0-1,-1 0,1 0,-1 0,1 0,0 0,-1 0,1 0,-1 0,0 0,1 0,-1 0,0 0,0 0,0 0,1 0,-1 0,0 0,0 0,-1 0,1-2,0 1,-1 1,1 0,-1 0,1 0,-1 0,1 0,-1 0,0 0,0 0,1 0,-1 0,0 1,0-1,0 0,0 0,0 1,0-1,0 0,0 1,0-1,0 1,0 0,0-1,-1 1,1 0,0 0,0-1,0 1,0 0,-1 0,1 0,0 1,0-1,0 0,-1 0,0 1,1-1,0 1,0-1,0 0,0 1,0-1,0 1,0-1,0 1,0-1,0 1,0-1,0 1,1 0,-1 0,0-1,1 1,-1 0,0 0,1 0,-1 0,1 0,-1 0,1 0,0 0,-1 0,1 0,0 0,0 0,-1 0,1 0,0 0,0 0,0 0,0 0,1 0,-1 0,0 0,0 0,1 0,-1 0,1 2,-9 5,-2 1,10-8,0 0,0-1,0 1,1 0,-1-1,0 1,1-1,-1 1,1-1,-1 1,0-1,1 1,-1-1,1 1,-1-1,1 1,0-1,-1 0,1 1,-1-1,1 0,0 0,-1 1,1-1,0 0,-1 0,1 0,0 0,14 4,0 0</inkml:trace>
  <inkml:trace contextRef="#ctx0" brushRef="#br0" timeOffset="1">391 6,'-1'-1,"-1"0,1 1,-1-1,0 0,0 1,1 0,-1-1,0 1,0 0,0 0,1 0,-1 0,0 0,0 0,0 0,1 1,-1-1,0 1,0-1,1 1,-1 0,1 0,-1 0,0-1,1 2,-1-1,-1 2,-3 0,1 1,0 0,0 0,1 0,-1 1,-7 9,10-8,-1 0,1 0,0 0,0 0,0 0,1 0,0 0,0 1,1-1,0 0,0 1,1-1,1 11,-2-14,1 1,0-1,0 0,0 0,0 0,0 0,0 0,1-1,0 1,-1 0,1-1,0 1,0-1,0 1,1-1,-1 0,1 0,-1 0,1 0,-1-1,1 1,0-1,0 1,0-1,0 0,0 0,0 0,4 0,4-1,0 0,-1-1,1 0,0 0,-1-1,0-1,1 0,-1 0,18-9,-10 4</inkml:trace>
  <inkml:trace contextRef="#ctx0" brushRef="#br0" timeOffset="2">654 85,'0'7,"0"6,-4 3,0 4,-1 1,2 0,0 1,2 0,0-1,4 0,2-1,-1-3</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74"/>
    </inkml:context>
    <inkml:brush xml:id="br0">
      <inkml:brushProperty name="width" value="0.05" units="cm"/>
      <inkml:brushProperty name="height" value="0.05" units="cm"/>
      <inkml:brushProperty name="color" value="#008C3A"/>
      <inkml:brushProperty name="ignorePressure" value="1"/>
    </inkml:brush>
  </inkml:definitions>
  <inkml:trace contextRef="#ctx0" brushRef="#br0">1450 2240,'-14'17,"0"0,2 0,0 1,-14 31,-27 38,-37 37,80-108</inkml:trace>
  <inkml:trace contextRef="#ctx0" brushRef="#br0" timeOffset="1">1336 2273,'-26'2,"1"2,-1 0,0 2,1 1,-38 15,-28 7,58-20,-345 83,372-91,-17 8,18-3</inkml:trace>
  <inkml:trace contextRef="#ctx0" brushRef="#br0" timeOffset="2">1429 2343,'-6'2,"-1"-1,1 1,0 1,0-1,0 1,0 0,-11 8,-6 2,-511 277,479-255,-272 147,268-157,0 4,2 2,2 2,-64 50,110-76,-3 3,1 0,0 0,0 1,-16 22,28-33,-1 0,0 0,0 0,0-1,0 1,0 0,1 0,-1 0,0 0,0 0,0 0,1 0,-1 0,0 0,0 0,0 0,0 0,1 0,-1 0,0 0,0 0,0 0,1 0,-1 0,0 0,0 0,0 0,0 0,1 0,-1 0,0 1,0-1,0 0,0 0,1 0,-1 0,0 0,0 0,0 1,0-1,0 0,0 0,0 0,0 0,1 1,-1-1,0 0,0 0,0 0,0 0,0 1,0-1,0 0,0 0,0 0,0 1,0-1,0 0,0 0,0 0,0 1,0-1,-1 0,1 0,0 0,0 0,0 1,10-5</inkml:trace>
  <inkml:trace contextRef="#ctx0" brushRef="#br0" timeOffset="3">1531 2331,'5'2,"0"0,0 0,0 0,0 1,-1-1,1 1,0 0,3 5,5 0,38 20,1-2,103 35,-66-28,168 57,59 24,-284-100,-13-5,1-1,0 0,29 6,-32-14,-16 0,-1 0,0 0,1 0,-1 0,0 0,1 0,-1-1,0 1,1 0,-1 0,0 0,1-1,-1 1,0 0,0 0,1 0,-1-1,0 1,0 0,1-1,-1 1,0 0,0-1,0 1,0 0,1-1,-1 1,0 0,0-1,0 1,0 0,0-1,0 1,0 0,0-1,0 1,0 0,0-1,0 1,0-1,-1 0,-3-6</inkml:trace>
  <inkml:trace contextRef="#ctx0" brushRef="#br0" timeOffset="4">1468 2151,'52'-61,"25"-24,308-300,-77 105,-114 111,181-154,-297 260,183-140,-172 137,90-59,-135 94,-2-2,-1-2,-1-2,66-79,-40 42,-7 17,-48 49</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79"/>
    </inkml:context>
    <inkml:brush xml:id="br0">
      <inkml:brushProperty name="width" value="0.05" units="cm"/>
      <inkml:brushProperty name="height" value="0.05" units="cm"/>
      <inkml:brushProperty name="color" value="#008C3A"/>
      <inkml:brushProperty name="ignorePressure" value="1"/>
    </inkml:brush>
  </inkml:definitions>
  <inkml:trace contextRef="#ctx0" brushRef="#br0">2098 1335,'-2'-10,"-1"13,3-2,-1 1,1-1,0 1,0-1,-1 1,1-1,0 1,1-1,-1 1,0-1,0 1,1-1,-1 1,1 1,-1-2,1 0,-1 0,0 0,1 1,-1-1,1 0,-1 0,1 0,-1 0,1 0,0 0,0 0,-1 0,1-1,0 1,0 0,0 0,0-1,0 1,0 0,0-1,0 1,0-1,0 0,0 1,1-1,-1 0,0 1,0-1,0 0,0 0,1 0,-1 0,0 0,0 0,0-1,0 1,1 0,-1-1,0 1,0 0,0-1,0 1,0-1,0 0,0 1,0-1,0 0,0 0,0 1,-1-1,1 0,0 0,0 0,0-2,0 2,0-1,0 1,-1-1,1 1,0-1,-1 1,1-1,-1 1,0-1,1 0,-1 1,0-1,0 0,0 1,0-1,0 0,-1 1,1-1,0 1,-1-1,1 1,-1-1,0 0,0 1,1 0,-1-1,0 1,0-1,0 1,0 0,0 0,-1 0,1 0,0 0,0 0,-1 0,1 0,-1 0,1 0,-1 1,1-1,-1 1,-2-1,1 0,0 1,-1-1,1 1,0 0,0 0,-1 1,1-1,0 1,-1-1,1 1,-5 2,7-3,0 1,0-1,0 0,0 1,-1-1,1 1,0-1,0 1,0 0,0-1,0 1,0 0,0 0,1-1,-1 1,0 0,0 0,1 0,-1 0,0 0,1 0,-1 0,1 0,-1 1,1-1,0 0,-1 0,1 0,0 0,0 1,0-1,0 0,0 2,1-2,-1 0,1 0,-1 0,1 0,0-1,0 1,-1 0,1 0,0-1,0 1,0-1,0 1,0 0,-1-1,1 0,0 1,0-1,0 0,1 1,-1-1,0 0,0 0,0 0,0 0,0 0,0 0,0 0,0 0,0 0,0-1,0 1,0 0,0-1,2 0,34-17,-35 16,0-1,0 1,0-1,0 1,0-1,0 0,-1 0,1 1,-1-1,0 0,0-1,0 1,0 0,-1 0,1 0,-1 0,0-1,0-2,0 5,0 0,0 0,0 0,0 0,-1 0,1 0,0 0,-1 0,1 0,0 0,-1 0,1 0,-1 1,0-1,1 0,-1 0,0 1,1-1,-1 0,0 1,0-1,-1 0,0 0,1 1,-1 0,1 0,-1-1,0 1,1 0,-1 1,0-1,1 0,-1 0,0 1,1-1,-1 1,1-1,-1 1,1 0,-1 0,-1 1,0 0,-1 1,2-1,-1 1,0-1,0 1,1 0,-1 0,1 0,0 0,0 0,0 1,1-1,-1 1,1-1,0 1,0 0,-1 4,2-6,0-1,-1 0,1 1,0-1,0 1,0-1,1 0,-1 1,0-1,0 1,1-1,-1 0,1 1,-1-1,1 0,0 0,0 1,-1-1,1 0,0 0,0 0,0 0,0 0,0 0,0 0,0 0,1-1,-1 1,0 0,0-1,1 1,-1-1,0 1,1-1,-1 1,0-1,1 0,-1 0,1 0,-1 0,0 0,1 0,-1 0,1 0,-1-1,0 1,3-1,-2 1,0 0,0-1,0 1,0 0,0-1,0 0,0 1,0-1,-1 0,1 0,0 0,-1 0,1 0,0 0,-1 0,1 0,-1-1,0 1,1-1,-1 1,0-1,0 0,0 1,0-1,0 0,0 0,-1 1,1-1,-1 0,1 0,-1 0,0 0,1 0,-1 0,0 0,0 0,0 0,-1 0,1 0,0 0,-2-2,2 2,-1 1,1-1,-1 1,0-1,0 1,1-1,-1 1,0 0,0-1,-1 1,1 0,0 0,0 0,0 0,-1 0,1 0,-1 0,1 0,-1 0,1 1,-1-1,1 1,-1-1,0 1,1 0,-1-1,1 1,-1 0,0 0,1 0,-1 0,0 0,1 1,-1-1,0 0,1 1,-1-1,1 1,-1 0,1-1,-1 1,1 0,-1 0,1 0,0 0,-1 0,0 2,0-2,0 1,0 0,1-1,-1 1,1 0,-1 0,1 0,0 0,-1 0,1 1,0-1,0 0,1 1,-1-1,0 0,1 1,0-1,-1 1,1-1,0 1,0-1,0 0,1 1,-1-1,1 1,-1-1,1 1,1 3,-1-5,0 1,0 0,-1-1,1 1,0-1,0 0,0 1,1-1,-1 0,0 1,1-1,-1 0,0 0,1 0,-1 0,1-1,-1 1,1 0,0 0,-1-1,1 1,0-1,-1 0,1 0,0 1,0-1,-1 0,1 0,0 0,0-1,-1 1,1 0,0-1,-1 1,1-1,0 0,-1 1,1-1,2-1,-3 1,0 0,0 1,1-1,-1 0,0 0,0 0,0 0,0 0,0 0,0 0,0-1,0 1,0 0,0 0,-1-1,1 1,-1-1,1 1,-1 0,1-1,-1 1,0-1,0 1,0-1,0 1,0-1,0 1,0-1,0 1,0-1,-1 1,1-1,-1 1,1 0,-1-1,1 1,-1 0,0-1,0 1,0 0,0 0,0 0,0-1,0 1,0 0,0 0,0 1,0-1,-3-1,2 0,1 1,0 0,-1 0,0 0,1 0,-1 0,1 0,-1 0,0 0,0 1,1-1,-1 1,0-1,0 1,0 0,0 0,0-1,1 1,-1 1,0-1,0 0,0 0,0 1,0-1,1 1,-1-1,0 1,0 0,1 0,-1 0,0 0,1 0,-1 0,1 0,0 1,-1-1,1 0,0 1,0-1,0 1,-2 2,3-4,0 1,-1-1,1 1,0-1,-1 1,1-1,0 1,0-1,0 1,-1 0,1-1,0 1,0-1,0 1,0 0,0-1,0 1,0-1,0 1,0 0,1-1,-1 1,0-1,0 1,0-1,1 1,-1 0,0-1,1 1,-1-1,0 1,1-1,-1 0,1 1,-1-1,1 1,-1-1,1 0,-1 1,1-1,-1 0,1 0,-1 1,1-1,-1 0,1 0,0 0,0 0,1 1,-1-1,1 0,-1 0,1 0,-1 0,1 0,-1-1,1 1,-1 0,1-1,-1 1,1-1,-1 0,1 1,-1-1,0 0,1 0,1-2,-5 5,1-1,-1 0,0 1,0-1,0 0,0 0,0-1,0 1,0 0,0-1,0 1,0-1,0 0,0 1,-1-1,1 0,0 0,0-1,0 1,0 0,-1-1,1 1,0-1,0 0,0 0,0 1,0-1,0-1,1 1,-1 0,0 0,1-1,-1 1,0-1,1 1,0-1,-1 0,1 1,0-1,0 0,0 0,0 0,0 0,0 0,1 0,-1 0,1 0,-1-1,1 1,0 0,0 0,0 0,0 0,0-1,0 1,1 0,-1 0,1 0,-1 0,1 0,0 0,0 0,0 0,0 0,0 0,0 1,2-3,-5 6,-1 1,1-1,0 1,0-1,0 1,1 0,-1 0,0 0,1 0,0 0,0 0,0 0,0 0,0 0,1 1,-1-1,1 0,0 4,0-5,1-1,-1 1,0-1,1 1,-1-1,1 1,0-1,0 1,-1-1,1 1,0-1,0 0,0 1,0-1,0 0,1 0,-1 0,0 0,0 0,1 0,-1 0,1-1,-1 1,1 0,-1-1,1 1,-1-1,1 1,0-1,-1 0,1 0,-1 0,1 0,0 0,-1 0,1 0,2-1,-1 1,0-1,0 0,-1 0,1 0,0 0,-1 0,1-1,-1 1,1-1,-1 1,0-1,1 0,-1 0,0 0,0 0,-1-1,1 1,0 0,-1-1,1 1,-1-1,0 1,0-1,0 0,1-5,-1 6,0 0,-1 0,1 0,-1-1,0 1,1 0,-1 0,0 0,0-1,-1 1,1 0,0 0,-1 0,1-1,-1 1,0 0,0 0,0 0,0 0,0 0,0 0,0 1,-1-1,1 0,-1 0,1 1,-1-1,1 1,-1 0,0-1,0 1,0 0,-2-1,3 1,-1 1,1-1,-1 1,1-1,-1 1,1 0,-1-1,1 1,-1 0,1 0,-1 0,1 0,-1 1,1-1,-1 0,1 1,-1-1,1 1,-1-1,1 1,-1-1,1 1,0 0,0 0,-1 0,1 0,0 0,0 0,0 0,0 0,0 0,0 1,0-1,0 0,1 1,-1-1,0 0,1 1,-1-1,1 1,0-1,-1 3,0-2,1 1,0-1,0 1,0-1,0 1,0-1,0 1,0-1,1 1,-1-1,1 1,0-1,0 0,0 1,0-1,0 0,0 0,1 0,-1 0,1 0,-1 0,1 0,0 0,0-1,0 1,3 2,-3-3,-1 0,1 0,0 0,0 0,0-1,0 1,1 0,-1-1,0 1,0-1,0 0,0 0,1 0,-1 0,0 0,0 0,0-1,0 1,1-1,-1 1,0-1,0 0,0 0,0 0,0 0,-1 0,1 0,0-1,0 1,-1-1,1 1,-1-1,1 1,-1-1,0 0,1 0,-1 0,0 0,0 0,0-3,0 3,0 1,-1-1,1 0,-1 0,0 0,0 0,0 0,0 0,0 0,0 0,0 0,-1 0,1 0,-1 0,1 0,-1 1,0-1,0 0,0 0,0 1,0-1,0 0,0 1,-1-1,1 1,0 0,-1-1,1 1,-1 0,0 0,1 0,-1 0,0 0,0 0,1 0,-1 1,0-1,0 1,0-1,0 1,0 0,0 0,0 0,0 0,-2 0,0 0,0 0,0 1,0-1,0 1,0-1,1 1,-1 1,0-1,1 0,-1 1,0 0,1 0,0 0,0 0,-1 0,1 1,0-1,1 1,-1 0,0 0,1 0,0 0,0 1,-3 3,5-5,-1-1,0 1,1-1,-1 1,1-1,0 1,-1 0,1-1,0 1,0 0,0-1,0 1,0 0,0-1,1 1,-1 0,1-1,-1 1,1-1,-1 1,3 2,-1-2,-1 0,1 0,1 0,-1-1,0 1,0-1,1 1,-1-1,0 0,1 0,0 0,-1 0,1-1,-1 1,1 0,0-1,-1 0,5 0,-4 0,0 0,0 0,1 0,-1 0,0-1,1 0,-1 0,0 0,0 0,0 0,0 0,0-1,0 1,0-1,0 0,-1 0,1 0,-1-1,4-2,-5 3,0 1,0-1,0 0,0 0,0 1,0-1,0 0,-1 0,1 0,-1 0,1 0,-1 0,0 0,0 0,0 0,0 0,0 0,0 0,0 0,-1 0,1 0,-1 0,1 0,-1 1,0-1,0 0,0 0,0 0,0 1,0-1,0 1,-1-1,-1-1,0 0,0 1,1 0,-1 1,0-1,0 1,0-1,0 1,0 0,-1 0,1 0,0 0,-1 1,1-1,0 1,-1 0,1 0,0 0,-1 1,1-1,0 1,-1-1,1 1,0 0,-4 2,5-2,0-1,0 1,0 0,0 0,0 0,0 0,1 0,-1 0,0 0,1 1,-1-1,1 1,-1-1,1 1,0-1,0 1,-1 0,1 0,0 0,1 0,-1-1,0 1,0 0,1 0,-1 0,1 1,0-1,0 0,-1 0,2 0,-1 0,0 0,0 0,0 0,1 0,-1 0,1 0,1 4,0-4,-1 0,1 0,-1 0,1 0,0 0,0-1,0 1,0-1,0 1,0-1,0 0,0 1,1-1,-1 0,1-1,-1 1,0 0,1-1,-1 1,1-1,0 0,-1 0,1 0,-1 0,1 0,-1 0,1-1,-1 1,1-1,-1 0,0 0,1 0,-1 0,0 0,3-2,-2 1,0 1,0-1,0 0,0 0,-1 0,1 0,-1 0,0-1,0 1,1-1,-2 1,3-5,-3 6,0-1,-1 1,1-1,-1 1,1-1,-1 1,0-1,1 0,-1 1,0-1,0 0,0 1,0-1,-1 0,1 1,0-1,-1 1,1-1,-1 0,1 1,-1-1,0 1,0 0,-1-3,0 3,1-1,-1 0,0 1,0 0,0-1,0 1,0 0,0 0,0 0,0 0,0 0,0 1,-1-1,1 0,0 1,-1 0,1 0,0 0,-1 0,1 0,0 0,-1 0,1 1,0-1,0 1,-1 0,1-1,0 1,0 0,0 0,0 1,0-1,0 0,0 1,0-1,-1 3,1-3,0 0,1 0,-1 0,1 1,-1-1,1 0,0 1,-1-1,1 1,0-1,0 1,0-1,0 1,1 0,-1 0,0-1,1 1,-1 0,1 0,-1 0,1 0,0 0,0 0,0 0,0 0,0-1,0 1,1 0,-1 0,1 0,-1 0,1 0,0-1,-1 1,1 0,0-1,0 1,0 0,1-1,-1 1,0-1,1 0,2 3,-1-2,1 0,0 0,-1 0,1-1,0 1,0-1,0 0,0 0,0 0,1-1,-1 0,0 1,0-1,0-1,0 1,8-2,-10 2,0-1,0 1,0-1,0 0,0 0,-1 0,1 0,0 0,0 0,0 0,-1 0,1-1,-1 1,1-1,-1 1,1-1,-1 1,0-1,0 0,0 0,0 0,0 0,0 1,0-1,-1 0,1 0,-1-1,1 1,-1 0,0 0,0 0,0 0,0 0,-1-4,1 5,0 0,0 0,-1 0,1 0,0-1,-1 1,1 0,-1 0,1 0,-1 0,1 1,-1-1,0 0,1 0,-1 0,0 0,0 1,1-1,-1 0,0 1,0-1,0 0,0 1,0-1,0 1,0 0,0-1,0 1,0 0,-2-1,0 1,0 0,0 0,1 1,-1-1,0 0,0 1,0 0,1-1,-1 1,0 0,1 1,-4 1,4-3,0 1,1 0,-1 0,1-1,-1 1,1 0,0 0,-1 0,1 0,0 1,-1-1,1 0,0 0,0 1,0-1,0 1,1-1,-1 1,0-1,0 1,1 0,-1-1,1 1,0 0,-1-1,1 1,0 0,0-1,0 1,0 0,0 0,1-1,-1 1,0 0,1-1,-1 1,1 0,0-1,-1 1,1-1,0 1,0-1,0 0,0 1,0-1,3 3,-2-3,1 1,-1 0,1-1,-1 0,1 1,0-1,0 0,-1 0,1-1,0 1,0-1,0 1,0-1,0 0,0 0,0 0,0 0,-1-1,1 1,0-1,0 0,0 0,0 0,-1 0,4-2,-5 3,1-1,-1 0,0 0,0 1,0-1,1 0,-1 0,0 0,0-1,0 1,0 0,-1 0,1 0,0-1,0 1,-1 0,1-1,-1 1,1-1,-1 1,0-1,1 1,-1 0,0-1,0 1,0-1,0 1,0-1,-1 1,1-1,0 1,-1-1,1 1,-1-1,1 1,-1 0,0-1,1 1,-1 0,0 0,0-1,0 1,0 0,0 0,0 0,0 0,-3-1,2 0,-1 1,0-1,0 1,0 0,0 0,0 0,0 0,0 0,0 1,0-1,0 1,0 0,-1 0,1 0,0 1,0-1,0 1,0-1,0 1,0 0,0 0,0 0,0 1,0-1,-4 4,4-4,0 1,1 0,-1 0,0 0,1 1,-1-1,1 0,0 1,0-1,-4 7,6-8,-1 0,1 1,-1-1,1 1,-1-1,1 1,0-1,-1 1,1-1,0 1,0-1,0 1,0-1,1 1,-1-1,0 1,1-1,-1 1,1-1,-1 0,1 1,-1-1,3 2,-3-2,0 0,0-1,1 1,-1-1,0 1,1 0,-1-1,1 1,-1-1,1 1,-1-1,1 1,-1-1,1 0,-1 1,1-1,-1 0,1 1,0-1,-1 0,1 0,0 1,-1-1,1 0,0 0,-1 0,1 0,0 0,-1 0,1 0,0 0,-1 0,1 0,0-1,-1 1,1 0,0 0,-1-1,1 1,-1 0,1-1,0 1,-1 0,1-1,-1 1,1-1,0 0,0-1,0 1,0 0,0-1,0 1,-1-1,1 1,0-1,-1 0,1 1,-1-1,0 1,1-1,-1 0,0 0,0 1,0-1,0 0,-1 1,1-3,-1 1,-1 0,1 0,0 1,-1-1,0 1,1-1,-1 1,0-1,0 1,-1 0,1 0,-3-2,5 4,0 0,-1-1,1 1,-1 0,1 0,0 0,-1-1,1 1,-1 0,1 0,0 0,-1 0,1 0,-1 0,1 0,-1 0,1 0,0 0,-1 0,1 0,-1 0,1 0,-1 0,1 0,0 0,-1 1,1-1,-1 0,0 1,1 0,-1 0,1 0,-1 0,1 0,-1 1,1-1,0 0,-1 0,1 1,0-1,0 0,0 1,0-1,0 0,0 0,1 2,2 13</inkml:trace>
  <inkml:trace contextRef="#ctx0" brushRef="#br0" timeOffset="1">2423 1363,'-7'1,"-1"0,1 1,0-1,-1 1,1 1,0-1,0 1,1 0,-1 1,0 0,1 0,0 0,0 1,0 0,1 0,0 0,0 1,0 0,0 0,1 0,0 0,0 1,-4 11,6-14,0 0,0 0,1 0,0 1,-1-1,1 0,1 1,-1-1,1 1,0 0,0-1,0 1,0-1,1 1,0-1,0 1,0-1,0 0,1 1,0-1,0 0,0 0,0 0,0 0,1-1,0 1,0-1,0 1,0-1,1 0,-1 0,1 0,-1-1,1 1,0-1,0 0,0 0,1 0,4 1,2 0,1-1,0 1,0-2,0 0,0 0,21-3,-16 2</inkml:trace>
  <inkml:trace contextRef="#ctx0" brushRef="#br0" timeOffset="2">2604 1466,'1'-2,"3"7,-2 13,-21 24,16-39,0 1,1 0,0 0,0 0,0 1,0-1,0 0,1 1,0-1,0 1,0-1,0 1,1-1,0 1,0 8,1-12,0 0,0 1,0-1,0 0,0 0,0 0,0 0,0 0,0 0,1 0,-1-1,0 1,1 0,-1-1,0 1,1-1,-1 1,1-1,-1 0,0 0,1 0,-1 1,1-1,2-1,42-3,-32 2,28-4,78-23,-99 23</inkml:trace>
  <inkml:trace contextRef="#ctx0" brushRef="#br0" timeOffset="3">2252 1172,'3'-7,"5"-6,5-4,3 1,2 0,-1-2,-1 4,1-1,0 0,2-1,0-2,-2-1,-2-1,1 0,-2 3</inkml:trace>
  <inkml:trace contextRef="#ctx0" brushRef="#br0" timeOffset="4">2037 1375,'-1'-2,"-1"0,1-1,0 1,-1 0,1 0,-1 0,1 0,-1 1,0-1,0 0,0 1,0-1,-3-1,-32-11,-1 1,-1 1,-73-11,25 6,-129-48,-6-1,215 64,1 1,-1 0,0 0,0 1,0 0,0 0,1 0,-12 3,17-3,0 0,0 1,0-1,0 1,0-1,0 0,0 1,0 0,0-1,1 1,-1 0,0-1,0 1,1 0,-1 0,0-1,1 1,-1 0,1 0,-1 0,1 0,-1 0,1 1,-1 1,1-1,1 0,-1 0,0 1,1-1,-1 0,1 0,-1 0,1 1,0-1,0 0,0 0,0 0,1 0,1 2,12 16,1-2</inkml:trace>
  <inkml:trace contextRef="#ctx0" brushRef="#br0" timeOffset="5">2016 1335,'-10'1,"1"0,-1 1,1 0,0 0,0 1,-1 0,2 1,-13 6,-65 42,85-51,-349 265,15-9,220-180,-194 137,234-157,-132 133,153-132,3 2,3 1,-46 77,-33 48,96-151,-7 11,38-44,4-5</inkml:trace>
  <inkml:trace contextRef="#ctx0" brushRef="#br0" timeOffset="6">2057 1142,'40'-39,"1"2,87-61,104-46,-36 26,9 2,-99 59,-87 46,421-245,-282 168,10-7,-128 67,-21 14,43-24,-62 38,0 0,1 0,-1-1,0 1,1 0,-1 0,0-1,1 1,-1 0,0 0,1 0,-1 0,1 0,-1-1,0 1,1 0,-1 0,0 0,1 0,-1 0,1 0,-1 0,0 0,1 0,-1 1,1-1,-1 0,0 0,1 0,-1 0,0 0,1 1,-1-1,0 0,1 0,-1 1,0-1,1 0,-1 1,0-1,0 0,0 0,1 1,-1-1,0 1,0-1,0 9</inkml:trace>
  <inkml:trace contextRef="#ctx0" brushRef="#br0" timeOffset="7">2179 1204,'16'1,"0"2,0 0,0 1,0 0,30 14,8 1,104 21,171 22,-27-7,500 156,-709-179,263 78,-131-77,-166-26,-42-7,-4-2</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26T10:42:02.460"/>
    </inkml:context>
    <inkml:brush xml:id="br0">
      <inkml:brushProperty name="width" value="0.05" units="cm"/>
      <inkml:brushProperty name="height" value="0.05" units="cm"/>
      <inkml:brushProperty name="color" value="#004F8B"/>
    </inkml:brush>
  </inkml:definitions>
  <inkml:trace contextRef="#ctx0" brushRef="#br0">192 1 24575,'0'3'0,"0"5"0,0 5 0,-3-1 0,-2 6 0,1 5 0,1 7 0,0 8 0,-2 5 0,-4-2 0,0 3 0,1 1 0,2-1 0,2 0 0,2-1 0,-2-8 0,-1-10-8191</inkml:trace>
  <inkml:trace contextRef="#ctx0" brushRef="#br0" timeOffset="2098.67">167 22 24575,'-8'0'0,"-1"1"0,1 1 0,-1-1 0,1 1 0,0 0 0,0 1 0,0 0 0,0 1 0,0-1 0,1 1 0,-1 1 0,1 0 0,0 0 0,1 0 0,-1 0 0,1 1 0,0 0 0,0 1 0,1-1 0,0 1 0,-7 13 0,11-20 0,1 1 0,0-1 0,0 0 0,-1 1 0,1-1 0,0 1 0,0-1 0,0 0 0,0 1 0,-1-1 0,1 1 0,0-1 0,0 1 0,0-1 0,0 1 0,0-1 0,0 0 0,0 1 0,0-1 0,0 1 0,0-1 0,1 1 0,-1-1 0,0 1 0,0-1 0,0 0 0,0 1 0,1-1 0,-1 1 0,0-1 0,1 0 0,-1 1 0,0-1 0,0 0 0,1 1 0,-1-1 0,1 1 0,21 5 0,27-9 0,-42 1 0,-1-1 0,1 1 0,0-2 0,-1 1 0,0 0 0,1-1 0,-1-1 0,-1 1 0,1-1 0,-1 0 0,0 0 0,0 0 0,0-1 0,-1 1 0,0-1 0,0 0 0,0-1 0,-1 1 0,5-12 0,-8 16 0,1 0 0,-1 0 0,1 0 0,0 0 0,0 0 0,0 1 0,0-1 0,0 0 0,0 0 0,0 1 0,1-1 0,-1 0 0,1 1 0,-1 0 0,1-1 0,0 1 0,-1 0 0,1 0 0,0 0 0,2-1 0,-2 1 0,-1 1 0,1 0 0,0 0 0,0 0 0,0 1 0,-1-1 0,1 0 0,0 1 0,-1-1 0,1 1 0,0-1 0,-1 1 0,1 0 0,0-1 0,-1 1 0,1 0 0,-1 0 0,3 3 0,6 6 0,0 0 0,0 1 0,-1 1 0,12 18 0,-12-16 0,8 7-1365,-2-2-5461</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1:57.373"/>
    </inkml:context>
    <inkml:brush xml:id="br0">
      <inkml:brushProperty name="width" value="0.05" units="cm"/>
      <inkml:brushProperty name="height" value="0.05" units="cm"/>
      <inkml:brushProperty name="color" value="#004F8B"/>
      <inkml:brushProperty name="ignorePressure" value="1"/>
    </inkml:brush>
  </inkml:definitions>
  <inkml:trace contextRef="#ctx0" brushRef="#br0">80 1,'-20'49,"14"4,2-1,5 76,1-45,-2-64,1 0,1 0,1 0,0-1,1 1,1-1,14 33,-17-45,1-1,0 0,0 1,0-1,0 0,1-1,0 1,0 0,0-1,1 0,0 0,-1-1,1 1,1-1,-1 0,0 0,1-1,-1 1,1-1,0-1,0 1,0-1,0 0,0 0,0-1,0 1,0-1,9-2,8-3,-1-1,0-1,0-1,0-1,-1-1,0-1,-1 0,36-28,-44 30,-1-1,0 1,-1-2,0 1,-1-2,0 1,0-1,-1 0,-1-1,0 0,7-21,-13 34,-1-2,1 1,-1 0,1 0,-1 0,0 0,0 0,0 0,0 0,0 0,0 0,0 0,0 0,0-1,0 1,0 0,-1 0,1 0,0 0,-2-1,2 1,-1 1,1-1,-1 1,0 0,1-1,-1 1,0 0,1 0,-1 0,0-1,0 1,1 0,-1 0,0 0,1 0,-1 0,0 0,0 1,1-1,-1 0,0 0,0 1,-4 0,0 1,1 0,0 1,-1-1,1 1,0-1,-5 6,4-2,0 0,0 0,0 0,1 1,0-1,0 1,1 0,-1 1,2-1,-1 0,1 1,0 0,1-1,-1 1,2 0,-1 8,1-11,0 0,1-1,-1 1,1-1,0 1,1-1,-1 1,1-1,-1 0,1 1,1-1,-1 0,0 0,1-1,0 1,0-1,0 1,0-1,1 0,-1 0,1 0,0 0,0-1,0 0,0 0,0 0,0 0,7 1,-2 0,0-1,1 0,-1-1,1 0,0 0,-1-1,1 0,-1-1,12-2,2-3</inkml:trace>
  <inkml:trace contextRef="#ctx0" brushRef="#br0" timeOffset="391.91">1 371,'9'-4,"7"-2,6 0,8 2,8 1,6 1,5 1,3 0,2 1,-9 1</inkml:trace>
  <inkml:trace contextRef="#ctx0" brushRef="#br0" timeOffset="737.93">1165 230,'-5'0,"-5"5,-2 5,2 7,2 4,-1-2,-1 1,3 2,2 1,2 1,1 1,-3 1,-1 1,-4-5,-5-1,-3-5,0-4</inkml:trace>
  <inkml:trace contextRef="#ctx0" brushRef="#br0" timeOffset="738.93">1404 19,'-21'49,"17"-24,1-1,1 1,3 41,-1-60,0 1,1-1,0 1,0-1,0 0,1 1,0-1,0 0,1 0,-1 0,1-1,1 1,-1-1,1 1,0-1,0 0,0-1,1 1,6 4,-10-8,1 0,-1-1,1 1,-1-1,1 0,-1 1,1-1,-1 0,1 0,0 0,-1 0,1 0,0 0,-1 0,1 0,-1-1,1 1,-1-1,1 1,-1-1,1 0,-1 0,1 1,1-3,37-32,-10 8,4 7,56-21,2-2,-70 30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1:56.069"/>
    </inkml:context>
    <inkml:brush xml:id="br0">
      <inkml:brushProperty name="width" value="0.05" units="cm"/>
      <inkml:brushProperty name="height" value="0.05" units="cm"/>
      <inkml:brushProperty name="color" value="#004F8B"/>
      <inkml:brushProperty name="ignorePressure" value="1"/>
    </inkml:brush>
  </inkml:definitions>
  <inkml:trace contextRef="#ctx0" brushRef="#br0">50 59,'6'0,"1"0,-1 0,0 1,0 0,1 0,-1 1,0-1,0 1,0 1,-1-1,1 1,0 0,-1 0,10 8,-14-9,1-1,0 1,-1 0,0 0,1 0,-1 0,0 0,0 0,0 1,0-1,0 0,-1 0,1 1,-1-1,1 0,-1 4,0-2,-1 0,1 0,-1 0,0 0,0 0,-1-1,1 1,-1 0,0-1,0 1,0-1,-4 6,-35 33,33-35,1 0,-1 1,1 0,-10 14,16-20,1-1,0 1,-1-1,1 1,0 0,0-1,0 1,0 0,0-1,0 1,0 0,0-1,1 1,-1 0,1-1,-1 1,1-1,0 1,-1-1,1 1,0-1,2 3,-2-3,0 1,0 0,1 0,-1 0,-1 1,1-1,0 0,0 0,-1 0,0 1,1-1,-1 0,0 0,0 1,0-1,0 3,-2-2,1 0,0 0,0 0,-1 0,0 0,0-1,1 1,-2 0,1-1,0 1,0-1,-1 0,1 0,-1 0,0 0,0 0,1 0,-1-1,0 0,-1 1,1-1,0 0,-6 1,-2-6</inkml:trace>
  <inkml:trace contextRef="#ctx0" brushRef="#br0" timeOffset="346.09">366 113,'2'3,"0"-1,-1 1,0-1,0 1,0 0,0 0,0 0,0-1,-1 1,1 6,2 6,1-6,-1-1,1 0,1-1,-1 1,1-1,1 0,-1 0,1 0,0-1,1 0,0 0,0 0,0-1,0 0,1-1,0 0,0 0,0 0,12 3,-5-3,-1 0,1-1,0-1,0 0,0-1,0-1,0 0,0-1,0-1,28-6,-40 7,1 1,-1-2,0 1,1 0,-1-1,0 1,0-1,0 0,0 0,0 0,0 0,-1-1,1 1,-1-1,4-3,-5 4,0-1,0 1,0 0,0 0,0-1,-1 1,1-1,-1 1,1 0,-1-1,0 1,0-1,0 1,0-1,-1 1,1-1,-2-3,1 2,-1-1,0 1,-1-1,1 1,-1 0,1 0,-1 0,-1 0,1 1,0-1,-1 1,0 0,0 0,0 0,0 0,0 1,0 0,-1 0,1 0,-1 0,-6-1,-6 0,0 0,0 1,0 1,0 0,0 1,0 1,0 1,0 1,-30 8,29-5</inkml:trace>
  <inkml:trace contextRef="#ctx0" brushRef="#br0" timeOffset="675.97">940 7,'4'-5,"2"4,0 6,-1 6,-2 11,-1 6,-1 3,0 0,-6 0,-1-1,0-1,1-6</inkml:trace>
  <inkml:trace contextRef="#ctx0" brushRef="#br0" timeOffset="676.97">887 86,'-4'-5,"-2"-1</inkml:trace>
  <inkml:trace contextRef="#ctx0" brushRef="#br0" timeOffset="677.97">1098 166</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1:52.15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196 1159,'11'-1,"0"0,0-1,19-5,16-4,30-4,-61 11,1 0,-1 1,1-1,0 3,0-1,0 2,0 0,28 6,-41-5,0 0,0 0,-1 1,1-1,-1 1,1 0,-1-1,0 1,0 0,0 0,0 1,0-1,0 0,0 1,-1-1,1 2,-1-2,0 1,1 0,-1 0,-1-1,1 1,0 0,-1 0,1 6,0 7,0 2,-1-1,-3 26,1-16,-28 192,19-143,8-61,0-1,1 1,0-1,1 2,2 27,4-19</inkml:trace>
  <inkml:trace contextRef="#ctx0" brushRef="#br0" timeOffset="505.96">142 1578,'10'-9,"0"0,0 1,1 1,0 0,0 0,21-8,82-25,-56 21,111-37,113-41,-279 95,1 1,-1 0,0 0,0 0,1 0,-1 0,0 1,1-1,-1 1,4 0,-5 1,-1-1,0 1,0-1,0 1,0 0,0 0,0 0,0-1,-1 1,1 0,0 0,0 0,-1 0,1 0,0 0,-1 1,1-1,-1 0,0 0,1 0,-1 0,0 1,0-1,0 0,0 0,0 2,0-2,0 0,0 0,0 0,-1 2,1 24,-1-16,0 0,1 1,1-1,0 1,5 20,-5-28,1 0,0 0,0-1,0 1,0 0,1-1,-1 2,1-2,0 0,0 0,0 0,1 0,-1-1,1 1,-1-1,1 0,0 0,8 4,-1-3,1-1,-1-1,1 1,-1-2,0 0,1 0,0-1,-1 0,1-1,-1 0,1-1,-1-2,0 1,0 0,-1-1,19-12,-26 15,0 0,0-1,-1 1,1-1,0 0,-1 0,0 0,0 0,0 0,0-1,0 0,0 1,-1-1,0 1,0-1,0 0,0 0,0 0,-1 0,0 0,0 0,0 1,0-1,0 0,-1 0,1-1,-1 2,0-1,-1 0,1 1,0-1,-1 1,-3-6,1 2,0 0,-1 0,0-1,0 1,-1 1,0 0,0 0,0 0,-1 0,0 1,0 1,0 0,0 0,-9-5,-5 3</inkml:trace>
  <inkml:trace contextRef="#ctx0" brushRef="#br0" timeOffset="869.8">1743 1040,'0'-1,"0"1,0 0,0 0,0 0,0 0,1 0,-1 0,0 0,0 0,0 0,0 0,0 0,0 0,0 0,0 0,1 0,-1 0,0 0,0 0,0 0,0 0,0 0,0 0,0 0,0 0,1 0,-1 0,0 0,0 0,0 0,0 0,0 0,0 0,0 0,0 0,1 0,-1 0,0 0,0 0,0 0,0 1,0-1,0 0,0 0,0 0,0 0,0 0,0 0,0 0,0 0,0 0,0 1,0-1,0 0,0 0,0 0,0 0,0 0,0 0,0 0,0 1,0-1,0 0,0 0,0 0,0 16,-5 17,-12 23,-36 77,-5 18,43-113,8-22</inkml:trace>
  <inkml:trace contextRef="#ctx0" brushRef="#br0" timeOffset="1213.98">1409 1341,'-4'-5,"-2"-5,5-3,7 3,2 2</inkml:trace>
  <inkml:trace contextRef="#ctx0" brushRef="#br0" timeOffset="1214.98">1937 1397,'4'0,"2"0</inkml:trace>
  <inkml:trace contextRef="#ctx0" brushRef="#br0" timeOffset="1575.78">493 1,'-4'7,"0"2,0-1,0 0,1 0,0 1,1-1,0 1,0-1,0 2,1 8,-3 7,-4 35,3 1,2-1,3 1,2-1,3 0,18 84,-20-123,2-1,0 1,1-1,1-1,1 1,0-2,17 29,-12-30</inkml:trace>
  <inkml:trace contextRef="#ctx0" brushRef="#br0" timeOffset="1945.77">1 767,'13'-12,"0"0,1 1,1 1,0 0,20-9,85-34,-80 36,-18 8,2 0,-1 2,1 0,1 2,-1 0,1 2,26 0,-38 3,-1 1,1 1,-1-1,0 2,0 0,0 0,0 1,-1 1,1 0,-1 1,0 0,-1 0,0 2,0-1,17 17,41 56,-71-106,1 2,1-1,1-1,2 1,0 0,1-1,2 2,0 0,2-1,0 1,15-32,-19 50,1-1,0 1,0-1,0 0,1 1,-1 1,1-1,1 1,-1-1,1 2,0-1,0 1,0 0,1 0,-1 1,13-6,2 2</inkml:trace>
  <inkml:trace contextRef="#ctx0" brushRef="#br0" timeOffset="2505.6">1321 283,'-6'-3,"0"1,0-1,-1 2,1-1,0 1,-1 0,1 0,-1 1,1-1,-1 2,1-1,-1 1,1 0,-1 0,1 0,0 1,-1 0,1 1,0-1,-9 7,4-2,0 1,0 0,1 1,0 0,0 0,1 2,0-1,1 0,-8 14,4-5,1-4,2 2,0-1,-9 24,17-37,-1 0,1 1,0-1,0 0,0 0,1 0,-1 1,1 0,0-1,0 1,0-1,0 1,0-1,1 0,0 0,-1 1,1 0,0-1,1 0,-1 0,1 0,-1 0,1 0,3 4,-4-5,1-1,0 2,-1-2,1 0,0 1,0-1,0 0,0 0,0 0,0 0,-1-1,1 1,1-1,-1 1,0-1,0 0,0 1,1-1,3-1,-1 1,0-1,0-1,0 1,0-1,0 0,-1 0,1 0,6-5,0-1,1-1,-1-1,0 1,0-1,12-17,11-35,-30 52,1 0,0 0,0 1,1-1,0 2,9-10,-15 17,1 1,0-1,-1 0,1 1,0 0,-1-1,1 1,0-1,0 1,0 0,-1-1,1 1,0 0,0 0,0 0,-1 0,1 0,0 0,0 0,0 0,0 0,-1 0,1 0,0 0,0 1,0-1,-1 0,1 1,0-1,0 0,-1 1,1-1,0 1,-1-1,1 1,0 0,-1-1,1 1,-1 0,1-1,-1 1,1 1,-1-2,0 1,1 0,-1 0,0 0,1-1,-1 1,0 0,0 1,16 56,-13-44,-2-10,0 4,1-2,0 1,1 0,0 0,0 0,0-1,6 8,-8-12,0-1,1 1,-1-1,1 0,-1 0,1 0,0 0,-1-1,1 1,0 0,-1-1,1 1,0-1,0 0,-1 0,1 1,0-1,0-1,0 1,0 0,-1 0,1 0,0-1,0 1,-1-1,1 0,0 1,-1-1,1 0,-1 0,1 0,-1 0,1-1,1-1,28-24,-28 23,1 1,0-1,0 1,-1 0,1 0,0 0,0 1,8-5,-10 7,0 0,0 0,-1 0,1 0,0 0,0 1,-1-1,1 1,0-1,-1 2,1-2,0 1,-1 0,1 0,-1 0,1 0,-1 0,0 0,1 0,-1 0,0 1,0-1,0 0,0 1,0-1,0 1,0-1,0 1,0-1,0 3,23 42,-13-27</inkml:trace>
  <inkml:trace contextRef="#ctx0" brushRef="#br0" timeOffset="2836.9">1611 137,'-5'0,"-1"0</inkml:trace>
  <inkml:trace contextRef="#ctx0" brushRef="#br0" timeOffset="3186.8">1743 302,'0'4,"0"7,0 6,0 5,9-7,7-6,2-7,1-7,3 0,2-1,1 2,0 1,1 1,1-4,-4-1</inkml:trace>
  <inkml:trace contextRef="#ctx0" brushRef="#br0" timeOffset="3187.8">2060 274,'0'-5,"0"-6,0 8,0 5</inkml:trace>
  <inkml:trace contextRef="#ctx0" brushRef="#br0" timeOffset="3581.14">2087 83,'0'-5,"0"-2</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2:06.135"/>
    </inkml:context>
    <inkml:brush xml:id="br0">
      <inkml:brushProperty name="width" value="0.05" units="cm"/>
      <inkml:brushProperty name="height" value="0.05" units="cm"/>
      <inkml:brushProperty name="color" value="#004F8B"/>
      <inkml:brushProperty name="ignorePressure" value="1"/>
    </inkml:brush>
  </inkml:definitions>
  <inkml:trace contextRef="#ctx0" brushRef="#br0">2 879,'0'38,"-1"-22,0 0,1 1,1-1,1 1,0-1,1 0,9 26,-12-42,0 1,0 0,0 0,1-1,-1 1,0 0,0-1,1 1,-1 0,1-1,-1 1,1 0,-1-1,1 1,-1-1,1 1,-1-1,1 1,0-1,-1 1,1-1,0 0,0 1,-1-1,1 0,0 0,-1 1,1-1,0 0,0 0,0 0,-1 0,1 0,0 0,0 0,-1 0,1 0,0-1,0 1,-1 0,1 0,0-1,0 1,-1 0,1-1,0 1,-1-1,1 1,-1-1,1 1,-1-1,1 1,-1-1,1 0,-1 1,1-1,-1 0,1-1,29-47,-26 41,1-1,-1 1,2 0,-1 0,1 0,0 1,0-1,10-7,-14 14,1-1,-1 0,1 1,0 0,-1 0,1-1,0 2,0-1,-1 0,1 0,0 1,0 0,0-1,0 1,0 0,0 1,0-1,0 0,0 1,-1 0,1 0,0 0,0 0,-1 0,1 0,0 1,4 2,23 17,-24-16,0 0,1 0,0-1,0 0,0-1,1 1,7 2,-13-6,1 0,0 1,-1-1,1 0,-1-1,1 1,-1 0,1-1,-1 1,1-1,-1 0,0 0,1 0,-1 0,0 0,1 0,-1-1,0 1,0-1,0 1,0-1,-1 0,1 0,0 0,-1 0,1 0,1-3,13-21,-11 19,0-1,0 0,1 1,-1 0,1 1,10-10,-13 15,0-1,-1 1,1-1,0 1,0 0,0 0,0 0,0 0,0 1,0-1,0 1,0 0,0 0,0 0,0 0,0 0,0 1,0-1,0 1,0 0,0 0,0 0,5 3,4 3,0 0,0 1,-1 1,0 0,16 17,-18-18,11 11</inkml:trace>
  <inkml:trace contextRef="#ctx0" brushRef="#br0" timeOffset="700.54">832 1002,'2'-1,"-1"1,1-1,-1 0,0 0,1 1,-1-1,1 0,-1 0,0 0,0 0,0-1,0 1,0 0,0 0,0-1,0 1,0 0,1-3,15-31,-15 31,43-118,-42 109,-9 17,-9 21,14-21,-1 0,1 1,-1-1,2 1,-1-1,0 1,1-1,0 1,0-1,0 1,0 0,1-1,0 1,0-1,0 1,0-1,1 0,0 1,0-1,0 0,0 0,1 0,0 0,-1-1,1 1,1-1,-1 0,0 0,1 0,-1 0,6 3,-2-2,-1-1,1 0,-1 0,1-1,0 1,0-2,0 1,1-1,-1 0,0 0,0-1,1 0,-1 0,0-1,0 0,0 0,1 0,-1-1,10-4,1-3,0-1,0-1,-1 0,-1-1,0-1,0-1,-2 0,1-1,-2 0,0-1,-1-1,-1 0,0-1,-1 0,-1 0,10-29,5-26,-3 0,-4-2,9-78,-23 135,-3-18,0 36,0 0,0 0,0 0,0-1,0 1,0 0,0 0,-1 0,1 0,0 0,0-1,0 1,0 0,0 0,0 0,0 0,0 0,-1 0,1-1,0 1,0 0,0 0,0 0,0 0,0 0,-1 0,1 0,0 0,0 0,0 0,0 0,-1 0,1 0,0 0,0 0,0 0,0 0,0 0,-1 0,1 0,0 0,0 0,0 0,0 0,0 0,-1 0,1 0,0 0,0 1,0-1,0 0,-12 18,5 1,1 1,0 0,1 0,2 0,0 1,1-1,1 1,1-1,1 1,0-1,2 1,0-1,1 0,2 0,0 0,15 34,-19-50,0 0,1 0,-1-1,1 1,-1-1,1 1,0-1,0 0,1 0,-1 0,1-1,-1 1,1-1,0 0,0 0,0 0,0 0,0-1,0 0,6 1,-7-1,1-1,0 0,-1 0,1-1,0 1,-1-1,1 1,-1-1,1 0,-1-1,0 1,1-1,-1 1,0-1,0 0,0 0,0 0,0-1,0 1,-1-1,1 1,-1-1,0 0,3-4,3-6,-1 0,0-1,-1 0,-1 0,0 0,-1 0,4-21,7-110,-9 72,8 10,-16 119,7-11,16 89,-18-118,2 0,0 0,1-1,0 1,1-1,10 14,-1-6</inkml:trace>
  <inkml:trace contextRef="#ctx0" brushRef="#br0" timeOffset="1420.13">1494 622,'-7'0,"0"0,0-1,1 0,-1 0,1-1,-1 0,1 0,0 0,0-1,0 0,-8-5,14 8,0-1,0 0,-1 0,1 0,0 0,0 1,0-1,0 0,0 0,0 0,0 0,0 0,0 1,1-1,-1 0,0 0,1 0,-1 0,0 1,1-1,-1 0,1 1,-1-1,1 0,-1 1,1-1,0 0,-1 1,1-1,0 1,-1-1,1 1,0-1,0 1,-1 0,1-1,0 1,1 0,33-16,22 3,0 2,70-4,5-1,-116 13,2 0,0 0,1 1,-1 1,19 1,-33 1,1-1,-1 1,0 0,1 0,-1 0,0 1,0-1,0 1,0 0,0 0,0 0,-1 1,1-1,-1 1,1 0,-1 0,0 0,0 1,0-1,-1 1,4 6,-2-4,0 0,0 0,1 0,0 0,0 0,0-1,0 0,1 0,0-1,0 0,0 0,1 0,13 5,-15-7,0 0,0 0,1-1,-1 0,1 0,-1 0,1-1,-1 0,1 0,-1 0,1-1,-1 0,1 0,-1 0,0-1,1 0,-1 0,0 0,7-4,-10 5,0 0,0-1,0 1,0 0,0-1,0 0,-1 1,1-1,-1 0,1 0,-1 0,1 0,-1 0,0 0,0 0,0 0,0-1,0 1,-1 0,1-1,-1 1,1 0,-1-1,0-4,-1 0,-1 0,0-1,0 1,0 0,-1 0,-5-9,-7-22,15 37,0 0,-1 0,1 0,0 0,0 0,0 0,0 0,0 0,0 0,0 0,1 0,-1 0,0 0,0 0,1 0,-1 0,1 0,-1 0,1 0,-1 0,1 0,-1 1,1-1,0 0,0 0,-1 1,1-1,0 1,0-1,0 0,0 1,-1-1,1 1,0 0,0-1,0 1,0 0,0 0,0-1,0 1,0 0,0 0,0 0,0 0,0 0,0 0,0 1,0-1,2 1,56 9,-54-8,19 6,0 0,34 19,-37-16,0-2,0 0,29 7,-42-15,0 0,1-1,-1 0,0 0,1-1,-1 0,0-1,0 0,0 0,0 0,0-1,-1 0,1-1,-1 0,0 0,0-1,0 1,12-12,3-4,-1-1,0-1,33-46,-24 20,-1 0,-3-2,-2-1,19-54,-34 71,-8 21,-10 23,3 1,0-1,2 2,-1-1,1 1,1-1,0 1,1 0,0 0,1 0,0 0,1 0,0 1,1-1,0 0,5 18,5 14,2-1,34 75,-39-101,1 6</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2:09.099"/>
    </inkml:context>
    <inkml:brush xml:id="br0">
      <inkml:brushProperty name="width" value="0.05" units="cm"/>
      <inkml:brushProperty name="height" value="0.05" units="cm"/>
      <inkml:brushProperty name="color" value="#004F8B"/>
      <inkml:brushProperty name="ignorePressure" value="1"/>
    </inkml:brush>
  </inkml:definitions>
  <inkml:trace contextRef="#ctx0" brushRef="#br0">265 2269,'-5'2,"-1"0,1 0,0 0,0 1,0 0,0 0,0 1,1-2,-1 3,1-1,0 0,0 0,-6 9,6-8,-15 17,1 2,2 1,-1 1,3 0,0 1,-15 44,14-25,1 1,2 1,-6 62,17-98,0 0,1-1,0 1,1 0,0 0,1 2,1-2,0 0,0-1,1 1,0 0,1-1,1 0,0 0,0-1,13 17,-14-21,-1 0,3-1,-1 0,0 0,0 0,0 0,1-1,0 0,1-1,-1 1,0-1,0-1,1 1,-1-1,1-1,-1 0,1 0,0 0,0-1,-1 0,1 0,0-1,0 0,-1 0,1-1,11-4,-3 0,0 0,-1-1,1-1,-1 0,-1-1,1-1,-1 0,-1-2,0 2,-1-2,15-18,-21 21,1 1,-2-2,0 1,0 0,0-1,-1-1,-1 2,0-3,0 2,-1 0,0 1,-1-2,0 1,0-1,-1 0,-1 0,0 0,0 0,-4-13,-2-1,-3-12,9 27,5 12,78 109,65 78,-146-188,-1 0,0-1,1 1,-1-1,0 0,1 1,-1-1,0 1,1-1,-1 1,1-1,-1 0,1 1,-1-1,1 0,-1 0,1 1,-1-1,1 0,-1 0,1 0,0 0,-1 0,1 0,-1 0,1 0,-1 0,1 0,0 0,-1 0,1 0,-1 0,1 0,-1 0,1-1,0 1,9-25,-6-39,-4 61,0-43,-1 9,1-2,2 2,8-42,-8 69,0 0,1 0,0 0,1 1,0-1,1 0,-1 2,2-1,-1 1,1-2,1 2,-1 0,1 2,1-2,-1 1,11-6,1 1</inkml:trace>
  <inkml:trace contextRef="#ctx0" brushRef="#br0" timeOffset="356.89">1124 2286,'-4'1,"0"-1,0 1,0 1,0-1,0-1,0 3,-1-1,2 1,-1-2,1 2,-1-1,1 1,0 0,0 0,0 0,-4 5,-2 3,0 0,1 1,-10 19,14-23,0 1,1 1,0 0,0-1,1 0,0 1,1-1,0 1,0 0,1 0,1-1,-1 0,3 14,-2-18,0-1,0 0,1 0,-1 1,1-2,0 1,0-1,0 1,0 0,1 0,-1-1,1 0,0 1,0-1,0 0,1-1,-1 1,1 0,-1-1,1 0,0 0,0 0,0 0,0-1,0 0,0 0,0 0,1 0,-1 0,9-1,0 0,-1 0,0-1,1-1,-1 0,0 0,0-1,0-1,0 0,-1-1,17-9,-24 12,-1 0,0 0,0-1,0 1,0-1,0 0,0 0,-1 1,1-1,-1 0,0 0,0-1,0 1,-1-1,1 0,-1 1,1-1,-1 0,-1-1,1 1,0 0,-1 0,0 2,0-2,0 0,0 0,-1 0,1 0,-1 0,0 0,0 0,0 0,-1 1,0-1,1 1,-5-7,1 1,0 0,-1 1,0 0,0 0,0 0,0 1,-2 0,1 1,-1-1,0 2,-13-10,-3 6</inkml:trace>
  <inkml:trace contextRef="#ctx0" brushRef="#br0" timeOffset="684.17">1575 2180,'-5'0,"1"0,-1 0,1 1,0-1,-1 1,1 0,0-1,0 2,0-1,-1 1,1 0,1 0,-1 1,0-1,1 1,-7 5,9-6,-1 0,1 0,-1 0,1 1,0-1,0 1,0-1,0 0,1 1,-1 0,1-1,-1 1,1 0,0-1,0 1,0-1,0 1,0-1,1 1,-1 0,1-1,0 1,0-1,0 1,0-1,0 0,0 1,0-1,3 3,7 10,0-1,0 0,21 17,-22-23,-1 1,0-1,-1 1,0 1,-1-2,0 5,-1-3,0 1,9 21,-14-30,-1 0,0 1,1-1,-1 0,0 1,0-1,0 1,0-1,0 0,-1 1,1-1,-1 0,0 0,0 0,1 0,-1 0,0 0,-3 4,0-1,1 0,-1-1,0 0,0 0,0 0,-1-1,-8 6,-3-2,-1 1,1-1,-1-1,-19 5,28-8,-1-2,0 1,1-1,-15 0,22-1,0 0,0 0,-1 0,1 0,0 0,0 0,0 0,0 0,-1 0,1-1,0 1,0 0,0-1,0 1,0-1,0 1,0-1,0 0,0 0,0 1,0-1,0 0,0 0,0 0,1 0,-1 0,0 0,1 0,-1 0,1 0,-1 0,1 0,-1 0,1-1,0 1,-1 0,1 0,0 0,0-1,0 1,0 0,0 0,1-2,4-12</inkml:trace>
  <inkml:trace contextRef="#ctx0" brushRef="#br0" timeOffset="1076.81">1805 2107,'2'17,"0"-1,1 0,0 0,3 0,-1-1,0 1,10 16,-7-14,-1 0,-1 0,0 0,6 35,-11-39,0 0,-1 1,0-1,-1 0,-3 18,3-27,0 0,-1-1,1 0,-1 1,0-1,0-1,0 1,0 0,-1 0,0 0,1 0,-1 0,-1-1,1 1,0-1,-1 0,0-1,1 1,-8 3,-7 0</inkml:trace>
  <inkml:trace contextRef="#ctx0" brushRef="#br0" timeOffset="1404.95">2213 1758,'11'14,"0"0,-2 1,0 0,-1 2,0-1,5 16,3 4,-4-10,55 108,-59-122,0 0,0 0,1-1,1 0,-1-1,2 0,-1 0,16 10,-24-19,0 0,0 1,0-1,0 0,1 0,-1 0,0 0,1 0,-1 0,0-1,1 1,-1-1,1 0,-1 0,1 0,-1 0,1 0,-1 0,1-1,-1 1,0-1,1 0,-1 0,0 1,1-2,-1 1,0 0,0 0,0-1,0 1,1-1,2-2,-1-1,-1 0,0 0,0 0,0 0,0-1,-1 1,1-1,-1 1,-1-1,1 0,-1 0,1-10,1-68,-4 0,-14-96,-1-82,16 204,0 35</inkml:trace>
  <inkml:trace contextRef="#ctx0" brushRef="#br0" timeOffset="2001.09">3143 1471,'-9'1,"0"0,0 1,0 0,1 0,-1 1,1 0,0 0,0 1,0 0,0 1,1 0,0 0,-1 1,1 0,0 0,1 1,-6 6,1 1,0 0,1 1,1 0,0 0,1 0,1 1,-11 32,14-33,0-1,2 2,-1-2,2 1,0 30,1-41,0-2,0 1,1-1,0 1,-1-1,1 1,0-1,0 1,0-1,0 0,1 0,-1 1,0-1,1 0,0 0,-1-1,4 3,-2-3,-1 0,1 1,0-1,0-1,0 1,-1 0,1-1,0 1,0-1,0 0,0 0,0 0,0-1,0 1,0-1,0 1,0-1,5-2,-3 1,1 0,0 0,-1-1,1 0,-1 0,0-1,0 1,0-1,-1 0,2-1,2-5,37-59,-10 15,-34 54,0-1,-1 0,1 0,0 0,0 0,0 0,0 0,0 1,0-1,0 0,1 1,-1-1,0 1,0-1,0 1,1-1,-1 1,0 0,1 0,-1 0,0 0,0 0,1 0,-1 0,0 0,1 0,-1 1,0-1,0 0,0 1,1-1,-1 1,0 0,1 0,6 4,0 0,0 2,-1-1,8 9,23 15,-35-28,0-1,0 0,0 0,1 0,-2 0,1 0,2-1,-2 1,0-1,1 0,-1 0,0 0,0 0,1-1,-1 1,0-1,0 0,1 0,-1 0,0-1,0 1,0-1,-1 1,1-1,0 0,-1 1,1-1,-1-1,1 1,-1 0,0-1,0 0,0 0,0 1,-1-1,1 0,1-5,2-6,0 2,0-2,-2 0,0 0,0 0,-1 0,0-23,-2-57,-4-2,-4 1,-37-171,37 254,2 23,-2 24,6-7,2 1,0 0,2-1,1 0,2-1,0 1,2-1,1 0,1 0,22 45,-28-67,0 1,1 0,-1-1,1 0,0 0,1 0,-1-1,1 1,0-1,0 1,1-1,-1-1,1 0,-1-1,1 1,0-1,6 3,-1-3,1-1,-1 0,0 0,1-1,-1-1,0 0,1 0,19-6,-21 5,5-2,1 2,-1-1,18 0,-28 3,-1 0,1 1,0-1,-1 1,1 0,-1 0,1 0,-1 1,1-1,-1 1,0 0,0 0,0 1,7 5,6 8</inkml:trace>
  <inkml:trace contextRef="#ctx0" brushRef="#br0" timeOffset="2426.19">3780 1308,'-4'-9,"-2"-8,-5-5,0 1</inkml:trace>
  <inkml:trace contextRef="#ctx0" brushRef="#br0" timeOffset="3437.41">3966 853,'0'-1,"1"1,0 0,-1 0,1 0,-1 0,1 0,0 0,-1 0,1 0,-1 1,1-1,0 0,-1 0,1 0,-1 1,1-1,-1 0,1 1,-1-1,1 0,-1 1,1-1,-1 1,0-1,1 0,-1 1,1-1,-1 1,0 0,0-1,1 1,-1 0,22 24,4 22,30 75,-44-88,2-1,1-1,2-1,0-2,3 1,30 37,-44-60,11 11,0 1,0-3,2-1,27 20,-46-34,0-1,1 0,-1 0,0 1,1-1,-1 0,0 0,1 1,-1-1,0 0,1 0,-1 0,0 0,1 0,-1 1,1-1,-1 0,0 0,1 0,-1 0,1 0,-1 0,0 0,1 0,-1-1,0 1,1 0,-1 0,1 0,-1 0,0 0,1-1,0 1,-11-11,4 9,-1-1,1 1,-1 1,0-1,0 1,0 0,0 1,0 0,0 0,0 1,0-1,0 1,0 1,-13 3,10-1,-1-1,1 1,0 1,0 0,0 0,1 1,0 0,-16 15,24-19,0-1,-1 0,1 0,0 0,0 0,0 0,1 0,-1 1,0-1,0 0,1 0,-1 0,0 0,1 1,0-1,-1 1,1-1,0 1,-1 1,2-2,-1 0,1 0,-1-1,0 1,1 0,-1 0,1-1,-1 1,1-1,0 0,-1 2,1-2,0 1,-1-1,1 1,0-1,0 1,0-1,-1 0,1 1,0-1,0 0,1 1,4 0,0 0,0-1,0 1,1-1,-1-1,0 1,10-2,3-5,0 0,1-1,-1 1,-1-3,0-1,29-22,-25 17,1 1,46-21,-61 34,2 0,-2 1,0 0,0-1,1 2,-1 0,0 0,1 2,-1-1,16 5,39 2,-59-8,0 0,0 0,0-1,0 0,-1 1,1-1,0-1,0 1,-1 0,1-1,-1 0,1 0,3-4,-7 8,0 2,0-1,-1 0,2 0,-1 0,0-1,0 1,1-1,0 1,0 2,0-4,-1 0,0 0,1 0,-1 0,1 0,-1-1,1 0,-1 2,1-1,0 0,-1-1,1 1,0-1,0 1,-1 0,1-1,0 1,0-1,0 0,3 1,-3-1,-1 1,2-1,0 0,0-1,0 1,-1 0,1 0,1-1,-1 1,0-1,-1 0,1 1,0-1,-1 0,1 0,1-2,5-2,-1-1,0 0,0-1,-1 0,0-1,0 0,-1 1,1-1,-2-1,1 1,6-18,-3 2,0-1,-1 1,4-34,-3-7,-3 2,-3-2,-9-97,2 147,-1 21,-3 25,6 0,1 2,2-2,1 0,1 0,7 34,5-3,29 93,-36-130,-6-24,-1-1,1 1,-1 0,0-1,0 1,1 0,-1 0,0-1,0 1,0 0,0 0,0-1,1 1,-2 0,1 0,0-1,0 1,0 0,0 0,0-1,-1 1,1 0,0-1,0 1,-1 0,1-1,-1 1,0 0,1-1,0-1,-1 1,1-1,0 0,0 1,0-1,0 0,0 0,0 1,0-1,0 0,0 1,0-1,0 0,0 1,0-1,1 0,-1 1,0-1,0 0,1 1,-1-1,0 1,1-1,-1 1,1-2,10-18,-5 13,-1-1,1 1,0 0,1 0,0 1,1-1,-1 2,1 2,-1-2,1 0,0 1,12-4,-16 6,1 0,0 1,0-1,0 1,1 0,-1 1,0-1,0 1,0 0,1 0,-1 1,0 0,0 0,0 0,0 0,0 1,0 0,0 0,0 0,-1 1,1-1,5 6,8 6</inkml:trace>
  <inkml:trace contextRef="#ctx0" brushRef="#br0" timeOffset="3768.05">5151 995</inkml:trace>
  <inkml:trace contextRef="#ctx0" brushRef="#br0" timeOffset="4101.74">5258 949,'0'5,"0"6,5 5,1 7,4-3,5-4,5-5,2-5,4-7,0-4,1 0,1-1,0 2,-6 1</inkml:trace>
  <inkml:trace contextRef="#ctx0" brushRef="#br0" timeOffset="6584.05">1142 3577,'0'9,"0"8,0 6,0 1,0 9,0 2,0 4,0 4,0 6,5 2,1 2,-1 0,0 3,-2-6,4-7,0-5,3-5,1-7</inkml:trace>
  <inkml:trace contextRef="#ctx0" brushRef="#br0" timeOffset="6915.77">1708 3586,'-2'-1,"-1"-1,1 1,0-1,-1 1,1 0,0 0,-1 0,0 0,1 0,-1 1,1-1,-1 1,0-1,1 1,-1 0,0 0,1 1,-1-1,0 0,1 1,-1 0,0-1,1 1,-1 0,-3 2,-6 3,0 2,0-2,-18 15,-10 8,1 5,1 2,-35 42,52-53,1 1,0 1,2 1,1-1,-24 62,39-84,0 0,0 0,1 1,0-1,0 0,0 2,1-2,0 1,0-1,0 1,0-1,1 0,0 1,0-1,1 0,-1 1,4 5,-3-7,1-1,-1 1,1-1,0 1,0-1,0 0,1 0,-1 0,1 0,-1-1,1 1,0-1,0 0,0 0,0-1,0 0,0 1,1-1,-1 0,1 0,6 1,2-2,0 0,-1-2,0 1,0-1,0 0,0-1,18-7,84-40,-51 20,23-12,-51 24</inkml:trace>
  <inkml:trace contextRef="#ctx0" brushRef="#br0" timeOffset="7246.96">2195 3550,'0'0,"0"0,0 0,0 0,-1 0,1 0,0 0,0 0,-1 0,1 0,0 0,0 0,-1 0,1 0,0 0,0-1,-1 1,1 0,0 0,0 0,0 0,-1 0,1-1,0 1,0 0,0 0,0 0,-1 0,1-1,0 1,0 0,0 0,0 0,0-2,0 2,0 0,-1 0,1 0,0 0,0 0,0 0,0-1,0 1,0 0,0 0,0-1,0 1,1-1,7-15,15-10,-21 25,-1-1,0 1,1 0,0 0,-1-1,1 1,0 0,-1 1,1 0,0-2,0 2,0-1,0 1,0-1,-1 1,1 0,3 0,-4 0,0 0,1 1,-1-1,0 1,0-1,0 2,0-2,0 0,0 1,0 0,0 0,0-1,0 1,-1 0,1 0,0 0,0 0,-1 0,1 1,0 0,1 4,0-1,-1 1,0 0,0-1,0 1,0 0,-1 0,0 0,0-1,-2 9,-3 6,0-1,-2 0,0-3,-1 2,-1-1,-16 27,-17 32,41-74,0-1,0 1,1-1,-1 1,0 0,1 0,-1 0,1-1,-1 1,1 1,0-1,0 0,0 0,0 0,0-1,0 1,1 0,-1 0,2 3,-2-4,1 0,0 0,0 0,0 0,0-1,0 1,0 0,0-1,0 1,1-1,-1 1,0-1,0 1,0-1,1 0,-1 0,0 0,0 1,1-1,-1 0,2-1,6 0,1-1,-1 0,1 0,-1-1,0 0,9-5,-5 2,0-2,1 1,-2-1,0 1,15-15,-14 8</inkml:trace>
  <inkml:trace contextRef="#ctx0" brushRef="#br0" timeOffset="7623.91">2912 2994,'64'-67,"-79"81,0 0,0-1,-1-1,-19 11,18-12,1 1,1 0,-1 1,-15 16,30-28,0 0,0 0,0 0,0 0,0 0,0 1,1-1,-1 0,0 2,1-3,-1 1,1 1,-1-1,1 1,-1-2,1 1,0 1,0-1,0 1,0-1,0 1,0-1,0 1,1-1,-1 1,0-1,1 2,-1-2,1 0,-1 1,1-1,0 0,0 1,0-1,-1 0,1 0,0 0,0 0,1 0,-1 0,0 0,0 0,0 0,2 0,-2-1,0 1,1-1,-1 1,3 0,11 5,1-1,-2-1,30 5,-26-5,-2-1,-7-1,0-1,-1 1,1 1,-1 0,1 0,8 6,-15-8,-1 0,1 0,-1 0,0 0,0 1,0-1,1 0,-1 2,0-3,-1 2,1-1,0 1,0 0,-1-1,1 1,-1 0,1-1,-1 1,1 0,-1 0,0 0,0-1,0 1,0 0,-1 1,1-2,0 1,-1 0,1 0,-1-1,1 1,-1 0,0-1,0 1,1-1,-1 1,-1-1,0 2,-12 17,-2 0,0-2,-1 1,-1-1,-30 22,14-11,-25 18,35-29</inkml:trace>
  <inkml:trace contextRef="#ctx0" brushRef="#br0" timeOffset="8026.82">3469 3129,'-4'-4,"-7"-3,0 0</inkml:trace>
  <inkml:trace contextRef="#ctx0" brushRef="#br0" timeOffset="4436.83">26 636,'5'8,"0"2,0-1,-1 1,0-2,-1 2,0 0,0 0,-1 0,0-1,0 15,4 11,52 281,-49-258,-2-21,15 44,-13-54</inkml:trace>
  <inkml:trace contextRef="#ctx0" brushRef="#br0" timeOffset="4795.3">681 834,'-2'-1,"0"0,0 0,0 0,0 0,-1 0,1 0,0 1,-1-1,1 1,0-1,-2 1,3 0,-2 0,1 0,0 0,-1 1,1-1,0 1,-1-1,-2 2,-48 17,14 3,1 2,1 1,-50 42,-89 108,170-170,-11 14,1 0,-15 21,28-36,1 1,-2-1,1 0,1 1,0-1,0 1,0 0,1 0,0 0,0 0,0 0,0 0,1 0,0 0,0 0,0 0,1 5,0-8,0 0,0 0,0-1,0 1,0 0,1-1,-1 1,1-1,-1 1,1 0,-1-1,2 1,-1-1,-1 0,1 0,0-1,0 1,0 0,0 0,0-1,0 1,0-1,0 0,0 0,0 0,0 0,0 0,0 0,0 0,0 0,0-1,3-1,11-1,-1-1,30-12,-40 14,40-15,-2-3,70-41,-80 37</inkml:trace>
  <inkml:trace contextRef="#ctx0" brushRef="#br0" timeOffset="5159.29">894 941,'-1'-1,"0"0,1 0,-1 0,1 1,-1-3,1 2,-1 0,1 0,0 0,0-1,-1 1,1 0,0-1,0 1,1 0,-1 0,0-1,0 1,0 0,1 0,-1 0,1-1,-1 1,1 0,-1 0,1 0,0 0,-1 0,1 0,1-2,33-36,-22 26,50-58,-38 44,0 1,26-39,-44 54,0-2,-1 1,0 0,-1-1,0 0,-1 0,-1 1,0-1,3-27,-5 13,-1 18,0 19,-2 58,11 100,-7-145,2 2,1-1,0-1,2 1,1-1,1 0,20 36,6-16,-18-25</inkml:trace>
  <inkml:trace contextRef="#ctx0" brushRef="#br0" timeOffset="5160.29">1212 377,'0'-4,"0"-7,5-6,5 1,7-3,3 2,4 5,2 3,2 4,0 3,0 1,-5 6,-7 7,-5 6,-5-1</inkml:trace>
  <inkml:trace contextRef="#ctx0" brushRef="#br0" timeOffset="5520.06">1248 691,'0'0,"0"1,0 0,0-1,1 1,-1-1,0 1,0 0,0-1,0 1,1-1,-1 1,0-1,0 1,1-1,-1 1,0-1,1 1,-1-1,1 1,-1-1,1 1,-1-1,1 0,-1 1,1-1,-1 0,1 0,-1 1,1-1,-1 0,1 0,0 0,-1 0,1 0,-1 1,1-1,0 0,-1 0,1-1,0 1,38-10,36-28,-42 15,-10 8,41-21,-57 32,1 1,-1 1,1-1,-1 1,1 0,0 1,0 1,0 0,0-1,11 2,27 5,-19-2,0-1,47 0,-66-3,0-1,-1 0,1 0,-1-1,1 0,0 0,-1-1,0 0,0 1,0-2,0 0,0 0,-1 0,7-8,-11 11,0 0,-1 0,1 0,-1-1,1 1,-1-2,0 2,0-1,1 0,-1 1,0-1,-1 0,1 0,0 0,0 0,-1 0,1 0,-1 0,0 0,1 0,-1 0,0 0,0 0,0 0,-1 0,1 0,0 0,-1 0,1 0,-1 0,0 0,1 1,-1-1,0 0,0 0,0 1,-1-1,1 0,0 1,0-1,-1 1,1 0,-1-1,0 1,-3-2,-7-5,-1 0,0 0,-1 2,-25-10,35 14,-2 0,1 0,0 2,-1-3,1 1,0-1,1 0,-1-1,0 1,1-1,0 0,0 0,0 0,-5-8,-3-12</inkml:trace>
  <inkml:trace contextRef="#ctx0" brushRef="#br0" timeOffset="5850.1">1744 90,'1'-3,"0"0,1 0,-1 1,1-1,0 0,0 0,0 1,0-1,0 1,0-1,1 0,0 1,-1 0,1 0,0 0,0 1,0-1,0 1,0 0,0-1,6 0,-6 2,-1 0,1 1,0-1,0 1,-1 0,0-1,2 1,-2 0,1 1,-1-1,0 0,1 1,-1-1,0 1,0 0,0-1,0 2,0-1,-1 0,1 1,-1-1,1 0,-1 0,0 1,0-1,0 1,1 2,12 33,-2 0,-1 3,8 67,14 49,-25-134,1-6</inkml:trace>
  <inkml:trace contextRef="#ctx0" brushRef="#br0" timeOffset="6224.09">2345 0,'7'33,"-4"-25,0 0,-1 1,-1 0,1-1,-1 0,-1 12,-2-8,-1-1,-1-1,0 1,0 0,-1-1,-1 2,0-2,0 0,-1-1,0 1,-1-2,-11 11,5-4,1 2,-18 29,26-37,0 0,1 1,0-1,0 1,1 0,0 0,-1 11,3-19,1 0,0 0,0 0,0-1,0 1,1 1,-1-2,0 0,1 1,-1 0,1 0,0-1,-1 1,1 0,0-1,0 1,0-1,0 1,2 1,-1-2,0 0,1 1,-1-1,0 0,1 0,0 0,-1 0,1 0,-1-1,1 1,0-1,-1 0,1 0,0 0,0 0,4-1,6-2,0 1,0-2,0 0,21-9,-31 12,22-10</inkml:trace>
  <inkml:trace contextRef="#ctx0" brushRef="#br0" timeOffset="10493.92">7151 4671,'21'191,"-6"-71,26 371,-37 3,-30-252,25-220</inkml:trace>
  <inkml:trace contextRef="#ctx0" brushRef="#br0" timeOffset="12328.2">7170 4751,'4'-3,"0"0,0 1,0-1,0 1,1 0,-1 0,1 1,-1-1,1 1,-1 0,9-1,59-1,-49 3,284-25,-129 6,1029-116,-836 88,1700-135,-749 79,-942 75,86-9,349-48,-355 52,158-16,-198 14,-48 4,100-32,-390 49,-46 3,-31 9,0 0,0-1,1 1,-1 1,1 0,-1 0,1 0,-1 1,7 0,-11 0,0 1,0 0,0-1,0 1,0 0,0 0,0-1,0 1,0 0,-1 1,1-1,0 0,-1 0,1 0,0 0,-1 2,1-3,-1 1,0 0,1 0,-1 1,0-1,0 0,0 0,0 0,0 1,0-1,0 0,0 0,0 1,-1-1,1 0,0 0,-1 0,0 2,-17 49,16-46,-24 63,4 1,2 2,4-1,1 2,5 1,3-1,2 80,6-85,-2 22,20 150,-16-223,0-2,-2 3,0-2,-1 1,0 0,-1-1,-6 22,5-31,0-1,0 1,0-1,-1 0,0 0,-1 0,1 0,-1-1,0 1,0-1,-1 0,1 0,-1-1,0 1,-1-1,1 0,-1-1,1 1,-1-1,-10 4,-19 7,-1-3,0-3,-65 11,-118 0,107-12,-1070 74,-192 16,-690 130,1144-97,587-80,96-18,-453 86,-50 7,559-102,1 8,-200 60,318-72,-440 114,496-132,-1 0,1 0,0-1,-1 0,1 0,1-1,-3 0,-6-1,10 1,1-1,0 1,0 0,0-1,0 0,0 1,0-1,1 0,-1-1,1 1,-1 0,1-1,0 1,-1-1,2 0,-1 0,-2-4,-5-14</inkml:trace>
  <inkml:trace contextRef="#ctx0" brushRef="#br0" timeOffset="12827.59">5612 3013,'0'5,"0"5,0 7,0 4,0 3,0 2,0 2,0-1,0 1,0 0,0 1,0-2,0 1,0-2,0 2,0-2,0-4</inkml:trace>
  <inkml:trace contextRef="#ctx0" brushRef="#br0" timeOffset="13157.12">6045 2986,'-12'0,"-1"2,0 0,0-1,1 2,-1 2,1-1,0 1,-1 0,-21 13,-5 8,-51 42,57-41,29-25,-47 43,48-43,1 0,0 1,0-1,0 0,0 1,0 0,1-1,-1 1,1 0,0 0,-1 0,1 0,1 1,-1-1,0 0,1 0,-1 6,2-7,-1-1,1 1,0-1,0 0,-1 1,1-1,0 0,0 1,0-1,1 0,-1 0,0 0,0 0,1 0,-1 0,0 0,1-1,-1 1,1 0,-1-1,1 1,-1-1,1 1,0-1,-1 0,1 0,-1 0,1 0,0 0,-1 0,1 0,-1-1,1 1,3-1,61-16,-60 15,44-14,73-37,-92 37</inkml:trace>
  <inkml:trace contextRef="#ctx0" brushRef="#br0" timeOffset="13582.98">6250 2923,'-4'0,"7"0,7-5,3-1</inkml:trace>
  <inkml:trace contextRef="#ctx0" brushRef="#br0" timeOffset="13583.98">6568 2790,'0'9,"0"7,0 4,0 6,0 3,0-1,0 1,0 0,0-6</inkml:trace>
  <inkml:trace contextRef="#ctx0" brushRef="#br0" timeOffset="18805.09">9393 5261,'8'-6,"1"3,0-3,1 2,-1-1,1 0,0 2,0 0,0 0,11-1,2-1,-6 0,210-61,-198 51,-52 21,-16 11,1 1,0 2,1 1,2 3,-55 41,19-5,-68 61,138-120,0-1,1 1,-1-1,0 1,1-1,-1 1,0-1,1 1,-1 0,1-1,-1 1,1 0,-1 0,1 0,0-1,-1 1,1 0,0 0,0 0,0 0,0-1,-1 1,1 0,0 0,0 0,1 0,-1 0,0-1,0 1,1 1,0-1,0 1,0-1,0-1,1 1,-1 0,0 0,1 0,-1-1,1 1,-1-1,1 1,-1-1,1 1,-1-1,2 0,61 1,-2-11,-1-2,67-24,116-50,-122 39,-42 8,-58 28</inkml:trace>
  <inkml:trace contextRef="#ctx0" brushRef="#br0" timeOffset="19161.96">9958 5022,'0'-2,"0"1,0 0,0 1,0-1,-1 0,1 0,0 0,-1 1,1-1,0 0,-1 0,1 1,-1-1,1 0,-1 1,1-1,-1 0,0 1,1-1,-1 1,0-1,1 1,-1-1,0 1,0 0,0-1,1 1,-1 0,0 0,0-1,-1 1,2 0,0 0,-1 0,0 0,0 0,0 0,0 0,1 1,-1-1,0 0,0 0,0 1,1-1,-1 0,0 1,-1 0,-3 1,1-1,-1 1,0 1,1-1,-1 1,-7 5,2 5,0-1,1 1,0 1,1 0,0-1,1 2,0 0,1 0,1 1,-5 28,0 6,3 0,-1 56,3-43,-1 46,6-101,1 2,-1 0,2 0,-1-1,2 1,-1-1,1 0,6 13,1-7,1-3</inkml:trace>
  <inkml:trace contextRef="#ctx0" brushRef="#br0" timeOffset="19507.75">10303 5075,'-5'0,"0"1,0 2,0-3,0 2,0 0,0 0,1 0,-1 0,1 1,-8 5,-37 39,45-42,0 0,1 1,0 0,0 0,0 0,1 0,0 0,0 0,1 1,0-1,0 0,0 1,1-1,0 13,2 5,1 3,10 37,2 23,-15-77,0 2,-1-2,-1 1,1-1,-2 0,1 0,-1-1,-1 1,0 0,0 0,-1-1,0-1,-1 2,0-2,0 1,-1-1,0 0,0-1,-14 11,6-9,3-8</inkml:trace>
  <inkml:trace contextRef="#ctx0" brushRef="#br0" timeOffset="19840.02">10561 4940,'3'4,"0"0,0 0,-1 0,1 1,-1-1,0 1,0-1,0 1,-1 0,0-1,0 1,0 1,0-1,-1 0,0 9,-1 9,-7 44,8-64,-15 82,-4-1,-28 84,39-144</inkml:trace>
  <inkml:trace contextRef="#ctx0" brushRef="#br0" timeOffset="19841.02">10401 5397,'0'-5,"0"-1</inkml:trace>
  <inkml:trace contextRef="#ctx0" brushRef="#br0" timeOffset="19842.02">10720 5371,'5'0,"5"-5,2-1</inkml:trace>
  <inkml:trace contextRef="#ctx0" brushRef="#br0" timeOffset="15866.9">14040 4053,'-5'13,"0"-1,1 1,0 0,1 0,1-1,0 1,0 0,1 15,8 112,-3-103,1 29,35 351,-22-287,43 153,-55-260,1 0,1 0,17 30,-12-31</inkml:trace>
  <inkml:trace contextRef="#ctx0" brushRef="#br0" timeOffset="16364.7">12774 4268,'0'-1,"0"1,-1 0,1-1,-1 1,1 0,0-1,-1 1,1 0,-1 0,1 0,0-1,-1 1,1 0,-1 0,1 0,-1 0,1 0,-1 0,1 0,-1 0,1 0,-1 0,1 0,-1 0,1 0,-1 0,1 0,-1 0,1 0,0 1,-1-1,0 1,-12 15,-5 25,4 27,2 0,-5 139,3-28,1-65,-30 312,42-410,-1 10,1 0,4 31,1-44,2-9</inkml:trace>
  <inkml:trace contextRef="#ctx0" brushRef="#br0" timeOffset="16757.23">12897 4760,'1'-1,"-1"0,1 1,-1-1,1 0,0 0,0 1,-1-1,1 1,0-1,0 0,0 1,0 0,-1-1,1 1,0-1,0 1,0 0,0 0,0 0,0 0,0-1,0 1,0 0,0 1,0-1,0 0,0 0,0 0,0 0,0 1,0-1,-1 1,1-1,0 0,0 1,0 0,0-1,-1 1,1-1,1 2,-1 0,0 0,0 1,0-1,0-1,0 1,-1-1,1 1,-1 0,1 0,-1 1,0-1,0 0,0 0,0 0,0 0,0 0,0 0,-1 0,0 3,-6 15,5-15,0-1,1 0,-1 1,1-1,0 1,0 0,0-1,1 1,-1 0,1-1,0 1,1 0,-1 1,1-2,0 1,0-1,0 1,1-1,-1 1,3 4,18 27,-13-22,-1-1,0 2,-1 0,7 20,-13-30,0 0,0 0,0 0,0 0,-1 0,0 0,0 1,-1-2,1 1,-1 0,0 0,0 1,-1-1,1 0,-1 0,0-2,-1 3,-2 3,-11 13,0-2</inkml:trace>
  <inkml:trace contextRef="#ctx0" brushRef="#br0" timeOffset="17092">13110 4966,'3'1,"0"0,1 0,-1 1,0-1,0 1,2-1,-3 1,1 0,4 4,12 6,-7-6,-1-2,1 0,0-1,0 0,0-1,1-1,-1 1,0-2,0 0,0 0,13-3,-15 1,-1 0,1 0,-1 0,0-1,1-1,-1 0,-1-1,1 1,0-1,-1 0,0-1,-1 0,1 0,8-10,-13 13,0 1,-1-1,0 0,-1 0,1 1,0-1,-1-1,0 1,1 0,-1-1,0 1,-1 0,1-1,-1 1,1-1,-1 1,0-1,-1 1,1-1,0-1,-1 2,0 0,0-1,0 1,0 0,0-1,-1 1,1 0,-1 0,0 0,0 0,0 0,-5-3,2 0,0 1,-1 0,0 0,0 0,0 0,0 1,-1 0,0 1,0 0,0 0,0 0,0 1,-1 0,-8-2,2 3,0 1,0 0,-1 1,1 1,1 0,-1 1,0 0,1 1,-20 8,-8 8,-59 36,81-43,-15 7</inkml:trace>
  <inkml:trace contextRef="#ctx0" brushRef="#br0" timeOffset="17421.3">13605 4482,'-5'9,"0"8,-1 6,-3 3,0 2,1-1,-2 2,0 1,-2-2,0-1,3 0,-1 0,0 0,2 0,-2 0,-1-4</inkml:trace>
  <inkml:trace contextRef="#ctx0" brushRef="#br0" timeOffset="17812.98">13482 4671</inkml:trace>
  <inkml:trace contextRef="#ctx0" brushRef="#br0" timeOffset="17813.98">13774 4832</inkml:trace>
  <inkml:trace contextRef="#ctx0" brushRef="#br0" timeOffset="14071.11">5240 5791,'0'-5,"0"9,0 6,0 7,0 7,0 6,0 3,0 7,0-1,0-2,0-2,0-4,0-1,0-2,5-5,1-6</inkml:trace>
  <inkml:trace contextRef="#ctx0" brushRef="#br0" timeOffset="14416.29">5657 5791,'-10'1,"1"-1,0 2,-1-2,1 2,0 1,0 0,0 0,1 1,-1 0,1 0,0 2,-9 6,-8 8,0 1,-27 28,10-6,28-28,0 0,-24 32,35-43,-1 2,1 0,0-3,0 3,0-1,1 1,0 0,0 0,0-1,1 2,0-1,0 0,1 13,0-17,0-1,0 1,1 0,-1-1,1 1,-1 0,1-1,1 1,-2-1,0 1,1 0,0-2,0 2,0-1,0 0,1 0,-1 1,0-1,1 0,-1 0,0 0,4 1,-1-1,0 0,0 1,0-2,0 2,0-1,0-1,1 0,-1 0,4 0,9-4,0 1,0-1,23-8,28-16,-41 13</inkml:trace>
  <inkml:trace contextRef="#ctx0" brushRef="#br0" timeOffset="14748.91">5691 6006,'9'0,"4"0</inkml:trace>
  <inkml:trace contextRef="#ctx0" brushRef="#br0" timeOffset="15081.13">5993 5747,'3'-3,"0"-1,0 2,0 0,1-1,-1 0,1 1,0 0,-1 0,1 0,0 0,1 1,-1-1,0 1,0 0,0 0,1 1,-1-1,0 1,7 0,-9 1,0-1,0 1,0 0,0-1,0 1,0 0,0 0,-1 0,1 0,0 1,-1-1,1 0,-1 1,1-1,-1 1,3 3,-2-2,-1 0,1 0,-1 1,1 0,-1 0,0 0,0 0,-1 0,1 0,-1 0,0 5,-2 9,0 1,-1 0,-1-1,-1 0,-1-1,0 0,-1 1,-11 18,-20 57,37-89,-1-2,1 2,-1 0,2 1,0-1,-1 0,1 1,0-1,0 0,1 1,-1 5,2-8,-2-1,1 0,0 1,0-1,-1 0,1 0,0 0,0 0,0 0,0 0,0 0,0 0,1 0,-1-1,0 1,0 0,1-1,-1 1,0-1,1 1,-1-1,0 0,1 1,-1-1,0 0,1 0,-1 0,1 0,-1 0,0-1,1 1,-1 0,1-1,-1 1,0-1,1 1,1-2,37-11,57-28,-40 16,63-32,-84 42</inkml:trace>
  <inkml:trace contextRef="#ctx0" brushRef="#br0" timeOffset="28968.34">15137 4546,'-25'0,"16"1,0 0,0-1,-1 0,1 0,0-1,0-1,0 1,0-2,0 1,-16-8,25 10,0 0,0-2,0 2,0 0,0-1,0 1,0 0,0 0,0-1,0 1,0 0,0 0,0-1,0 1,0 0,0 0,0-1,0 1,0 0,1 0,-1-1,0 1,0 0,0 0,0 0,1-1,-1 1,0 0,0 0,1 0,-1 0,0 0,0-1,1 1,-1 0,0 0,0 0,1 0,-1 0,0 0,0 0,1 0,-1 0,0 0,0 0,1 0,-1 0,0 0,0 0,1 0,-1 0,0 0,1 1,17-4,-10 2,0 1,0 0,0 0,0 1,0 0,-1 1,1 0,0 0,-1 0,1 2,-1-1,0 1,0 0,0 0,7 5,-10-5,-1-1,2 1,-2 0,1 0,-1 0,0 1,-1-1,1 1,-1-1,1 1,-2 0,1-1,0 1,-1 0,0 0,0 1,0-1,-1 0,0 1,0 0,0-1,-1 0,1 0,-3 6,0 1,0 0,-1-1,-1 0,0 0,0 0,-2 0,0 0,0-2,0 1,-10 10,-13 11,-50 42,58-55,21-17,0 0,0-1,-1 0,1 1,0 0,0 0,0-1,0 1,0 0,1 0,-1 1,0-1,0 0,0 0,1 0,-1 0,1 1,-1-1,1 0,-1 1,1-1,0 0,0 1,0 1,1-2,0-1,0 1,0 0,0-1,0 1,0-1,1 1,-1-1,0 2,0-2,1 0,-1 0,0 0,1 0,-1 0,0 0,0 0,1 0,0 0,76-15,66-29,-121 38</inkml:trace>
  <inkml:trace contextRef="#ctx0" brushRef="#br0" timeOffset="29331.59">15668 4482,'-1'0,"-20"0,-2 1,1 0,1 2,-23 5,40-7,-1 1,1-1,0 1,0 0,0 0,0 0,1 0,-1 1,1-1,-1 1,1 0,-4 4,6-4,-1-1,1 1,0-1,0 0,0 1,0-1,1 1,-1-1,0 1,1-1,0 1,0 0,0-1,0 1,0-1,0 1,0 0,1-1,0 1,-1-1,1 1,2 3,1 4,1-1,0 0,1 0,11 14,-11-15,0 1,0-1,-1 1,8 16,-12-21,0-1,0 0,0 0,0 1,-1-1,0 1,1 0,-1-1,-1 1,1 0,0-1,-1 1,0 0,0-1,0 2,0-2,-3 5,0-1,0 0,0-1,-1 1,0-1,0 0,-1 0,0 0,0-1,0 0,0 0,-11 6,-4 0,-1-1,-35 13,36-16</inkml:trace>
  <inkml:trace contextRef="#ctx0" brushRef="#br0" timeOffset="29819.92">16297 4464,'-2'0,"-1"1,1-1,0 1,0-1,0 1,0 0,0 0,0 0,0 0,1 1,-1-1,0 0,0 1,1-1,-1 1,1 0,-2 2,-24 36,17-23,-79 107,51-76,3 1,3 1,-28 60,50-88</inkml:trace>
  <inkml:trace contextRef="#ctx0" brushRef="#br0" timeOffset="30748.7">15818 4564,'-4'-5,"-2"-1</inkml:trace>
  <inkml:trace contextRef="#ctx0" brushRef="#br0" timeOffset="31081.23">16253 4823</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1:39.37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1436 485,'4'7,"-1"-1,1 2,-1-2,0 3,-1-2,1 1,-2 0,2-1,-2 1,0-1,0 1,-1 9,3 18,10 99,-5 0,-6 1,-24 215,20-323,-20 130,18-135</inkml:trace>
  <inkml:trace contextRef="#ctx0" brushRef="#br0" timeOffset="2004.2">1498 512,'5'-3,"-1"-1,1 1,0 0,0 1,0-1,0 1,0 0,1 0,6-1,57-11,-48 11,506-57,-384 48,537-32,-155 15,-141 2,1431-97,-1182 85,574-29,13 30,-835 27,279-5,1139 18,-1799-3,0 1,0 0,0 1,0-1,-1 0,1 1,0 0,0 0,-1 0,1 1,0-1,-1 1,1 0,4 4,-5-3,-1-1,0 1,0 1,0-2,0 2,-1-1,1 0,-1 1,0-1,1 1,-2-1,1 1,0-2,-1 2,0-1,0 8,0 49,-15 111,-1 6,12 7,24 237,11-193,-31-227,3 16,0 1,-2 1,0-1,-5 34,4-47,0-1,-1 0,0 0,0-1,-1 1,1 0,-1 0,0-1,0 1,0-1,0 1,0-1,-1 0,0 0,0 0,1 0,-2 0,1-1,0 1,0-1,-1 0,1 0,-1 0,0-1,0 1,1-1,-8 1,-86 14,-1-5,-169-4,35-2,-388 19,46-2,149 1,-1644 96,1130-66,162-4,-127 8,439-41,225-12,9 7,-60 2,-232-34,-15 13,313 11,183-3,-17 1,0-3,-84-13,112 11,0 2,0 0,0 3,0 0,-1 2,-33 8,53-9,6-1,0 0,1 0,-1-1,0 0,0 0,1 0,-1-1,0 0,0 0,1 0,-1-1,1 1,-1-1,-7-5,10 4,-1 0,1 0,0 0,0-1,0 1,0-1,0 0,0 0,1 0,0 0,0 0,1 0,-1 0,1 0,0 0,0-2,0 2,1-2,-1-3,-14-157,8 128,4 26,0 1,1 0,0-1,1 0,0 2,1-3,0 1,1 1,2-14,5 3</inkml:trace>
  <inkml:trace contextRef="#ctx0" brushRef="#br0" timeOffset="2679.07">4290 833,'54'27,"-32"-20,1-2,0-1,0 0,-1-2,1 0,0-2,0-1,0 0,39-9,16-8,103-36,-151 45,-1-3,0 0,-1-2,0-1,31-23,-52 33,1 0,-1 0,0-1,0-1,-1 0,0 0,0-1,0 1,-1-1,0 0,-1 0,0-1,0 1,-1-1,1 0,-2 0,0 0,0 1,0-2,-1 1,0-18,-1 25,0 1,0-1,0 0,-1 1,1-1,0 1,-1-1,1 0,-1 1,1-1,-1 1,0-1,1 1,-1-1,0 1,0 0,0-1,-2 0,2 1,1 1,-1 0,0-1,0 1,0 0,0 0,1 0,-1 0,0 0,0 0,0 0,0 0,0 0,0 0,1 0,-1 1,0-1,0 0,0 1,0-1,1 0,-1 1,-1 0,-3 3,0 0,1 0,0 0,-1 1,2-1,-1 1,0 1,-3 6,-10 22,2 2,0 0,3 2,2-2,-8 46,5 7,-3 97,16-186,-4 75,8 101,6-135,-4-24</inkml:trace>
  <inkml:trace contextRef="#ctx0" brushRef="#br0" timeOffset="3054.66">5160 995,'9'6,"1"1,-1 0,0 1,-1 0,0 0,0 1,-1-1,0 1,0 1,8 16,7 15,19 55,-30-70,-2 1,0-1,10 53,-19-78,0-1,0 0,0 0,0 0,1 1,-1-1,0 0,0 0,0 1,0-1,0 0,0 0,0 1,0-1,0 0,0 0,0 1,0-1,0 0,0 0,0 1,0-1,0 0,0 1,0-1,0 0,0 0,0 0,0 1,0-1,-1 0,1 0,0 1,0-1,0 0,0 0,-1 0,1 1,0-1,0 0,0 0,-1 0,1 0,0 0,0 0,-1 0,1 2,0-2,-1 0,-10-15,-8-24,17 25,0 0,1 0,1 0,0 1,1-1,0-1,1 1,1 0,0 0,1 0,8-18,0 5,0 1,2-1,0 2,28-35,-29 44,0 1,1 0,1 1,0 2,0-1,1 2,1 0,0 0,0 2,1 0,0 1,36-11,-31 14</inkml:trace>
  <inkml:trace contextRef="#ctx0" brushRef="#br0" timeOffset="3828.18">6028 887,'-12'0,"2"1,-1 1,0 0,0 0,0 1,1 1,-2 0,2 0,0 1,0 0,0 1,1 0,0 0,0 1,1 0,0 1,0 1,0-1,1 1,0 0,1 0,0 1,1-1,-1 2,2-1,0 0,0 0,1 1,-4 16,7-24,-1-1,0 1,1 0,0 0,0 0,0-1,0 0,0 1,0-1,0 1,0-1,1 0,0 1,-1-1,1 1,0-1,0 0,0 0,0 1,1-1,-1 0,1 0,-1 0,1-1,0 1,-1 0,1 0,0-1,0 0,0 1,0-1,5 2,-3-2,0 0,0-1,0 0,0 0,0 0,0 0,0-1,-1 1,1-1,0 0,0 0,0-1,-1 1,1-1,0 0,-1 0,0 0,1 0,-1 0,3-4,8-8,-1-1,-1-1,0 0,0 0,-2 0,0-1,-2-1,0 0,11-36,-20 61,0 0,1-1,-1 0,2 1,-1-1,1 1,0-2,0 2,0-1,1 0,0 0,0-1,1 1,-1 0,1-1,0 1,5 4,-7-8,1 1,0-1,0 1,0-1,0 0,0 0,0 0,1 0,-1 0,1 0,-1-1,1 1,0-1,-1 0,1 0,0 0,0 0,0 0,0-1,0 1,0-1,0 0,0 0,0 0,0 0,0-1,0 1,0-1,0 1,0-1,-1 0,1 0,0-1,0 1,-1-1,1 1,-1-1,1 0,-1 0,0 0,4-4,3-4,0 1,1-2,-2-1,0 1,-1-1,-1 0,8-20,-5 12,-9 19,0 0,0 0,1 1,-1-1,0 0,1 0,-1 0,0 1,1-1,-1 1,1-1,-1 1,1 0,0 0,-1-2,1 1,-1 1,1-1,0 1,0-1,-1 1,1 0,0-1,0 1,0 0,1-1,-2 2,1-1,0 1,0 0,-1 0,1-1,0 1,-1 1,2-2,-2 1,0-1,1 0,-1 1,0 0,1 0,-1 0,0 0,1 2,8 58,-8-55,12 60,-13-64,1 0,0 1,0-1,0 0,0 0,0 0,0 1,0-1,1 0,-1 0,1-1,-1 1,1 0,0-1,0 1,0 0,0 0,0-1,0 0,0 1,0-2,0 1,1 0,2 1,13-2</inkml:trace>
  <inkml:trace contextRef="#ctx0" brushRef="#br0" timeOffset="4177.41">6364 674,'-5'0,"0"0</inkml:trace>
  <inkml:trace contextRef="#ctx0" brushRef="#br0" timeOffset="4540.42">6488 833,'-2'53,"1"-34,0 0,1 0,1 1,1 0,1-1,6 27,-9-45,0 0,1 0,-1 0,0 0,1 0,-1 0,0 0,1-1,-1 0,1 2,0-1,-1 0,1 0,0-1,-1 1,1-1,0 1,0-1,-1 1,1-1,0 1,0-1,0 1,0-1,0 0,0 1,0-1,0 0,0 0,0 1,0-1,0 0,0 0,0 0,0 0,0-1,0 1,1 0,4-3,-1 1,0 0,0-2,0 1,9-8,16-10,-25 19,0 0,0 1,0-1,1 1,-1 0,0 1,0-1,0 1,0 0,0 0,1 1,-1-1,0 1,0 0,0 1,0-1,-1 1,1 0,0 0,-1 1,1-1,-1 1,0 0,0 0,5 4,4 8,0-1,-1 1,-1 1,0 1,10 22,-8-19,0-5</inkml:trace>
  <inkml:trace contextRef="#ctx0" brushRef="#br0" timeOffset="4872.46">7091 896,'0'9,"0"8,0 4,0 6,0 1,0 1,0-1,0 0,0-5</inkml:trace>
  <inkml:trace contextRef="#ctx0" brushRef="#br0" timeOffset="4873.46">7065 735,'0'-4,"-5"-2,-1 0</inkml:trace>
  <inkml:trace contextRef="#ctx0" brushRef="#br0" timeOffset="5216.53">7392 852,'-1'59,"0"-18,4 44,-3-85,0 1,0-1,0 1,0-1,0 0,0 1,0-1,0 1,0-1,0 1,0-1,0 1,0-1,0 0,0 1,1-1,-1 1,0-1,0 0,1 1,-1-1,0 0,0 1,1-1,-1 0,0 1,1-1,-1 0,0 0,1 1,-1-1,1 0,-1 0,0 0,1 0,-1 1,1-1,-1 0,1 0,-1 0,0 0,1 0,-1 0,1 0,-1 0,1 0,-1 0,1-1,-1 1,0 0,1 0,-1 0,1 0,-1-1,0 1,1 0,0-1,27-24,-11 9,-12 13,1 0,0 1,-1-1,1 1,0 1,0-1,1 1,-1 0,0 1,0-1,9 2,69 12,-19-2,-40-9</inkml:trace>
  <inkml:trace contextRef="#ctx0" brushRef="#br0" timeOffset="5625.87">7915 905,'-9'0,"0"0,1 0,-1 1,0 0,0 1,1 0,-1 0,1 1,-11 5,16-7,0 1,1 0,-1 0,1 1,0-1,-1-1,1 2,0 0,0-1,0 1,1 0,-1 0,1 0,0 0,-1 1,1-1,1 1,-1-1,0 0,1 0,-1 1,1-1,0 0,0 1,1-1,-1 0,1 1,0 2,5 25,2-2,14 42,-15-55,0 1,-2-1,0 1,-1 1,-1-1,0 2,-1-1,-1-1,-1 0,-3 32,-2-24,-15 46,18-65,-1 0,1-1,-1 1,0 0,0-1,0 0,-1 0,0 0,0 0,0-1,0 1,-1-1,-7 5,11-8,1-1,-1 1,0-1,0 1,1-1,-1 1,0-1,0 0,0 0,1 0,-1 0,0 0,0 0,0 2,0-2,0 0,0 0,1 0,-1-2,0 2,0 0,0 0,0 0,0 0,1 0,-1 0,0-1,-1 0,0 0,1 0,1-1,-1 1,0-1,1 1,-1 0,1-1,-1 1,1-1,0 1,-1-1,1 1,0-1,0-2,1-5,0 1,0-1,0 2,1-3,4-6,5-7,0-2,2 2,0 0,2 1,0 2,2 0,0 1,25-25,-14 20,1 1,1 1,1 1,1 1,40-19,-49 29</inkml:trace>
  <inkml:trace contextRef="#ctx0" brushRef="#br0" timeOffset="6460.65">8980 628,'-4'0,"0"0,0-1,0 1,0 1,0-1,1 1,-1-1,0 1,0 0,1 0,-1 0,1 1,-1 0,1 0,-1 0,1 0,0 0,0 1,0-1,0 1,0 0,1 0,-1 0,1 0,0 1,0-1,0 1,0-1,1 1,-1-1,1 0,0 1,0 0,0 0,0-1,1 1,-1 7,2 3,-1 0,2 0,0 0,1-1,0 0,1 1,0-1,1 0,8 16,5 5,-8-17,-1 0,-1 1,0 2,-1-1,7 30,-14-44,1 0,-1 0,1-1,-1 1,-1 0,1 0,-1 0,0 0,0-1,0 1,-1 0,0 0,1 0,-2 1,1-3,0 2,-1-1,0 0,0 0,0-1,-1 1,1 0,-1-1,0 0,0 0,0 0,-6 3,2-1,1-1,-1-1,0 1,-1-1,1-1,0 0,-2 0,1-1,1 1,-1-2,0 1,0-1,0-1,1 1,-1-2,-12-2,20 3,0 1,0 0,0-1,0 1,0 0,1-1,-1 0,0 1,0-1,1 0,-1 0,0 0,1 1,-1-1,1 0,-1-1,1 2,0-1,0 0,0 0,0 0,0 0,-1 0,1 0,0 0,0 0,0 0,0 0,0 0,1-1,-1 1,0 0,0 0,0 0,0 0,0 1,1-1,-1 0,1 0,0 0,-1 0,1 0,-1 0,1 1,1-2,38-40,-35 39,54-42,2 3,2 2,70-33,-103 57,-3 6,-26 10,-1 0,1 0,0 0,-1 0,1 0,0 0,-1 1,1-1,-1 0,1 0,0 0,-1 1,1-1,-1 0,1 0,-1 1,1-1,-1 1,1-1,-1 0,1 1,0 0,0 2,0 0,0 1,0-1,0 0,-1 0,0 1,1-1,-1 0,0 1,-1 3,4 36,-2-42,-1 1,1-1,-1 1,1-1,-1 1,1-1,0 1,0-1,0 1,0-1,0 0,0 0,0 0,0 1,0-1,0 0,1 0,-1-1,1 1,-1 0,0 0,3 0,2 1,1-1,0 0,-1-1,1 1,0-1,0-1,0 1,-1-1,1 0,0-1,-1 0,2 0,-2 0,0-1,1 0,6-4,0-1,0-1,0 0,-1 0,-1 0,1-1,12-15,5-15,-1 0,-2-1,-1-2,-2 0,-3-2,26-80,-44 116,-8 23,-9 25,12-20,0 1,2 0,0 0,1 0,1 1,1-2,0 1,7 23,-5-28,0 0,1-2,1 1,0 0,0 0,2-1,0 0,0-1,1 0,0 0,17 15,-20-23,0 1,0-1,0 0,0-1,2 1,-1-1,-1 0,1-1,0 0,0 0,1 0,-1-1,0-1,0 1,1-1,-1 0,0-1,0 0,1 0,-1 0,0-1,0 0,11-5,5-7</inkml:trace>
  <inkml:trace contextRef="#ctx0" brushRef="#br0" timeOffset="6878.86">9306 674,'8'-5,"1"-1,-1 2,0 1,1-1,-1 2,1-1,0 1,0 0,0 1,14-1,10-3,315-47,-61-8,-215 44,-56 9</inkml:trace>
  <inkml:trace contextRef="#ctx0" brushRef="#br0" timeOffset="8088.42">6293 2051,'-3'4,"0"0,1-1,-1 1,1 1,0-1,0 0,0 1,0 0,1-1,0 1,0 0,0 7,-2 66,3-57,1 570,-1-569</inkml:trace>
  <inkml:trace contextRef="#ctx0" brushRef="#br0" timeOffset="8613.23">5893 2828,'4'0,"2"1,-1 0,0 0,-1 0,1 1,-1-1,1 1,-1 0,0 1,1-1,-1 1,1 0,-2 0,1 0,0 0,-1 1,0-1,0 1,0 0,5 8,5 10,-2 0,18 44,-11-23,-12-28,2-1,0 1,0-1,1 0,1-1,13 15,-21-26,1 1,0-1,-1 1,1-1,1 0,-1 0,0 0,0 0,1-1,-1 0,1 1,-1-1,1 0,-1-1,2 1,-1-1,-1 1,1-1,0 0,0-1,-1 1,1 0,0-1,-1 0,1 0,-1 0,1-1,-1 1,0-1,1 0,-1 0,0 0,3-2,10-11,0 0,-1 0,0-1,-1-1,-1-1,-1 1,0-3,12-25,-4 11,27-39,-16 25,-22 36</inkml:trace>
  <inkml:trace contextRef="#ctx0" brushRef="#br0" timeOffset="11244.17">1835 3786,'898'-57,"-635"33,1910-170,-1092 126,-299 25,-331 25,-47 3,179 1,-25 2,73-17,-111 3,205-33,-461 32,-49 5,-28-5,-179 26,6-2,-1 0,0 1,1 1,23 1,-34 0,-1 0,1 0,0 1,-1 0,1-1,-1 1,1 0,-1 0,1 0,-1 0,0 1,0-1,1 1,-1-1,0 1,0 0,0 0,-1 0,1 0,0 0,-1 0,1 0,-1 0,0 1,0-1,0 1,0-1,0 2,0-3,0 6,2 26,-1-1,-1 1,-5 41,0 9,-1 4,-20 115,3-45,-3 28,-5 42,21-132,-8 167,19-214,13 72,-10-90,-3-24,-2 1,1-1,0 1,-1 0,0-1,-1 1,1 0,-1-1,1 1,-3-1,-1 7,2-9,-1 0,1 0,-1 0,0 0,0-1,0 1,0-1,-1 1,1-2,-1 1,0-1,0 0,0 1,-1-1,1-1,-8 4,-14 2,-1 0,0-2,-1-1,1-2,-37 0,-28 3,-621 37,413-27,-376 13,-48-19,-23 2,68 7,55-3,29-1,16-2,143-2,-105 7,43-8,-48 3,-141 27,174-6,367-20,-68 1,138-14,-98-2,169 2,1 0,-1 0,0-2,1 1,-1 0,1 0,-1-1,1 0,-1 1,1-2,0 1,0 0,0-1,0 0,1 0,-1 0,1 1,-1-2,1 1,0-1,-3-5,2 1,1 0,-1-1,1-1,1 2,0-1,0 0,1 0,0 0,1 0,0-12,-13-168,3 83,2-5,-10-260,14 265,1 53,5-62,0 22,-3 67,1 1,2-2,6-37,-8 62,1-2,0 1,-1 0,2 1,-1-1,0 0,0 0,1 0,0 1,-1-1,1 1,0-1,0 1,0 0,1 0,4-4,8-1</inkml:trace>
  <inkml:trace contextRef="#ctx0" brushRef="#br0" timeOffset="24496.6">14733 3446,'-4'0,"1"1,0 0,0 0,0 0,1 0,-1 0,0 1,-1-1,2 1,-1 0,1 0,-1 0,1 0,0-1,0 3,0-3,0 2,0-1,0 1,1 1,-1-1,1 0,0 0,-1 3,-3 5,1 1,1-1,-1 1,-2 24,4 133,4-98,-5-61,-4-27,-4-29,5-26,5-82,2 108,-2 44,1-1,0 1,1-1,-1 1,0-2,1 2,-1-1,1 1,0 0,0-1,0 1,0 1,0-2,0 1,3-3,-4 5,0 0,1-1,-1 1,1 0,0-1,-1 1,1 0,-1 0,1-1,-1 1,1 0,0 0,-1 0,1 0,-1 0,1 0,0 0,-1 0,1 0,-1 0,1 0,0 0,0 1,19 15,34 59,-40-53,2 1,36 39,-46-55,2-1,-1 1,1-1,0-1,0 0,0-1,1 1,11 4,-18-8,1-1,-1 1,1-1,-1 1,1-1,-1 0,1 0,-1 0,0 0,1 0,-1-1,1 1,-1-1,1 0,-1 1,0-1,1 0,0-1,-1 1,0 0,0 0,0-1,0 0,0 1,-1-1,1 0,0 0,-1 1,1-1,-1 0,0 0,1 0,-1 0,0-1,0 1,-1-1,2-3,3-16,-2-1,0 1,-1 0,-1 1,-1-1,-1 0,-4-23,3 23,-10-85,4 56,1-56,7 83</inkml:trace>
  <inkml:trace contextRef="#ctx0" brushRef="#br0" timeOffset="25047.5">15192 3579,'3'2,"4"7,1-1,0-1,1 1,0-2,17 13,-23-18,0 0,0 0,0 0,1 0,-1 0,0-1,0 1,0-1,0 0,1 0,-1 0,0 0,0-1,1 0,-1 1,0-1,0 0,0 0,0-1,0 1,-1 0,1-1,0 0,0 0,3-4,-4 4,1-1,0 1,0-1,-1 0,0 0,1 0,-1 0,0 0,0 0,-1 0,1-1,-1 1,1-1,-1 0,0 1,-1-1,2-4,-2 2,0 0,-1-1,1 1,-1 0,0-1,-1 1,1 0,-1-1,-4-7,-1-1,-1 2,0-1,0 1,-2 1,1-1,-2 1,-15-14,-22-5,30 19,45 24,36 17,88 43,-132-60,-1-1,0 3,0-1,-1 2,23 26,-20-25,-19-16,-1 0,0 0,0-1,2 1,-2 0,0 0,1 0,-1 0,0 0,1 0,-1-1,0 1,0 0,1 0,-1 0,0-1,0 1,0 0,1 0,-1-1,0 1,0 0,0 0,0-1,1 1,-1 0,0 0,0 0,0 0,0 0,0-1,0 1,0 0,0-1,0 1,0 0,0-1,0 1,0-1,-9-53,4 28,3 19,1-2,0 1,1-1,0 1,1 0,-1 0,1-2,1 3,0-1,0-1,0 1,2 0,-1 0,1 1,0-1,0 1,0 0,1-1,0 1,1 0,-1 2,1-1,1 0,-1 1,1 0,-1 0,10-5,6 1</inkml:trace>
  <inkml:trace contextRef="#ctx0" brushRef="#br0" timeOffset="25517.51">15937 3241,'2'0,"-1"1,1-1,0 1,0 0,-1 0,1 0,0 0,-1 0,1 0,-1 0,1 1,-1-1,0 0,1 1,-1-1,0 1,0 0,0-1,0 1,0 0,0 0,0 2,14 41,-14-40,0 0,0 1,1-2,0 1,0 0,0-1,0 1,1-1,4 8,-5-11,-1 0,0 0,1 0,-1 0,1 0,-1 0,1 0,-1-1,1 1,-1-1,1 1,0-1,0 1,-1-1,1 0,0 0,-1 0,1 0,0 0,0 0,-1-1,1 1,0 0,-1-1,1 0,0 1,-1-1,2 0,-2 0,1 0,2-2,2 0,0-1,1 1,-1 0,1 1,0-1,0 1,0 1,0 0,0-1,0 2,-1-1,3 1,-2 1,0-1,0 2,13 1,-15-3,0 1,0-2,0 1,0-1,0 1,0-2,0 2,-1-2,1 0,0 0,-1 0,1 0,-1-1,0 1,0-1,0-1,0 0,1 1,5-8,-5 7,0-1,1 1,-1-1,1 1,0 0,0 1,1 0,-1 0,1 0,10-3,6 4,1 1,0 0,-1 2,1 1,0 1,44 11,-45-9</inkml:trace>
  <inkml:trace contextRef="#ctx0" brushRef="#br0" timeOffset="26103.62">16956 3160,'-6'-5,"1"1,-1 0,1 0,-1 1,0 0,0 0,0 0,0 1,-1 0,1 0,0 0,-1 1,0 0,1 0,-1 1,0 0,1 0,-1 0,0 1,-11 3,9-2,0 0,0 0,0 1,1 1,-1-1,1 1,0 1,0-1,0 2,0-1,0 1,1 0,1 0,-10 12,15-18,1 1,-1 0,1-1,-1 1,1 0,0 0,-1 0,1 0,0-1,-1 1,1 0,0 0,0 0,0 0,0 0,0 0,0 0,0 0,0 0,0-1,0 1,0 0,1 0,-1 0,0 0,1 0,-1-1,1 2,1 2,0-3,0 0,0 1,0 0,0 0,0-1,1 1,-1-1,0 0,4 1,67 19,-63-19,-2 0,-1-1,1 0,0 0,-1-1,1 1,0-2,-1 1,1-1,-1-1,1 1,-1-1,1-1,-1 1,0-1,12-7,-9 3,0 0,1-1,-2 0,0-1,-1 0,0 0,0-1,-1 0,7-11,6-18,-1-2,-2 0,-2-1,14-59,35-244,-56 291,-9 11,1 43,0 0,0 0,0-3,0 2,0 1,0-1,-1 1,1-1,0 0,0 1,0-1,-1 1,1 0,0 0,-1-1,1 1,-1-1,1 1,0-1,-1 1,1-1,-1 1,1 0,-1-1,1 1,-1 0,0-1,1 1,-1 0,1 0,-1 0,1 0,-2-1,1 1,1 0,-1 0,0 0,1 0,-1 0,1 0,-1 1,0-1,1 0,-1 0,1 0,-1 1,1-1,-1 0,0 0,1 1,-1-1,1 1,-1-1,1 0,0 1,-1-1,1 1,-1-1,1 1,0-1,-1 0,1 1,-5 6,1-1,0-1,0 1,0 1,1-1,0 1,0-1,0 1,1 0,0 0,1 0,-2 11,0 5,1 0,1 38,3-43,0-1,1-1,0 1,2 0,0 1,1-2,0 0,1 0,1 0,1-3,1 2,-1-1,2 0,23 26,-22-28,2 0,-1-2,1 1,1-1,0 0,0-1,1-1,0 0,1-1,-1-1,2-1,0 0,-1-2,23 3,-17-4</inkml:trace>
  <inkml:trace contextRef="#ctx0" brushRef="#br0" timeOffset="19608.28">8598 3455,'-5'10,"0"2,1 0,1 0,0 0,0 1,-1 20,2 80,3-69,-1 219,-15 508,5-395,10-353</inkml:trace>
  <inkml:trace contextRef="#ctx0" brushRef="#br0" timeOffset="20124.27">9306 4080,'5'-3,"0"-1,0 1,0 0,1 0,-1 1,0 1,0-1,2 1,-3 0,2-1,0 2,-1-1,9 1,-3-1,0 2,0-1,1 2,-1-1,18 5,-27-5,1-1,-1 1,0 0,1 0,-1 0,0 0,0 0,0 2,0-3,0 2,0 0,0 0,0 0,-1-1,1 1,-1 0,1 0,-1 0,0 1,1-1,-1 0,-1 0,1 1,0-1,0 1,-1-1,1 0,-1 1,0-1,0 1,0-1,0 5,-2 5,-1 0,-1 0,1-1,-2 0,-8 17,-6 22,19-49,-1 1,1-1,0 1,1-1,-1 1,0-1,0 0,0 1,2-1,-2 1,0-1,0 0,1 1,0-1,-1 0,1 0,0 1,0-1,0 0,0 0,0 0,0 0,0 0,0 0,0 0,0-1,1 1,-1 0,0-1,1 1,-1 0,3 0,61 14,-31-7,-32-7,0-1,0 1,0 0,0 0,0 0,0 0,0 0,0 0,-1 0,1 1,0-1,-1 1,1-1,-1 1,0 0,1-1,-1 1,0 0,0 0,0 0,0 0,0 0,0 4,-1-3,0 1,0-1,-1 0,1 0,-1 0,0 0,0 0,0-1,0 1,0 0,-1-1,1 1,-1-1,0 1,-2 2,-6 6,-1 0,0-2,0 1,-1-1,-24 14,-13-1,47-21,-2 0,1 0,-1 0,1-1,0 1,-1-1,1 0,-1 0,1 0,0 0,-1 0,1-1,-5-1,7 2,1-1,-1 1,0-1,0 1,0-1,1 0,-1 1,0-1,1 0,-1 1,1-1,-1 0,1 0,-1 0,1-1,-1 2,1 0,0-1,0 0,-1 0,1 0,0 0,0 0,0 0,0 0,0 0,0 0,0 0,0 0,1-1,2-15</inkml:trace>
  <inkml:trace contextRef="#ctx0" brushRef="#br0" timeOffset="20630.8">9731 4117,'4'-5,"3"14,4 15,-7-16,-1 1,2-1,0 0,0 0,0-1,1 0,-1 0,1 0,1 1,0-2,0 0,0 0,0 0,1-1,0-1,0 1,0-1,1 0,-1-1,12 3,-7-3,-1-1,0 0,1 0,-1-1,1-1,-1 0,2-1,-2 0,0-1,1 0,-1-1,0-1,0 0,18-9,-27 11,0 2,0-2,0 1,-1-1,1 0,0 1,-1-1,1 0,-1-1,0 1,0 0,0-1,0 1,0-1,0 0,-1 0,1 0,-1 0,1 0,-1 0,0-1,-1 1,1 0,0 0,-1 1,0-3,1 2,-1 1,-1-1,1 0,0-1,-1 1,0 0,1 0,-3-4,1 2,0 0,-1 1,0-1,0 1,0 0,-1 0,0 0,1 0,-1 0,0 1,-1 0,1 0,-1 0,1 0,-1 1,0-1,0 1,0 1,0-1,-8-1,-4 0,0 1,1 1,-2 1,1 0,1 1,-1 1,1 0,-33 10,32-5</inkml:trace>
  <inkml:trace contextRef="#ctx0" brushRef="#br0" timeOffset="20631.8">10451 3847,'2'-1,"-1"-1,0 1,1-1,0 1,-1 0,1-1,0 1,-1 0,1 0,0-1,0 2,0 0,0-1,0 0,0 1,0 0,0-1,3 1,-3 0,-1 1,1-1,-1 1,1-1,-1 1,1-1,-1 0,0 2,1-1,-1 0,0 0,0 0,0 0,0 1,0-1,0 0,0 0,1 3,2 3,-1-1,0 1,-1 0,0 0,0 1,0-1,-1 0,1 13,-4 15,-1-1,-1 0,-2 0,-2 0,-14 41,-7 34,24-86</inkml:trace>
  <inkml:trace contextRef="#ctx0" brushRef="#br0" timeOffset="20975.04">10248 4080,'-5'-4,"-1"-3</inkml:trace>
  <inkml:trace contextRef="#ctx0" brushRef="#br0" timeOffset="20976.04">10565 4135,'5'-5,"6"-1,1 0</inkml:trace>
  <inkml:trace contextRef="#ctx0" brushRef="#br0" timeOffset="21514.29">4944 4537,'64'-5,"0"-1,-2-5,101-28,-124 28,-24 8,-4-1,1 1,0 0,-1 1,1 1,20 0,-29 1,0 0,0 1,-1-1,1 1,0 0,-1 0,1 0,-1 0,1 0,-1 0,1 1,-1-1,0 1,0 0,0 0,0 0,0 0,0 0,0 0,-1 0,1 0,-1 1,0-1,1 1,-1-1,0 1,0 0,-1-1,1 1,1 4,-1 12,-1-2,0 1,-3-1,1 1,-1 0,0 0,-7 17,3-7,-8 36,4-24,2 1,2 0,-3 50,10-69</inkml:trace>
  <inkml:trace contextRef="#ctx0" brushRef="#br0" timeOffset="21992.43">5089 4832,'0'-2,"1"0,-1 1,1-1,0 1,-1-1,1 1,0-1,0 1,0-1,0 1,0 0,0-2,1 3,-1-1,0 0,1 0,-1 0,1 0,-1 0,1 0,1 0,41-18,-32 14,502-186,-511 189,-1 1,1 0,0 0,0 0,0 0,0 1,1-1,-1 1,0 0,0 0,4 0,-6 1,1-1,-1 1,0 0,0-1,0 1,0 0,0 0,0 0,0 0,0 0,-1 0,1 0,0 0,-1 0,1 0,-1 0,1 0,-1 0,0 1,0-1,1 0,-1 0,0 1,0-1,0 0,0 0,0 1,0-1,0 0,-1 0,0 3,-2 29,1-20,0 1,1-2,1 1,0 0,4 24,-4-34,1 0,0 0,0 0,1 0,-1 0,1 0,-1-1,1 1,0 0,0-1,0 1,0-1,0 0,1 0,-1 0,1 0,-1 0,1 0,0-1,-1 1,1-1,0 0,0 0,0 0,0 0,0-1,1 1,-1-1,3 1,0-1,0 0,0 0,0 0,0 0,1-1,-1 0,-1-1,1 1,0-1,0 0,0-1,-1 1,0-1,1 0,-2-1,2 1,-1-1,-1 0,1 0,-1-1,0 1,0-1,0 0,-1 0,1 0,-1-1,-1 1,1-1,0 1,-1-1,0 0,0 0,-1 0,0 0,0 1,-1-2,1 1,-1-1,-1 1,1 0,-1-1,0 1,0 0,-1 0,0 0,0 1,-1-1,0 0,0 1,-6-10,5 9,0 0,-1 1,0-1,0 3,0-3,-1 2,1-1,-1 1,0 0,-1 1,1 0,0 0,-1 0,0 0,0 1,0-1,0 2,0-1,0 1,0 1,0 0,-11 0,-6 5</inkml:trace>
  <inkml:trace contextRef="#ctx0" brushRef="#br0" timeOffset="22320.58">6241 4312,'1'-1,"0"-2,0 0,1 0,-1 1,1-1,0 1,-1-1,1 1,0 0,1 0,-1 0,0 0,1 0,-1 0,1 1,-1-1,1 1,0 0,-1 0,1 0,0 0,0 0,0 0,0 1,0 0,0-1,0 1,0 0,3 1,-2 0,-1 0,0 0,0 1,0-1,0 1,0-1,0 1,0 0,-1 0,1 1,-1-1,1 0,-1 1,0 0,0-1,0 1,0 0,0 0,-1 0,1-1,-1 2,0-1,0 0,0 0,0 5,2 15,0 0,-2-1,-1 1,-1-2,-1 2,-4 22,-35 131,5-66,26-88</inkml:trace>
  <inkml:trace contextRef="#ctx0" brushRef="#br0" timeOffset="22321.58">6108 4608,'-5'-5,"-1"-1</inkml:trace>
  <inkml:trace contextRef="#ctx0" brushRef="#br0" timeOffset="22670.43">6488 4598,'4'0,"2"-4,0-2</inkml:trace>
  <inkml:trace contextRef="#ctx0" brushRef="#br0" timeOffset="23125.59">12178 4070,'22'-2,"0"0,1-2,28-7,15-3,738-61,-590 50,-213 25,-1 0,1 1,-1-1,0 0,1 0,-1 0,0 0,1 0,-1 0,1 0,-1 0,0 0,1 0,-1 0,0-1,1 1,-1 0,0 0,1 0,-1 0,0-1,1 1,-1 0,0 0,1 0,-1 0,0 0,0 0,1-1,-1 1,0 0,0-1,1 1,-1 0,0-1,0 1,0 0,0-1,0 1,0-1,0 1,1 0,-1-1,0 1,0 0,0-1,-1 1,1-1,0 1,0-1,-7-5</inkml:trace>
  <inkml:trace contextRef="#ctx0" brushRef="#br0" timeOffset="23520.51">12259 3786,'-82'75,"56"-53,1 1,1 2,1-3,1 5,1-1,-29 49,48-71,0 0,0 0,1 0,-1 0,1 0,0 0,0 0,1 1,0-1,0 0,0 0,0 1,0-1,0 0,0 1,1-1,0 0,0 0,2 6,0-5,0 0,0 0,1-1,0 0,0 1,0-1,0 0,1 0,0 0,0-1,0 0,7 5,5 0,-1-1,1 0,0-2,1 0,-1-1,1-1,0 0,19-1,322-5,-333 3</inkml:trace>
  <inkml:trace contextRef="#ctx0" brushRef="#br0" timeOffset="70155.86">1 9922,'0'9,"0"7,0 6,0 4,0 3,0-1,0 5,0 1,0 1,0-4,0 0,0-2,0-5</inkml:trace>
  <inkml:trace contextRef="#ctx0" brushRef="#br0" timeOffset="70786.22">577 9572,'5'0,"-1"0,0 0,1 0,-1 1,0-1,1 1,-1 0,0 1,0-1,0 1,0-1,0 1,0 1,0-1,-1 0,1 1,4 4,-2 1,0 0,-1 1,0-1,0 1,-1 0,6 17,55 112,-64-135,0 0,1 1,-1-1,-1 0,1 1,0-1,-1 1,0-1,1 2,-1-2,-1 1,1-1,0 1,-1-2,0 2,0-1,0 0,0 1,0-1,-1 0,1 0,-1 0,0 0,0 0,0 0,-3 2,-6 6,-1 0,0-2,-1 0,-24 15,25-18,1 1,0 0,0 2,1 0,-14 14,8 1,4-3</inkml:trace>
  <inkml:trace contextRef="#ctx0" brushRef="#br0" timeOffset="61332.91">2100 8687,'14'204,"-1"-24,-40 433,1-397,24-193</inkml:trace>
  <inkml:trace contextRef="#ctx0" brushRef="#br0" timeOffset="63132.05">2057 8955,'0'-3,"1"-1,0 1,0 0,0 0,0 0,0 1,1-1,-1 0,1 0,0 0,-1 0,1 1,1-1,-1 1,0-1,1 1,0 0,-1-1,0 2,1-1,0 1,0-1,4-1,13-6,1 1,31-8,-25 8,814-190,-572 144,1773-256,-955 219,-369 37,624-47,-300 24,-1014 74,344-27,190-45,-437 54,-2 3,-61 11,2-1,-4-5,120-41,-171 50,0 1,0 0,0 0,0 1,1 0,-1 0,12 0,-18 2,-1 0,1 1,-1-1,0 0,1 1,-1 0,0-1,1 1,-1 0,0 0,0 1,0-1,0 0,0 1,0-1,0 0,0 1,-1-1,1 1,-1 0,1 0,-1 0,0 0,1 0,-1 0,0 1,-1-1,1 1,0-1,0 0,-1 0,0 1,1 2,2 24,-1-3,-2 1,-2 34,0-31,1 0,5 42,61 412,-50-374,-4-47,-4 1,-2-1,-6 95,1-151,-1-1,0 1,-1 0,0-1,0 1,0-1,-1 0,0 1,0-1,0-1,-1 0,0 1,0-1,0 0,-1 1,0-2,-1 1,1-1,0 0,-1 0,0 0,1 0,-13 4,-8 1,0 0,-1-2,0-1,-43 4,22-4,-786 84,410-52,-1743 249,968-113,72-45,-271 32,1023-123,263-28,-97 4,157-14,16-2,-1 1,1 3,-2-1,2 5,0 0,-38 11,28 1,11-5,1-1,-1-3,-1 0,-41 4,69-13,-1 0,1-1,-1 0,0-1,1 1,0-2,0 1,0-1,0 0,0-1,1 0,0 0,0 0,0 0,0-2,0 1,1-1,0 0,1 0,-1-2,1 2,0-1,-6-13,0 1,1-1,2 1,0-1,0-1,2-1,1 1,1 0,-3-26,7 41,0-1,0 0,0 0,1 1,0-1,1-1,-1 2,1-1,0 1,1-1,0 1,0 0,0 1,1-1,5-7,8-10</inkml:trace>
  <inkml:trace contextRef="#ctx0" brushRef="#br0" timeOffset="63809.89">7340 8267,'28'379,"-5"-143,6 513,-30-716,1-8</inkml:trace>
  <inkml:trace contextRef="#ctx0" brushRef="#br0" timeOffset="64285.83">6151 8392,'2'44,"9"52,1 19,0 120,5 292,-17-360,0-145</inkml:trace>
  <inkml:trace contextRef="#ctx0" brushRef="#br0" timeOffset="65725.83">6284 9046,'5'-5,"5"-1,7 5,4 7,-2 7,-3 5,0 1,-2 2,-5 1,-3 1,-3 2,-1 0,-7 2,-6 1,-7-1,1-5</inkml:trace>
  <inkml:trace contextRef="#ctx0" brushRef="#br0" timeOffset="66152.92">6551 9037,'0'8,"1"0,0-1,1 0,0 1,0 1,0-3,1 2,0-1,1 1,0-1,0 0,0-1,1 1,-1-1,2 0,-1 0,1-1,-1 0,11 7,-12-9,0-1,1 0,-1 1,0-1,1 0,-1 0,1-1,0 1,-1-1,1 0,0 0,0-1,0 1,0-1,0 0,0 0,0-1,-1 0,1 0,0 0,0 0,-1-1,1 0,0 0,-1 0,0 0,1-1,-1 2,0-2,0 0,5-6,-8 8,1-1,-1 0,1 1,-1-1,1 0,-1 0,0 0,0 0,0 0,0 0,0 0,0-1,-1 2,1-1,-1-1,1 1,-1 0,0 0,0-1,0 1,0 0,0 0,-1-3,0 1,-1 0,1-1,-1 1,0 1,0-1,0 1,-1-1,1 1,-1 0,0 0,-6-5,1 1,-1 1,0 0,-1 0,0 0,1 1,-2 1,1-1,-17-3,21 7,1 1,0-1,0 1,-1 0,1 1,-11 1,-2 3</inkml:trace>
  <inkml:trace contextRef="#ctx0" brushRef="#br0" timeOffset="66482.13">7003 8777,'0'9,"0"7,0 6,0 4,0 2,0 1,0-1,-5 1,-1-1,1 0,0-1,-3-1,0-3</inkml:trace>
  <inkml:trace contextRef="#ctx0" brushRef="#br0" timeOffset="66483.13">6816 8937,'0'-4,"0"-2</inkml:trace>
  <inkml:trace contextRef="#ctx0" brushRef="#br0" timeOffset="66484.13">7109 8910,'0'0</inkml:trace>
  <inkml:trace contextRef="#ctx0" brushRef="#br0" timeOffset="67171.86">4140 9296,'2'-2,"0"0,1 0,-1 0,0 0,2 1,-2-1,1 0,0 1,-1 0,1 0,0 0,0 0,0 0,0 1,0-1,0 1,0-1,0 1,0 0,0 1,0-1,0 0,0 1,0 0,-1 0,1 0,0 0,4 2,-5-2,0 0,0 1,0-1,0 1,-1 0,1-1,0 1,-1 0,1 0,-1 0,0 0,1 0,-1 0,0 0,0 0,-1 0,1 0,0 1,-1-1,1 0,-1 1,0-2,0 3,0-3,0 1,0 1,0-1,-1 1,1-1,-1 0,0 1,1-1,-1 0,0 0,-3 4,-13 24,14-27,1 0,0 0,-1 0,1 0,0 2,1-2,-1 1,1-1,-1 1,1 0,0-1,0 1,1-1,-1 1,1 0,0 0,0 0,0-1,0 1,1 0,-1 0,1 0,0 0,2 4,10 19,-8-18,0 0,-1 1,0 0,-1 0,4 15,-7-22,1 0,-1 0,0-1,0 1,-1 0,1 0,0 0,-1 0,0-1,0 1,1 0,-2-1,1 1,0 0,0-1,-1 0,1 1,-1-1,0 0,0 0,0 0,0 0,0 0,0 0,-3 2,-42 20,23-14</inkml:trace>
  <inkml:trace contextRef="#ctx0" brushRef="#br0" timeOffset="67503.75">4450 9251,'-2'0,"-1"1,1-1,0 1,0 0,0-1,0 1,0 1,0-1,0 0,0 1,0-1,1 0,-1 1,0 0,1-1,-1 1,1-1,0 1,-1 0,1 0,0 0,0 0,0 0,0 0,1 0,-1 0,1 0,-1 1,1-1,-1 3,0 1,0-1,0 2,1-1,0 0,0 0,0 1,1-1,0 1,2 7,1-6,0 1,0-2,1 1,1 1,-1-2,1 0,8 6,-8-7,0 1,0 0,-1 0,0 0,0 0,6 14,-10-18,0 0,0 1,-1-1,1 0,-1 1,1-1,-1 1,-1-1,1 1,0-1,-1 1,1-1,-1 0,0 1,0 0,-1-1,1-1,-1 1,1-1,-1 2,-3 4,-4 2,-1-1,0 0,0-1,0 1,-1-2,0 0,-1 0,0-1,-1 0,1-1,-21 5,16-4</inkml:trace>
  <inkml:trace contextRef="#ctx0" brushRef="#br0" timeOffset="67835.84">4867 9098,'5'5,"1"7,-1 4,-1 5,0 4,-2 0,-1 3,-5 1,-2-1,0-1,-3 0,-1 4,2 4,-2-3,0-1,1-5</inkml:trace>
  <inkml:trace contextRef="#ctx0" brushRef="#br0" timeOffset="68228.84">4929 9384,'4'-4,"2"-3</inkml:trace>
  <inkml:trace contextRef="#ctx0" brushRef="#br0" timeOffset="68624.07">9156 8446,'4'0,"-1"-1,1 2,0-1,-1 0,1 1,-1-1,1 1,-1 0,1 0,-1 1,0-1,0 1,1 0,3 3,-5-4,-1 1,0 0,0-1,0 1,0 0,0 0,0 0,-1 0,1-1,-1 2,1-1,-1 0,0 0,1 0,-1 0,0 1,0-1,-1 0,1 0,0 0,-1 0,1 0,-1 0,0 0,0 0,-1 4,-8 18,6-17,1-1,0 0,1 2,-1-1,1 0,1 0,-1 1,1-1,1 1,-1 0,1-1,0 1,1-1,1 10,7 16,-5-18,0 1,-1-1,-1 1,1 18,-3-29,-1 0,1 0,-1 0,0 0,0 0,-1 0,1 0,-1 0,0-1,0 1,-1 0,1-1,-1 0,0 1,0-1,-1 0,-3 3,-15 13,0-2,-2-1,-1-2,-39 22,44-27</inkml:trace>
  <inkml:trace contextRef="#ctx0" brushRef="#br0" timeOffset="68952">9537 8499,'-9'0,"0"1,0 0,0 0,0 0,1 1,-1 1,0 0,1 0,0 1,0 0,-15 9,20-10,1-1,-1 0,0 1,1-1,-1 1,1 0,0 0,0 0,0-1,0 1,0 0,1 0,-1 1,1-1,0 1,0-1,0 1,0-1,1 1,0 0,0-1,-1 1,2 0,-1-1,0 1,1 0,0-1,0 1,0-1,0 1,2 3,8 20,-6-17,-1 0,0 0,-1 1,0-1,2 14,-5-20,0 1,0-1,0 1,-1 0,1-1,-1 1,0-1,-1 1,1-1,-1 1,0-2,0 1,0 0,0 0,-1 0,-3 3,-7 9,0-1,-2 0,0-1,-24 17,24-21</inkml:trace>
  <inkml:trace contextRef="#ctx0" brushRef="#br0" timeOffset="69289.08">9830 8446,'0'-1,"1"1,-1-1,1 1,-1-1,1 1,-1-1,1 1,0 0,-1-1,1 1,-1 0,1-1,0 1,-1 0,1 0,0 0,-1-1,1 1,0 0,-1 0,1 0,0 0,-1 0,1 0,0 0,-1 1,1-1,0 0,-1 0,1 1,0-1,-1 0,1 0,-1 1,1-1,0 1,-1-1,1 1,-1-1,1 1,-1-1,0 1,1-1,-1 1,1-1,-1 1,0 0,0-1,1 1,-1 0,0-1,0 1,0 0,0-1,0 1,0 0,0 1,2 3,-1 0,0 0,0 0,0 1,-1-1,0 8,-5 14,-1-2,-2 0,0-1,-13 28,-52 91,37-80,29-45</inkml:trace>
  <inkml:trace contextRef="#ctx0" brushRef="#br0" timeOffset="69290.08">9671 8687,'0'-4,"-4"-1,-2-6,4 0,4 2</inkml:trace>
  <inkml:trace contextRef="#ctx0" brushRef="#br0" timeOffset="69619.42">10140 8714,'5'0,"1"-4,0-3</inkml:trace>
  <inkml:trace contextRef="#ctx0" brushRef="#br0" timeOffset="71225.05">2544 10924,'9'21,"-2"2,0 0,-1 0,3 31,1-6,49 271,17 328,-74-579,-3-45,2-1,1 2,4 23,-1-29</inkml:trace>
  <inkml:trace contextRef="#ctx0" brushRef="#br0" timeOffset="72671.1">2385 11003,'9'-8,"0"1,1 0,0 1,0-1,1 2,-1 0,1 0,18-5,12 1,46-7,-35 8,2230-339,-1033 166,-189 23,-841 128,1797-214,-802 132,-1029 94,389-32,-442 38,106-4,-195 13,0-2,0-2,52-15,-17 3,-77 19,1-1,0 1,0 0,0 0,0 0,0-1,0 1,0 0,0 0,0 0,-1 1,1-1,0 0,0 0,0 0,0 1,0-1,-1 2,1-1,0 0,0 0,-1 0,1 0,-1 0,1 0,-1 1,0-1,1 2,-1-2,0 1,0 0,0-1,0 1,0 0,0 0,-1 0,1-1,-1 1,1 0,-1 0,0 0,1 0,-1 0,0 3,0 11,-1 1,0-1,-1 1,-6 22,3-13,-18 144,8-1,7 179,9 134,-1-467,0-2,-1 0,-1 1,0-1,-1 1,0-1,-1 0,0 0,-1 0,-1-1,0 0,0 0,-1 0,-1-1,0 0,0 0,-1-1,-1 0,1-1,-1 0,-1 0,-1-1,1-2,-1 1,1 0,-1 0,-1-2,-17 6,-354 86,280-76,-820 134,520-96,-913 122,665-94,-1851 204,2237-262,-616 26,556-39,190-6,26 2,-112 28,84-13,77-17,-227 34,201-32,35-5,-72 2,110-9,1 0,-1-1,1 0,-1-1,1-1,0 0,0-1,0 0,0-1,0-1,0 0,1 0,1-2,-1 1,2-1,-1-1,1 1,0-2,0 1,1-2,1 0,0 0,0-1,1 0,-10-22,9 16,1-2,0 1,2-1,0-1,1 0,1 2,1-2,1-36,1 47,1 0,0 0,1-2,0 3,1-1,0 0,0 0,1 0,1 1,-1 0,2 0,-1 0,1 1,0-1,1 1,0 0,0 1,16-13,21-9,89-41,-97 53,21-13</inkml:trace>
  <inkml:trace contextRef="#ctx0" brushRef="#br0" timeOffset="73263.08">6081 10431,'-3'3,"0"2,0 0,1-1,-1 1,1-1,0 1,1 0,-1-1,1 2,0-1,0 0,0 6,-1 67,2-48,34 887,-13-550,-15-288,-2-35,-2 0,-5 64,-4-43,5-40</inkml:trace>
  <inkml:trace contextRef="#ctx0" brushRef="#br0" timeOffset="73872.13">4751 10646,'-7'11,"-2"12,4 30,1 1,3-1,11 108,-1-32,-1 728,-9-525,5-303,1-24,2-18,-2-7,-2-1</inkml:trace>
  <inkml:trace contextRef="#ctx0" brushRef="#br0" timeOffset="74323.07">4938 11336,'1'-2,"1"1,-1 0,0 0,0-2,1 2,0 0,0 0,-1 1,1-1,0 0,0 1,-1-1,1 1,0-1,0 1,0 0,0-1,-1 1,1 0,0 1,0-1,0 0,0 0,-1 1,1-1,0 1,0 0,0-1,-1 1,1 0,-1 0,1 0,0 1,-1-1,0 1,1-1,-1 0,0 1,0-1,2 3,1 1,1 0,-1 0,-1 1,1 0,-1-1,0 1,0 1,-1-1,0 0,2 10,8 44,-7-31,0-1,-2 0,0 43,-5-56,-1-1,0 0,-1-2,-1 2,-1-1,1 1,-1-1,-1-1,0 0,-1 1,0-1,-14 13,12-11</inkml:trace>
  <inkml:trace contextRef="#ctx0" brushRef="#br0" timeOffset="75032.34">5363 11273,'0'0,"0"0,0 0,0 0,0-1,0 1,0 0,0 0,0 0,0 0,0 0,0-1,0 1,0 0,0 0,0 0,0 0,0 0,0 0,0-1,0 1,-1 0,1 0,0 0,0 0,0 0,0 0,0 0,0 0,0 0,-1-1,1 1,0 0,0 0,0 0,0 0,0 0,-1 0,1 0,0 0,0 0,0 0,0 0,0 0,-1 0,1 0,0 0,0 0,0 0,0 0,0 0,0 1,-1-1,1 0,0 0,0 0,0 0,0 0,0 0,0 0,-13 11,-9 16,18-17,1 2,-1-1,2 0,-1 0,2 1,-1 0,2-1,-1 1,2 0,-1-1,1 0,1 0,0 0,1 0,0 1,1-1,0 0,1 0,0-1,0 0,1 0,1-1,-1 0,2 1,-1-2,10 9,-11-13,0 0,0 0,0-1,1 0,-1 1,1-1,0-1,0 0,0-1,0 0,0 0,0 0,1-1,-1 0,0 0,1-1,-1 0,0 0,7-3,-10 3,-1 0,2 0,-1-2,0 2,-1-1,1 0,-1-1,1 1,-1 0,0-1,0 0,0 0,0 0,0 0,-1 0,0 0,1-1,-1 1,0-1,0 0,-1 0,1 1,-1-1,0 0,0 0,0 1,-1-2,1 1,-1 0,0 0,0 0,0 0,-1 0,-1-6,-1-4,-1 1,0-1,-1 2,0 0,-1 0,0 1,-1-1,-1 0,0 1,-10-11,12 15,-1 0,1 0,-1 1,-2-1,2 2,-1-2,0 2,0 0,-1 1,1 1,-1-1,0 1,0 0,0 1,-10-2,-4 3</inkml:trace>
  <inkml:trace contextRef="#ctx0" brushRef="#br0" timeOffset="75376.85">5815 10924,'1'8,"0"-1,0 2,1-1,0 1,4 7,6 33,-10-19,-2 1,0-1,-2 0,-8 41,-35 118,8-101,30-70</inkml:trace>
  <inkml:trace contextRef="#ctx0" brushRef="#br0" timeOffset="75377.85">5576 11218,'0'-4,"-5"-2,-1-4,0-1</inkml:trace>
  <inkml:trace contextRef="#ctx0" brushRef="#br0" timeOffset="75732.92">5966 11281,'5'0,"1"-5,4 0,5-1,-1 1</inkml:trace>
  <inkml:trace contextRef="#ctx0" brushRef="#br0" timeOffset="76851.95">3067 11532,'1'-2,"-1"1,0 0,1 0,-1 0,1 0,-1 0,1 0,-1 0,1 0,-1 0,1 0,0 0,0 0,0 0,-1 1,1-1,0 0,0 1,0-1,0 0,0 1,0-1,0 1,0 0,1-1,-1 1,0 0,0 0,0-1,0 1,0 0,1 0,-1 0,0 1,0-1,0 0,0 0,2 1,1-1,0 1,0 0,1 0,-1 0,0 0,0 0,0 1,-1 0,7 3,-8-2,1 0,1 0,-3 1,1-1,1 1,-1 0,-1 0,1 0,-1-1,1 1,-1 0,0 0,0 0,-1 0,1 0,-1 1,0-1,0 0,-1 0,1 0,-3 9,-1 9,-2 0,-15 38,14-43,-65 126,72-142,-1 0,1-1,-1 1,1 0,-1 0,1 0,0 0,-1-1,1 1,0 0,0 0,0 0,0 0,0 0,0 0,0 0,0 0,0 0,0 0,0-1,0 1,1 0,-1 0,0 0,1 0,-1 0,1-1,-1 1,1 0,-1 0,1-1,1 2,-1-1,1-1,0 1,0-1,0 0,1 0,-1 1,0-1,0-1,0 1,0 0,0 0,0-1,3-1,63-26,100-71,-144 82</inkml:trace>
  <inkml:trace contextRef="#ctx0" brushRef="#br0" timeOffset="77196">3670 11380,'-17'8,"0"1,1 1,0 0,1 1,-21 17,32-23,0-2,0 2,0 0,1 1,-1 0,1-1,0 1,1 0,0-1,0 1,1 0,-2 0,2 1,0-1,0 0,1 0,-1 0,1 0,1 0,0 8,4 5,-1 0,11 28,-8-31,-2 1,0 1,5 30,-10-43,0 1,1-1,-2 0,1 0,0 0,-1 0,0 0,0-1,-1 1,0 0,1-1,-1 1,-1 0,1-1,-1 0,1 1,-7 5,-7 7</inkml:trace>
  <inkml:trace contextRef="#ctx0" brushRef="#br0" timeOffset="77528.89">3988 11326,'0'5,"0"11,-4 6,-2 5,1 2,-4 5,0 1,-4 0,-4 2,2 0,-2 0,2-4,4 1,-1-3,2-4,2-5</inkml:trace>
  <inkml:trace contextRef="#ctx0" brushRef="#br0" timeOffset="77529.89">3670 11649,'0'-5,"0"-1</inkml:trace>
  <inkml:trace contextRef="#ctx0" brushRef="#br0" timeOffset="77858.81">3963 11692,'0'0</inkml:trace>
  <inkml:trace contextRef="#ctx0" brushRef="#br0" timeOffset="78207.78">8632 10628,'-14'25,"-1"1,-2-2,-26 33,-4 3,-10 17,26-39,-45 78,73-112,1 0,0 0,0 0,1 1,-1-1,1 1,0-1,0 1,0 0,1 0,0 0,0-1,0 1,1 6,0-8,-1-1,1 0,0 0,0-1,0 2,1-1,-1 0,0-1,1 1,-1 0,1-1,0 1,-1-1,1 1,0-1,0 0,0 0,0 0,0 0,0 0,0 0,0-1,0 1,0-1,0 1,1-1,-1 0,0 0,0 0,1 0,3-1,13-1,-1 0,2-2,-2 0,0-1,0-1,0-1,-1 0,30-18,-8 2,0-3,50-46,-62 49</inkml:trace>
  <inkml:trace contextRef="#ctx0" brushRef="#br0" timeOffset="84805.87">8759 10468,'-5'1,"1"-1,0 2,1-2,-1 2,0 0,0-1,1 1,0 0,-1 0,1 1,0-1,0 1,-4 3,-36 41,41-45,-8 12,-1-1,2 2,1 1,0 0,1 0,1 0,0 0,-4 22,-20 142,28-167,-4 69,4 99,2-147,0-12</inkml:trace>
  <inkml:trace contextRef="#ctx0" brushRef="#br0" timeOffset="84806.87">9236 10547,'-14'1,"0"1,0 0,0 1,0 0,1 1,-1 0,1 1,0 1,1 1,-2 1,2-1,-18 16,27-19,-1 0,1 0,1 1,-1-1,0 1,1 0,0 0,0 0,1 0,-1 0,1 0,0 1,1-2,-1 8,0 13,5 48,0 0,-5-59,-2 1,1-2,-1 1,-1-3,-1 2,1 0,-2 0,0-1,-12 19,5-10,-1-3,-1 0,0-1,-34 28,35-32</inkml:trace>
  <inkml:trace contextRef="#ctx0" brushRef="#br0" timeOffset="84807.87">9795 10547,'3'8,"0"0,-1 0,0 1,-1-1,0 2,0-2,-1 1,0 0,0-1,-1 1,0 0,-4 14,-5 13,-23 56,23-66,-12 38,-4-4,-2 1,-2-1,-61 88,70-123</inkml:trace>
  <inkml:trace contextRef="#ctx0" brushRef="#br0" timeOffset="85160.1">9414 10816,'-5'-4,"-1"-2</inkml:trace>
  <inkml:trace contextRef="#ctx0" brushRef="#br0" timeOffset="85161.1">9892 10898,'-9'0,"-8"5,-5 1,2-1</inkml:trace>
  <inkml:trace contextRef="#ctx0" brushRef="#br0" timeOffset="85162.1">744 11944,'-31'51,"-31"70,38-77,2-1,2 4,-26 80,45-124,-1 1,2-1,-1 0,1 1,0-1,-1 1,1-1,0 0,1 1,-1-1,0 1,1-1,-1 1,2-1,-1 0,0 0,1 0,-1 0,1 0,0 0,-1-1,5 6,-3-6,1 0,0 1,0-1,-1 0,1-1,0 1,-1-1,1 1,0-1,0 0,0-1,0 1,0-1,0 0,0 0,0 0,1 0,6-2,8-2,0-1,1 0,-2-1,1-2,34-17,81-62,-121 78,12-7</inkml:trace>
  <inkml:trace contextRef="#ctx0" brushRef="#br0" timeOffset="85163.1">878 11836,'-6'4,"-1"1,1 0,0 0,0 0,0 1,1 0,0 1,0-1,0 1,1 0,0 0,0 0,-4 14,-3 7,1 2,-7 33,0 25,4 0,3-1,4 3,7 110,2-161,3-1,19 72,-17-81</inkml:trace>
  <inkml:trace contextRef="#ctx0" brushRef="#br0" timeOffset="85164.1">1196 14654,'-2'-1,"-1"-1,1 1,-1 0,1 0,-1 0,1 1,-1-1,1 1,-1-1,0 1,1 0,-1 0,0 0,1 0,-1 1,0-1,1 1,-5 1,-49 14,53-14,-19 6,-1 0,2 2,-1 1,1 0,-24 20,41-28,0 0,0 1,1-1,-1 1,0-1,1 1,0 0,0 1,0-1,1 0,-1 1,1 0,0-1,0 1,1-1,-1 1,1 0,0 0,1 0,-1 0,1 0,0 1,0-1,0 0,1 0,0 0,0 0,0 0,1 0,3 9,5 7,1-3,19 27,-20-32,-1 1,-1 0,0 1,0 0,-1-1,4 16,-10-25,-1 0,0 0,0 0,0 0,-1 0,1 0,-1 0,-1 0,1 0,0 0,-1-1,0 1,0-1,-1 1,1-1,-1 0,0 0,0 0,0 0,-1 0,1-1,-8 5,-9 9,-1-1,-42 25,62-40,-28 14,0-1,-45 16,51-22</inkml:trace>
  <inkml:trace contextRef="#ctx0" brushRef="#br0" timeOffset="85165.1">3403 14306,'-10'44,"2"1,1 0,3 1,1 0,6 67,-5 60,4 287,2-354,-4-81</inkml:trace>
  <inkml:trace contextRef="#ctx0" brushRef="#br0" timeOffset="85166.1">3298 14332,'34'-9,"1"1,-1 2,1 3,37-2,19-2,647-57,-220 24,1495-178,358-31,-1482 175,1379-100,-1837 139,-428 35,0-1,1 1,-1-1,1 1,-1 1,0-1,1 0,-1 1,1-1,-1 1,0 0,1 0,-1 1,0-1,0 1,0-1,0 1,0 0,-1 0,1 1,0-1,-1 0,1 1,-1 0,0-1,0 1,1 0,-1 0,-1 0,1 0,-1 0,0 1,0-1,0 0,1 6,1 11,0 1,-2 0,0 1,-5 38,3-18,-34 436,13-226,7-123,13-115,-1 0,-1 1,0-2,-1 1,0-1,-14 23,12-27,0-2,0 1,0-1,-1 0,0 0,-1-1,1 0,-1 0,-1 0,1-1,-11 4,-19 5,-58 14,87-25,-662 123,483-98,-1003 131,761-107,-1396 143,654-76,-478 85,675-87,612-87,312-27,-677 62,530-43,-320 45,512-66,-5 2,-2-1,2-1,-1 0,-24-1,34-1,-1 1,1-1,0 0,0 0,-1 0,1 0,0-1,0 1,0-1,0 0,1 0,-1 0,0 0,1-1,-1 1,1-1,0 0,0 1,0-1,0 0,0 0,1 0,-2-4,-5-13,2-1,0-1,1 1,2-1,0 1,0-24,7-132,-3 165,-1-11,2 1,1-1,1 0,1-1,1 2,0 0,2 0,1 1,0 0,2 0,0 0,1 2,1 0,17-19,-6 13</inkml:trace>
  <inkml:trace contextRef="#ctx0" brushRef="#br0" timeOffset="85167.1">6169 14116,'28'341,"-7"-146,-5-1,24 348,-39-532,-1-1,0 1,-1 0,1-1,-2 1,0-1,0 1,-5 14,-4 0</inkml:trace>
  <inkml:trace contextRef="#ctx0" brushRef="#br0" timeOffset="85168.1">3670 14787,'5'1,"-1"0,1 0,0 0,-1 0,1 1,-1-1,2 1,-2 1,0-1,1 0,-1 1,-1-1,1 1,0 0,-1 1,1-1,4 7,-4-4,0-1,0 1,0 0,-1 0,0 0,0 0,0 1,-1 0,0 0,0-1,1 14,-4-4,0 2,-1 0,-1-1,-1 0,0 1,-1 0,-8 15,6-14,0-1,2 2,0-1,1 1,-2 27,6-21,0-11,0 0,-1 1,0-1,-1-1,-1 2,0-2,-7 16,0-7</inkml:trace>
  <inkml:trace contextRef="#ctx0" brushRef="#br0" timeOffset="85169.1">4176 15191,'9'-8,"7"-5,1-4,-2-3,-8-3,-10 2,-3 1,-8 4,-4 3,-4 4,-8 5,-3 2,0 2,6 5,2 3,1 3,5-1</inkml:trace>
  <inkml:trace contextRef="#ctx0" brushRef="#br0" timeOffset="85170.1">4733 14761,'-3'38,"-2"-3,-1 2,-2 1,-1-3,-20 50,-6 24,-30 79,55-164</inkml:trace>
  <inkml:trace contextRef="#ctx0" brushRef="#br0" timeOffset="85502.04">4290 14896,'-5'-5,"4"4,6 5,6 4,3-1</inkml:trace>
  <inkml:trace contextRef="#ctx0" brushRef="#br0" timeOffset="85503.04">4742 15137,'-4'0,"-2"0</inkml:trace>
  <inkml:trace contextRef="#ctx0" brushRef="#br0" timeOffset="85990.26">8562 14098,'5'-3,"0"1,1 0,-1 0,0 0,1 1,0-1,6 1,-5 1,0 0,0 1,0 0,1 1,-1-1,0 1,0 1,0-1,-1 1,1 1,-1-1,6 5,-8-4,0 0,0 0,0 0,-1-1,0 1,0 1,0 1,0-2,-1 1,0 0,0 0,0 1,-1-1,1 0,-1 0,0 10,1 30,-1 1,-3-2,-13 76,2-19,-10 36,20-118</inkml:trace>
  <inkml:trace contextRef="#ctx0" brushRef="#br0" timeOffset="86432.45">8457 14520,'0'-4,"1"3,-1-1,1-1,0 1,-1 0,1 0,1 0,-1 0,0 0,0 0,1 0,-1 0,1 0,-1 0,1 1,0-1,0 1,-1-1,1 1,3-2,47-23,-41 21,79-33,3 3,114-26,-199 58,0 2,0 0,0 0,1 0,-1 1,0 0,0 0,10 2,-14-2,0 1,0 1,0 0,0 0,0 0,0 0,0 1,-1-1,1 1,-1 0,0 0,0 0,0 1,0-1,-1 1,5 6,-3-3,0 0,1 0,0 0,0-1,1 0,-1 0,1 0,0-1,1 1,-1-2,1 1,0-1,0-1,0 2,1-2,-1 0,1 0,0-1,0 0,0 1,0-3,0 1,0 0,0-1,0 0,13-2,-11 0,7 0,1-1,-1-1,0-1,26-10,-41 14,1 0,-1 0,0 0,0 0,0 0,0 0,0 0,0-1,0 1,-1-1,1 0,-1 1,1-1,-1 0,1 0,-1 0,0 0,0 0,0-1,0 1,0 0,0 0,-1 0,1-1,-1 1,0 0,1-1,-1 1,0-1,0 1,-1 0,1-1,0 1,-1 0,1-1,-1 1,0 0,0 0,0 0,0-1,0 1,0 0,-3-3,-1-2,-1 0,0 0,0 0,0 2,-1-2,0 2,0-2,0 2,-1 0,-11-5,14 7,0 1,0 0,0 0,0 0,-2 1,2-1,-1 1,1 0,-1 1,1 0,-1 0,1 0,-1 0,1 1,-1 0,1 0,-9 3,7 2,6 0</inkml:trace>
  <inkml:trace contextRef="#ctx0" brushRef="#br0" timeOffset="86811.7">10140 14001,'-1'31,"-2"-2,-1 0,-1 1,-1-1,-2 1,-12 29,-3-1,-2-3,-35 53,44-82,0-3</inkml:trace>
  <inkml:trace contextRef="#ctx0" brushRef="#br0" timeOffset="86812.7">9608 14268,'-4'-4,"-2"-2</inkml:trace>
  <inkml:trace contextRef="#ctx0" brushRef="#br0" timeOffset="87156.88">10662 14349,'6'0,"0"-5,0 0</inkml:trace>
  <inkml:trace contextRef="#ctx0" brushRef="#br0" timeOffset="89035.57">11790 2811,'-3'-2,"2"1,-1-1,0 0,0 1,1-1,-1 1,0 0,0 0,-1 0,1 0,0 0,0 1,0-1,-1 0,1 1,0 0,0 0,-1-1,1 1,0 1,-1-1,1 0,0 0,-1 1,1 0,0-1,0 1,0 0,0 0,-1 0,1 0,1 1,-1-1,0 0,0 1,0 0,1-1,-1 1,-2 2,-2 4,0 0,0 1,0 0,1 0,1 1,-1-1,-4 17,-1 12,2 2,2 0,1 1,2 80,25 163,5-104,70 249,88 168,18 69,-189-610,123 524,62 447,-48-359,-118-573,4 0,51 97,7 13,170 504,48 304,-180-529,7 41,22 71,35-11,136 179,-121-292,-145-316,174 366,-112-277,-126-240,-1 0,1 0,-1 1,0-1,-1 1,1-1,-1 1,0 0,-1-1,1 1,-1 0,0-1,-1 1,1 0,-1 0,0-1,-1 1,1-1,-1 0,0 1,0-1,-1 1,1-1,-1-1,0 1,-1 0,1-1,-1 1,0-1,0 0,-6 4,-13 11,-2 0,1-2,-2-3,-45 23,58-30,-51 23,-1-4,-2-3,1-2,-2-3,-1-2,-1-5,1-1,-120-2,107-11</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3.540"/>
    </inkml:context>
    <inkml:brush xml:id="br0">
      <inkml:brushProperty name="width" value="0.05" units="cm"/>
      <inkml:brushProperty name="height" value="0.05" units="cm"/>
      <inkml:brushProperty name="color" value="#E71224"/>
      <inkml:brushProperty name="ignorePressure" value="1"/>
    </inkml:brush>
  </inkml:definitions>
  <inkml:trace contextRef="#ctx0" brushRef="#br0">1008 0,'-280'225,"-279"288,544-498,-75 81,81-87,2 1,-1 1,2 0,-1 0,1 0,1 0,0 1,-3 12,7-22,1 0,-1 0,1 0,0 0,-1 0,1 0,0 0,0 0,0 0,0 0,1 0,-1 0,1 0,-1 0,1-1,0 1,-1 0,2 2,0-3,-1 0,0 0,0 0,0 0,1 0,-1 0,0 0,1 0,-1-1,1 1,-1-1,1 1,-1-1,1 0,-1 1,1-1,-1 0,3 0,6-1,1 0,-1 0,1-1,-1-1,15-5,366-150,-11-36,-218 109,-56 30,720-357,-804 402,4-3,1 2,-1 0,52-12,-56 24,-16 10,-7-8,0 1,0-1,-1 1,1-1,0 0,-1 0,0 1,0-1,-2 3,-33 39,-2-2,-2-1,-70 54,58-50,-826 721,859-749,-8 6,2 1,-35 41,60-65,-1 1,1-1,0 0,0 1,0-1,0 1,1-1,-1 1,0-1,1 1,-1 0,1-1,-1 1,1 0,0-1,0 1,-1 2,2-3,-1-1,1 1,-1 0,1-1,-1 1,1-1,-1 1,1-1,-1 1,1-1,-1 1,1-1,0 0,-1 1,1-1,0 0,-1 0,1 1,0-1,-1 0,1 0,0 0,0 0,-1 0,1 0,0 0,0 0,7-1,0 0,0 0,0-1,0 0,0 0,7-4,102-50,115-75,-128 70,665-383,-755 436,7-4,-1 0,37-13,-56 24,0 1,0-1,0 1,0 0,0-1,0 1,0 0,0 0,0 0,0 0,0 0,0 0,0 0,0 0,0 0,0 0,0 0,0 1,0-1,0 0,2 2,-3-2,0 1,1 0,-1-1,0 1,0 0,1 0,-1-1,0 1,0 0,0 0,0-1,0 1,0 0,0 0,0-1,-1 1,1 0,0-1,0 1,0 0,-1 1,-26 41,-31 24,-4-2,-130 104,65-60,77-66,22-21,2 2,0 1,-36 45,60-68,1 0,0-1,-1 1,1 0,0 0,0 0,0 0,0 0,1 0,-1 0,0 0,1 0,0 1,-1-1,1 0,0 4,1-5,-1 0,0-1,1 1,-1 0,1 0,0-1,-1 1,1 0,0-1,-1 1,1 0,0-1,0 1,-1-1,1 0,0 1,0-1,0 0,0 1,-1-1,1 0,0 0,0 0,0 0,0 1,1-2,7 1,0 0,-1-1,1-1,0 1,-1-2,15-4,301-133,-129 52,-187 85,1 0,-1 0,0 1,1 0,11 0,-19 1,-1 1,1 0,0 0,-1 0,1 0,-1 0,1 0,0 0,-1 0,1 0,0 1,-1-1,1 0,-1 0,1 0,0 1,-1-1,1 0,-1 1,1-1,-1 0,1 1,-1-1,1 1,-1-1,0 1,1-1,-1 1,1 0,-1 1,-1-1,1 1,-1 0,1-1,-1 1,1 0,-1-1,0 1,0-1,0 1,0-1,0 1,0-1,0 0,-1 1,-1 1,-18 17</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4.435"/>
    </inkml:context>
    <inkml:brush xml:id="br0">
      <inkml:brushProperty name="width" value="0.05" units="cm"/>
      <inkml:brushProperty name="height" value="0.05" units="cm"/>
      <inkml:brushProperty name="color" value="#E71224"/>
      <inkml:brushProperty name="ignorePressure" value="1"/>
    </inkml:brush>
  </inkml:definitions>
  <inkml:trace contextRef="#ctx0" brushRef="#br0">459 26,'11'-7,"22"-11,-33 18,0 0,0 0,1 0,-1 0,0 0,1 0,-1 0,0 0,1 0,-1 0,0 0,1 0,-1 0,0 0,1 0,-1 0,0 0,0 0,1 0,-1 0,0 0,1 1,-1-1,0 0,0 0,1 0,-1 1,0-1,0 0,1 0,-1 1,0-1,-3 21,-7 1,-1-1,-2 0,0 0,-17 20,-6 9,-105 143,79-112,3 2,-49 94,107-175,-4 7,1 0,0 1,0-1,-2 12,6-20,-1 0,1 0,0 0,0 1,0-1,0 0,0 0,0 0,0 0,0 0,0 0,1 0,-1 0,0 0,1 0,-1 0,0 0,1 0,0 0,0 1,1-1,-1-1,0 1,0-1,1 1,-1-1,1 0,-1 1,0-1,1 0,-1 0,1 0,-1 0,1 0,-1 0,0 0,1-1,-1 1,1 0,-1-1,2 0,28-12,-2-1,0-2,0 0,-1-2,45-38,-29 22,187-145,85-61,-307 234,-6 3,1 0,-1 1,1-1,0 1,0 0,0 0,0 0,0 0,0 1,8-2,-11 3,-1 0,0 0,1 0,-1 0,0 0,0 0,1 0,-1 0,0 0,1 1,-1-1,0 0,0 0,1 0,-1 0,0 0,0 1,1-1,-1 0,0 0,0 1,0-1,1 0,-1 0,0 1,0-1,0 0,0 0,0 1,0-1,0 0,1 1,-1-1,0 0,0 0,0 1,0-1,0 0,0 1,0-1,0 0,-1 1,1-1,0 0,0 0,0 1,0-1,0 0,0 1,-1-1,1 0,0 1,-10 16,-110 135,80-106,2 1,-33 56,69-100,1-1,-1 1,1 0,-1-1,1 1,0 0,0 0,0 0,0 0,1 0,-1 0,1 0,0 0,0 0,0 0,0 0,0 0,2 3,-1-4,0 0,0-1,1 1,-1-1,0 0,1 1,0-1,-1 0,1 0,0 0,-1 0,1 0,0-1,0 1,0 0,0-1,0 1,0-1,0 0,0 0,0 0,0 0,-1 0,1 0,0 0,0-1,0 1,4-2,23-3,1-2,-1-1,-1-1,30-15,112-60,-81 38,124-51,-211 96,-1 0,0 0,1 0,-1 0,1 1,0-1,-1 1,1-1,-1 1,1 0,0 0,-1-1,1 1,0 0,-1 0,1 1,0-1,-1 0,1 1,2 0,-4 0,1 0,-1 0,1 0,-1 0,0 0,0 0,0 0,1 0,-1 0,0 0,0 0,0 0,-1 0,1 0,0 0,0 0,0 0,-1 0,1 0,-1 0,1 0,-1 0,0 1,-8 15,-1 0,-17 22,21-32,-347 416,126-164,221-252,1 1,-1-1,1 1,0 0,-5 12,10-19,0 0,-1 0,1-1,0 1,0 0,-1 0,1 0,0-1,0 1,0 0,0 0,0 0,0 0,0-1,1 1,-1 0,0 0,0 0,1-1,-1 1,0 0,1 0,-1-1,1 1,-1 0,1 0,1 0,0 0,0-1,0 1,0 0,0-1,0 1,0-1,0 0,0 0,0 0,0 0,0 0,0 0,0 0,-1-1,4 0,12-3,0-1,-1-1,0 0,0-1,25-14,74-56,-68 45,1 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5.301"/>
    </inkml:context>
    <inkml:brush xml:id="br0">
      <inkml:brushProperty name="width" value="0.05" units="cm"/>
      <inkml:brushProperty name="height" value="0.05" units="cm"/>
      <inkml:brushProperty name="color" value="#E71224"/>
      <inkml:brushProperty name="ignorePressure" value="1"/>
    </inkml:brush>
  </inkml:definitions>
  <inkml:trace contextRef="#ctx0" brushRef="#br0">525 16,'1'-2,"0"1,0 0,0 0,0 0,0 0,0 0,0 0,0 0,0 1,1-1,-1 0,0 1,0-1,1 0,-1 1,3-1,-4 2,1-1,-1 1,0 0,0-1,1 1,-1 0,0-1,0 1,0 0,0-1,0 1,0 0,0-1,0 1,0 0,0-1,0 1,-1 0,1-1,0 1,0 0,-1 0,-25 54,-135 193,-173 298,330-538,0 0,0 0,1 0,0 1,1 0,0-1,-2 12,4-18,0 0,0 0,0 0,0-1,0 1,1 0,-1 0,1 0,-1 0,1 0,-1 0,1 0,0-1,0 1,0 0,0-1,0 1,0-1,1 1,-1-1,1 1,-1-1,1 0,-1 0,1 0,-1 0,1 0,0 0,0 0,-1 0,1-1,0 1,0-1,0 1,0-1,0 0,0 0,0 1,2-2,6 1,0 0,0-1,1 0,-1-1,0 0,0 0,-1-1,17-8,76-41,-76 37,140-87,194-159,-230 163,-129 97,0 0,0 0,0 0,0 0,0 0,1 0,-1 0,0 0,1 1,-1-1,0 1,1-1,-1 1,1-1,-1 1,1 0,2-1,-4 2,0 0,0 0,0 0,0 0,0 0,0 0,0 0,0 0,0 0,-1 0,1 0,0 0,-1 0,1 0,-1-1,1 1,-1 0,0 1,-36 53,-309 354,344-408,-35 50,36-48,-1 0,0 0,1 0,-1 1,1-1,0 0,0 0,0 1,1-1,-1 1,1-1,0 1,0-1,0 8,1-10,0 1,0-1,0 1,0-1,0 0,0 1,0-1,1 0,-1 0,0 0,1 0,-1 0,1 0,-1 0,1 0,0-1,-1 1,1-1,0 1,-1-1,1 1,0-1,-1 0,1 0,0 0,0 0,-1 0,1 0,0-1,0 1,-1 0,4-2,62-16,-61 16,56-27,-53 23,1 1,0 0,0 0,0 1,0 1,1 0,0 0,11-1,-21 4,-1 0,1 0,-1 0,1 0,-1 0,1-1,-1 1,1 1,-1-1,1 0,-1 0,1 0,-1 0,1 0,-1 0,0 0,1 1,-1-1,1 0,-1 0,1 1,-1-1,0 0,1 1,-1-1,0 0,1 1,-1-1,0 1,0-1,1 0,-1 1,0-1,0 1,0-1,1 1,-1-1,0 1,-9 21,-27 21,34-41,-126 126,70-74,3 2,-69 92,83-89,24-36</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6.476"/>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1 547,'0'-5,"1"1,0 0,0 0,0 0,1 0,-1 0,1 0,0 0,0 1,0-1,1 1,-1-1,1 1,0 0,-1 0,2 0,3-3,10-8,1 1,20-11,-16 10,680-378,-702 392,51-20,-51 20,1 0,-1 0,1 0,0 0,-1 0,1 0,0 0,-1 0,1 0,0 0,-1 0,1 0,0 0,-1 0,1 1,-1-1,1 0,0 0,-1 1,1-1,-1 0,1 1,-1-1,1 1,0 0,-1 0,1 1,-1-1,0 1,0-1,0 0,0 1,0-1,0 1,0-1,-1 1,1-1,0 0,-1 1,1-1,-1 0,0 1,-1 1,-13 24,-2-1,-2 0,0-1,-1-1,-37 33,24-23,-519 598,542-620,-25 39,33-48,0 1,1-1,-1 0,1 0,-1 1,1-1,0 1,1-1,-1 1,1 0,-1-1,1 1,1 5,-1-9,0 1,0 0,0 0,1 0,-1 0,0 0,1-1,-1 1,1 0,-1 0,1-1,-1 1,1 0,-1-1,1 1,0 0,-1-1,1 1,0-1,-1 1,1-1,0 1,0-1,0 0,0 1,1-1,27-2,29-22,108-77,162-129,-324 228,30-25,-24 18,-1 1,2 0,-1 1,17-8,-27 15,0 0,1-1,-1 1,0 0,1-1,-1 1,0 0,1 0,-1 0,1-1,-1 1,0 0,1 0,-1 0,1 0,-1 0,1 0,-1 0,1 0,-1 0,0 0,1 0,-1 0,1 0,-1 0,1 0,-1 0,0 1,1-1,-1 0,1 0,-1 0,0 1,1-1,-1 0,0 1,1-1,-1 0,0 1,1-1,-1 0,0 1,0-1,0 0,1 1,-1-1,0 1,0-1,0 0,0 1,0-1,0 1,0-1,0 1,0-1,0 1,0-1,0 0,0 1,0-1,0 1,0-1,0 1,0-1,-1 0,1 1,0-1,-1 1,-12 31,-35 42,-95 113,98-134,2 2,2 2,-62 117,100-170,1 1,1 0,-1 0,0 0,1 0,0 0,0 0,1 0,0 10,0-14,0 0,0 0,0 0,1 0,-1 0,0 0,1 0,-1 0,1 0,-1 0,1 0,0 0,-1-1,1 1,0 0,-1 0,1-1,0 1,0 0,1 0,0 0,0 0,0-1,1 1,-1-1,0 0,0 0,0 0,0 0,1 0,-1 0,0 0,0 0,0-1,3 0,23-10,0-1,0-1,-1-1,-1-2,47-35,-39 27,37-29,-40 29,0 1,53-28,-84 51,1-1,-1 1,0 0,1-1,-1 1,1 0,-1-1,1 1,-1 0,1 0,-1-1,1 1,-1 0,1 0,-1 0,1 0,-1-1,1 1,0 0,-1 0,1 0,-1 0,1 1,-1-1,1 0,-1 0,1 0,-1 0,1 0,-1 1,1-1,-1 0,1 0,-1 1,1 0,-7 18,-26 26,-67 66,-72 89,148-169,1 0,2 2,1 0,-25 63,32-59,5-7</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7.643"/>
    </inkml:context>
    <inkml:brush xml:id="br0">
      <inkml:brushProperty name="width" value="0.05" units="cm"/>
      <inkml:brushProperty name="height" value="0.05" units="cm"/>
      <inkml:brushProperty name="color" value="#E71224"/>
      <inkml:brushProperty name="ignorePressure" value="1"/>
    </inkml:brush>
  </inkml:definitions>
  <inkml:trace contextRef="#ctx0" brushRef="#br0">88 758,'331'-237,"-31"21,167-76,-465 290,1 1,-1 0,1-1,0 1,-1 0,1 0,0 0,0 0,-1 1,5-1,-7 1,1 0,-1 0,0 0,1 1,-1-1,0 0,1 0,-1 0,0 1,0-1,1 0,-1 0,0 0,0 1,1-1,-1 0,0 1,0-1,0 0,1 1,-1-1,0 0,0 1,0-1,0 0,0 1,0-1,0 0,0 1,0-1,0 0,0 1,0-1,0 1,0-1,0 0,0 1,0-1,0 0,-1 1,1-1,0 1,-3 6,-1 1,0-1,0 0,-1 0,-9 12,-384 394,254-272,-2 0,-216 230,356-364,-39 44,-39 59,79-95,14-13,23-15,86-58,125-101,-89 60,584-391,-734 500,29-16,-33 19,1 0,-1-1,0 1,1 0,-1 0,0-1,1 1,-1 0,1 0,-1 0,0 0,1-1,-1 1,1 0,-1 0,0 0,1 0,-1 0,1 0,-1 0,1 0,-1 0,1 1,-1-1,0 0,1 0,-1 0,1 0,-1 0,0 1,1-1,-1 0,0 0,1 1,-1-1,0 0,1 1,-1-1,0 0,0 1,1-1,-1 1,0-1,0 0,0 1,1-1,-1 1,0-1,0 0,0 1,0-1,0 1,0-1,0 1,0-1,0 0,0 1,0-1,0 1,0-1,0 1,-1-1,1 0,0 1,0 0,-7 16,0-1,-1 1,-1-1,0 0,-1-1,-1 0,0-1,-17 17,-4 7,-566 682,552-665,27-35,2 0,0 2,-22 38,39-60,-1 1,1-1,0 0,-1 0,1 1,0-1,0 0,0 1,-1-1,1 0,0 1,0-1,0 1,0-1,0 0,0 1,0-1,0 0,0 1,0-1,0 1,0-1,0 0,0 1,0-1,0 1,0-1,0 0,0 1,1-1,-1 0,0 1,0-1,0 0,1 1,-1-1,0 0,0 0,1 1,17-4,22-18,49-48,-2-4,85-94,-99 95,149-142,452-333,-635 522,-39 25,0 0,0-1,0 1,0 0,0 0,1 0,-1-1,0 1,0 0,0 0,0 0,1 0,-1 0,0-1,0 1,1 0,-1 0,0 0,0 0,0 0,1 0,-1 0,0 0,0 0,1 0,-1 0,0 0,0 0,1 0,-1 0,0 0,0 0,1 0,-1 0,0 0,0 0,0 0,1 0,-1 0,0 1,0-1,1 0,-1 0,0 0,0 0,0 1,0-1,1 0,-1 0,0 0,0 1,0-1,0 0,0 0,0 0,0 1,-7 19,-21 24,-139 170,13-17,142-181,-426 615,424-603,14-28,0 0,0 0,0 0,1 0,-1-1,0 1,0 0,1 0,-1 0,0 0,0 0,0 0,1 0,-1 0,0 0,0 0,0 0,1 0,-1 0,0 0,0 1,0-1,1 0,-1 0,0 0,0 0,0 0,1 0,-1 0,0 1,0-1,0 0,0 0,0 0,1 0,-1 1,0-1,0 0,0 0,0 0,0 1,0-1,0 0,0 0,0 0,0 1,0-1,0 0,0 0,0 1,0-1,0 0,0 0,0 0,0 1,0-1,0 0,0 0,0 0,0 1,0-1,-1 0,1 0,0 0,0 1,0-1,18-11,-18 11,76-58,124-123,-54 43,-93 92,56-52,218-149,-326 246,0 1,0-1,0 0,0 1,0-1,0 0,0 1,0-1,0 1,0 0,0-1,0 1,0 0,1-1,-1 1,0 0,0 0,0 0,0 0,1 0,-1 0,0 1,2-1,-3 1,1 0,-1 0,1 0,-1 0,0 0,1 0,-1 0,0 0,1-1,-1 1,0 0,0 0,0 0,0 0,0 0,0 0,0 0,-1 0,1 0,-1 2,-21 56,-183 262,8-13,192-299,0-1,1 1,1 0,0 1,-3 12,6-21,-1-1,1 1,0 0,0 0,0 0,0 0,0 0,0 0,0 0,0 0,0 0,1 0,-1 0,0-1,1 1,-1 0,0 0,1 0,-1 0,1-1,-1 1,1 0,0 0,1 0,-1 0,1-1,0 1,0-1,0 0,0 0,0 0,0 0,0 0,-1 0,1-1,0 1,0 0,0-1,-1 0,1 1,0-1,0 0,1-1,37-20,-1-1,-2-1,60-51,-53 38,78-47,-116 81,0-1,0 2,0-1,1 1,-1 0,1 0,-1 0,13 0,-17 2,-1 0,1 0,-1 0,1 0,-1 0,1 1,-1-1,1 0,-1 1,1 0,-1-1,0 1,1 0,-1-1,0 1,0 0,1 0,-1 0,0 0,0 0,0 1,0-1,0 0,-1 0,1 1,0-1,0 0,-1 1,1-1,-1 1,0-1,1 1,-1-1,0 1,0-1,0 1,0-1,0 1,0-1,0 1,0-1,-1 1,0 2,-3 17,-2 1,0-1,-1 0,-1 0,-19 33,21-41,-11 19</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24.19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1 452,'0'41,"3"0,10 61,-1-22,4 25,-50-398,24 163,10 130,4 24,1 1,1-1,2-1,0 1,1-1,1 0,26 40,-35-61,-1-1,1 0,0 1,0-1,0 0,0 1,1-1,-1 0,0 0,1 0,-1 0,0 0,1 0,-1 0,1-1,-1 1,1 0,-1-1,1 1,0-1,-1 0,1 1,0-1,-1 0,1 0,2-1,-1 0,0 0,0 0,-1-1,1 1,-1-1,1 1,-1-1,0 0,1 0,-1-1,0 1,0 0,2-5,4-6,0 0,-1-1,-1 0,9-27,11-83,-26 123,0 1,0-1,1 0,-1 1,0-1,0 0,0 1,1-1,-1 1,0-1,0 0,1 1,-1-1,1 1,-1-1,1 1,-1-1,1 1,-1-1,1 1,-1-1,1 1,-1 0,1-1,0 1,-1 0,2-1,8 15,1 28,-8-7,-2-17,0 0,1 0,1 0,1-1,0 1,1-1,1 0,13 25,-7-25</inkml:trace>
  <inkml:trace contextRef="#ctx0" brushRef="#br0" timeOffset="361.05">724 530,'0'0,"0"0,0 0,0 0,0-1,0 1,0 0,0 0,0 0,0 0,0-1,0 1,0 0,0 0,0 0,0 0,0 0,0-1,0 1,0 0,0 0,0 0,0 0,-1 0,1 0,0 0,0-1,0 1,0 0,0 0,0 0,0 0,-1 0,1 0,0 0,0 0,0 0,0 0,0 0,-1 0,1-1,0 1,0 0,0 0,0 0,0 0,-1 0,1 0,0 1,0-1,0 0,0 0,0 0,-1 0,1 0,0 0,0 0,0 0,-12 9,-7 15,16-17,1-1,1 0,-1 1,1 0,0-1,0 1,1 0,0-1,0 1,1 0,-1-1,1 1,1 0,0-1,-1 1,2-1,-1 0,1 0,0 0,4 6,-5-8,0-1,0 0,1 0,-1 0,1 0,0-1,0 1,0-1,0 1,0-1,0 0,1 0,-1 0,0-1,1 1,0-1,-1 0,1 0,0 0,0-1,0 1,-1-1,1 0,0 0,0 0,0-1,0 1,-1-1,1 0,0 0,-1 0,1 0,0-1,-1 1,6-5,-6 5,-1 0,1-1,-1 1,1-1,-1 1,0-1,1 0,-1 0,0 0,0 0,0-1,-1 1,1 0,-1-1,1 1,-1-1,0 0,0 1,0-1,0 0,0 0,-1 1,1-1,-1 0,0 0,0 0,0 0,0 0,0 0,-1 0,1 1,-1-1,0 0,1 0,-1 1,-1-1,1 0,0 1,-1-1,1 1,-3-3,-1-2,-1-1,0 2,0-1,-1 1,1 0,-1 0,-1 0,1 1,-1 0,0 1,0 0,-10-4,11 7,1-1,-1 1,0 0,1 1,-1-1,-7 2,-10 1</inkml:trace>
  <inkml:trace contextRef="#ctx0" brushRef="#br0" timeOffset="1321.06">1394 284,'-6'5,"-1"0,0 0,0 0,0-1,-12 5,-31 20,35-16,1 0,1 0,1 2,0-1,0 1,1 1,1 0,1 1,1 0,0 0,1 1,0 0,-7 36,14-51,-1 1,0-1,1 0,0 1,0-1,0 0,0 1,0-1,1 0,0 1,-1-1,1 0,0 0,1 0,-1 1,0-1,1 0,0-1,0 1,0 0,0 0,0-1,0 1,1-1,-1 0,1 0,-1 0,1 0,0 0,0-1,0 1,0-1,0 1,4 0,-1-1,0 0,0 0,0-1,0 1,0-1,1 0,-1-1,0 0,0 0,0 0,0-1,0 0,0 0,-1 0,1-1,-1 1,10-7,-2-2,0 0,-1-1,0-1,-1 0,0 0,-1-1,-1 0,0-1,-1 0,0 0,-1-1,-1 0,-1 0,0 0,4-29,0-19,-3-1,-4-115,-3 137,1 40,0-1,0 1,-1-1,1 1,-1-1,0 1,0 0,-1-1,-2-4,4 7,0 1,0 0,0-1,-1 1,1 0,0-1,0 1,-1 0,1 0,0-1,-1 1,1 0,0 0,-1 0,1-1,-1 1,1 0,0 0,-1 0,1 0,0 0,-1 0,1 0,-1-1,1 1,-1 1,1-1,0 0,-1 0,1 0,-1 0,-14 19,8 0,1 1,0 0,2 0,-4 35,4-24,0-5,1-1,1 1,2 0,0 0,2 0,1 0,1 0,1 0,1-1,12 32,-17-54,0 1,1-1,-1 0,1 1,-1-1,1 0,0 0,0 0,1-1,-1 1,0 0,1-1,0 1,0-1,-1 0,1 0,0 0,1-1,-1 1,0-1,0 1,1-1,-1 0,1 0,-1-1,1 1,-1-1,1 1,-1-1,1 0,0-1,-1 1,1-1,-1 1,1-1,-1 0,5-2,2-1,-1-1,0 1,0-2,0 1,0-1,-1-1,0 0,0 0,-1 0,0-1,11-16,40-72,-38 158,-18-60,-1-1,0 1,1-1,-1 1,1-1,-1 0,1 0,-1 0,1 0,0 0,0 0,0 0,-1 0,1-1,0 1,0-1,0 1,0-1,0 0,4 0,-2-1,1 1,0-1,-1 0,1-1,-1 1,0-1,1 0,6-4,4-4,0-1,0-1,18-17,-13 7,0-1,-1 0,-1-2,-2 0,0 0,-2-2,-1 0,-1-1,-1 0,8-32,6-13,-26 66,-7 15,-9 20,9-9,1 1,0 0,2 1,1-1,0 1,-1 37,5-52,0 0,1 0,-1 0,1 0,0 0,1 0,0 0,0-1,0 1,0-1,1 1,0-1,0 0,1 0,-1 0,1 0,0 0,0-1,1 0,-1 0,1 0,0-1,0 1,0-1,1 0,-1-1,1 1,6 1,1 0,0-1,1-1,0 0,-1 0,26-2,-15 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31.25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19 142,'-1'-2,"-1"1,0-1,1 1,-1-1,1 0,0 1,-1-1,1 0,0 0,0 0,0 0,0 0,0 0,0-3,1 5,0-1,0 0,1 0,-1 1,0-1,0 0,0 0,1 1,-1-1,0 0,1 1,-1-1,0 1,1-1,-1 0,1 1,-1-1,1 1,0-1,-1 1,1-1,-1 1,1 0,0-1,-1 1,1 0,1-1,7-2,0 1,1 0,-1 1,1-1,11 1,14-2,75-15,-81 15,1-1,-1-1,0-2,-1-1,46-19,-71 25,-1 1,1 0,0 0,-1 0,1 0,0 0,0 0,0 1,0 0,0-1,0 1,-1 0,1 0,0 0,0 1,0-1,0 1,3 1,12 5</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34.93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1 1908</inkml:trace>
  <inkml:trace contextRef="#ctx0" brushRef="#br0" timeOffset="1311.96">537 1871,'6'-9,"-1"-1,0 1,-1-1,0 1,0-2,-1 1,0 0,-1-1,2-14,0 6,1-19,-2 1,-1-1,-2 1,-2-1,-1 1,-8-40,0-12,-2 1,7 51,-3-52,9 66</inkml:trace>
  <inkml:trace contextRef="#ctx0" brushRef="#br0" timeOffset="1672.66">591 1136,'0'-5,"-5"-6,-5 3,-7 8,1 9,-2 3,2 3,-1-1,-1 3,-3 3,2 1,0-1,4 0,-1-3,-2-1,2 3,0 1,2-1</inkml:trace>
  <inkml:trace contextRef="#ctx0" brushRef="#br0" timeOffset="2004.77">484 1126,'5'5,"5"1,7 0,4 3,3 1,-3 3,-4-1</inkml:trace>
  <inkml:trace contextRef="#ctx0" brushRef="#br0" timeOffset="2620.83">396 182,'-3'-11,"-3"29,-5 35,-1 45,3-35,2 0,2 80,6-126,0 1,1-1,1 1,1-1,0 0,1-1,1 2,0-3,10 20,-12-30,-1 1,1-1,0 1,1-1,-1 0,1-1,0 0,0 1,0-2,0 1,1 1,0-2,0 0,0-1,0 1,0-1,0 0,1-1,-1 0,0 1,1-2,-1 1,1-1,-1 0,1-1,9-1,11-4,-2-2</inkml:trace>
  <inkml:trace contextRef="#ctx0" brushRef="#br0" timeOffset="3058.01">115 609,'5'-5,"5"-1,6-4,5-1,3 1,2 4,0 1,2 3,0 1,-5 0</inkml:trace>
  <inkml:trace contextRef="#ctx0" brushRef="#br0" timeOffset="3387.83">756 672,'4'-6,"-1"0,1 0,-2 0,1-1,-1 0,0 1,0-1,0 1,-1-1,0-1,-1 2,1-1,-2-11,-4 3,-6 18,-7 23,17-23,-1 0,1 0,1 0,-1 1,0-1,1 0,-1 2,1-2,0 1,0-1,1 0,-1 1,1-1,0 0,-1 1,1-1,1 1,-1-1,0 0,1 0,0 0,-1 0,1 0,0 0,1-1,-1 1,0-1,1 0,-1 0,1 2,0-3,0 1,4 2,-2-1,1 0,-1-1,1 0,0 0,0-1,0 1,-1-1,1-1,0 1,0-1,0 0,0 0,0-1,0 1,0-1,0-1,0 1,7-4,-2-1,1-2,-1 0,0 0,-1-1,0 0,12-14,-15 14,0 1,1 0,0 1,0 0,0 1,1-1,0 1,1 1,-1 0,18-7,-25 12,0-1,0 0,1 0,-1 1,0 0,0-1,0 1,0 0,1 0,-1 0,0 0,0 0,0 1,0-1,1 1,-1-1,0 1,0 0,0 0,0 0,0 0,0 0,-1 0,1 0,0 1,0-1,-1 1,1-1,-1 1,0 0,1-1,-1 1,0 0,0 0,0 0,0 0,0 0,-1 1,1-1,0 0,-1 1,0-1,1 3,-1 1,0 1,0 1,0-2,-1 1,0 0,0-1,-1 2,0-2,0 1,0-1,-1 0,0 0,-4 8,-46 47,42-48</inkml:trace>
  <inkml:trace contextRef="#ctx0" brushRef="#br0" timeOffset="3720.88">1435 0,'-2'115,"5"127,-2-232,1-1,0 0,0 0,1 1,0-2,0 1,1-1,1 1,-1-1,1 0,11 13,-12-16,0 0,1 0,0-1,-1 1,2 0,-1-2,0 1,1-1,0 0,-1 0,1 0,1-1,-1 0,0 0,0-1,1 0,7 1,8-3</inkml:trace>
  <inkml:trace contextRef="#ctx0" brushRef="#br0" timeOffset="4050.08">1188 201,'11'-8,"2"-2,0 3,0 0,0 1,1 0,-1 0,1 1,1 1,18-2,11-6,52-16,160-27,-211 51,52 3,-75 1</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40.29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11 1,'-4'0,"-2"0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47.30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159 1193,'-2'35,"-3"0,0-1,-2 1,-2 0,-25 61,2-4,6-33,-5 14,29-68,1-1,0 1,0-1,0 0,0 1,1 0,0 0,0 0,0 0,0-1,1 1,2 7,-2-9,0-1,1 1,0-1,-1 0,1 1,0-1,0 0,0 0,0 0,1-1,-1 1,0-1,1 1,-1-1,1 0,0 0,-1 0,1 0,0 0,-1 0,1-1,0 1,1-1,-1 0,0 0,-1 0,5-1,9 0,0 0,-1-1,21-6,98-37,-104 34,-8 2</inkml:trace>
  <inkml:trace contextRef="#ctx0" brushRef="#br0" timeOffset="364.89">90 1561,'5'-5,"5"-1,7-5,3 1,4 1,3-2,0-1,5 1,3-1,-2 1,3 1,0 0,-1-3,-3 1,-2-1,-1 0,-6 4</inkml:trace>
  <inkml:trace contextRef="#ctx0" brushRef="#br0" timeOffset="728.02">249 1230,'0'-5,"5"-7,1-4,4 0,6-3,3 4,4 2,2 0,2 2,1 3,0 2,-2 4,1 0,-3 2</inkml:trace>
  <inkml:trace contextRef="#ctx0" brushRef="#br0" timeOffset="1149.48">746 1230,'20'55,"-18"-47,4 33,3-2,1 0,29 75,-38-112,-1 0,1 0,0 0,0 0,0-1,0 1,1 1,-1-1,0-1,1 1,-1-1,2 1,-2-1,1 0,0 1,0-1,0 0,-1 0,1 0,0-1,0 1,0 0,0-1,1 1,-1-1,0 0,0 1,0-1,0 0,0 0,0-1,3 1,-3-2,1 1,0 0,-1-1,1 1,-1-1,0 0,1 0,-1 0,0 0,0 0,0-2,0 2,-1 0,1-1,-1 1,1-1,-1 0,0 0,0 1,0-1,-1 0,2-5,15-144,-12 119,-4 24,0 1,1-1,1-1,4-12,-5 19,-1 0,1 0,0-1,0 1,1 0,-1 0,1 0,-1 1,1 0,0-1,0 1,0 0,0 0,0 0,5-1,35-17,-28 15,1-1,-1 0,-1-2,1 0,-1 0,-1 0,0-3,0 1,22-23,-27 19,-11 10,-16 20,17-13,0-1,1 0,-1 0,1 0,-1 2,1-2,0 1,0-1,0 1,0 0,0-1,1 1,-1 0,1-1,0 1,-1 0,1 0,1 1,-1-2,0 1,1 0,-1-1,1 1,0-1,0 0,0 1,0-1,0 1,1-1,-1 1,1-1,0 1,-1-1,1 0,0 0,0 0,0 0,1-1,-1 1,0 0,1-1,-1 0,1 0,-1 0,1 0,-1 0,1 0,0-1,-1 1,5 0,2-1,0 2,-1-1,0 1,1 0,0 1,-1 1,0-1,0 1,0 0,-1 0,0 1,1 0,-2 0,0 2,0-1,0 0,6 7,-11-12,0 1,1-1,-1 0,0 2,1-2,-1 0,0 0,1 0,-1 0,1 0,0 0,-1 0,1-1,4 2,-5-2,0 0,0 0,-1 0,1 0,0 0,0-1,0 1,0 0,0 0,0-1,0 1,-1-1,1 1,0-1,0 1,0-1,-1 1,1-1,0 0,0-1,4-5,-1 0,0 1,-1-1,1 0,3-15,5-8,-8 22,1 1,0-1,1 0,0 1,0 1,0 0,1 0,1 0,-1 0,0 1,1 0,0 1,0 0,0 0,15-5,0 2</inkml:trace>
  <inkml:trace contextRef="#ctx0" brushRef="#br0" timeOffset="1497.11">1837 1005,'-1'1,"0"1,0-1,0 1,0-1,0 1,0-1,0 1,1-1,-1 1,0 0,1 0,0-1,-1 1,1 0,0 0,0-1,0 2,0-1,0 0,0 0,0-1,1 1,-1 0,1-1,-1 0,1 1,0 0,1 2,4 7,0 0,1 0,13 13,3 8,-14-16,-2 2,1 0,-2 1,-1-1,0 1,-1-1,-1 1,-1 0,0 1,-2 28,-1-33,0 1,-2-1,0 1,0-1,-1 1,-1-1,-1-2,0 3,0-3,-2 2,0-2,0 0,-16 18,19-27,0 1,0 1,-1-1,1-1,-1 0,-1 0,1 0,0-1,-1 0,-7 3,-10 1</inkml:trace>
  <inkml:trace contextRef="#ctx0" brushRef="#br0" timeOffset="1889.1">2759 438,'-9'23,"1"0,0 0,2 2,1-1,-3 32,-4 18,3-28,2 2,2-1,1 53,4-97,1 0,-1 0,0-2,0 2,-1 0,1 0,-1 0,1-1,-1 1,0 0,0-1,0 2,0-1,-1-1,1 0,-1 1,-1 2,0-3,0-1,1 1,-1-1,-1 0,1 0,0 0,0 0,0 0,0 0,0-1,0 0,-1 1,1-1,0 0,-5-1,8 1,-165-2,141 4,1 1,1 2,-1 0,1 0,-27 11,36-10,-6 1,0 1,0-1,0 2,1 2,-32 24,49-34,0-1,0 1,0-1,0 1,0 0,1-1,-1 1,0 0,0 0,1-1,-1 1,1 0,-1 0,1 0,-1 0,1 0,-1 0,1 0,0 0,0 0,-1 0,1 0,0 0,0 0,0 0,0 0,0 0,0 0,0 0,1 0,-1 0,0 0,1 0,-1 0,0 0,1 0,-1 0,1 1,0-1,-1 0,1 0,0-1,-1 1,1 0,0-1,0 1,0 0,-1-1,1 1,0-1,0 1,0-1,0 1,0-1,1 0,4 3,0-2,0 0,0 1,0-1,0 0,0-1,0 0,9 0,23-5,-1-3,41-16,-26 9,-11 3</inkml:trace>
  <inkml:trace contextRef="#ctx0" brushRef="#br0" timeOffset="3069.94">3043 833,'-23'-5,"-10"1,24 5,0 1,0-1,0 2,0 0,1 0,-1 1,1 0,-13 9,18-11,0 0,0 0,0-1,1 2,-1-1,2 0,-2 0,0 1,1-1,0 1,0 0,1 1,-1-1,0 0,1 0,0 0,0 0,0 0,0 0,0 0,1 1,-1-1,1 0,0 2,0-2,1 5,0-5,0-1,0 0,0 0,1 0,-1 0,1 0,-1 0,1 0,0 1,0-1,0-1,0 1,1-1,-2 1,1-1,0 0,1 0,-1 0,0 0,1 0,-1-1,1 1,-1-1,1 0,-1 1,1-1,-1 0,1 0,-1-1,1 1,4-2,4 1,0-1,-1 0,1-1,0 0,20-10,-19 6,-1 1,1-1,-1-2,-1 1,0-1,0 0,0-2,0 1,-2 0,0-1,0-1,-1 0,-1 1,0-2,0 1,-1 0,-1-2,0 1,3-16,3-23,8-86,-21 216,-4 2,-32 149,33-211,2-7,10-20,5-11,1 0,0 1,2 0,0 1,2 1,0 1,1 0,0 1,39-26,-56 41,1-1,0 0,-1 1,1-1,0 1,0-1,-1 1,1 0,0-1,0 1,-1 0,1-1,0 1,0 0,0 0,0 0,-1 0,1 0,0 0,0 0,0 0,0 0,0 0,-1 0,1 1,0-1,0 0,0 1,-1-1,1 0,0 1,0-1,0 2,10 28,-11-28,0 1,0-1,0 1,1 0,-1-1,1 0,0 0,-1 0,1 0,0 0,1 1,-1-2,0 1,0 0,1 0,-1 0,1-1,-1 1,1 0,0-1,0 0,2 3,4-3,-1-1,1 0,0 0,0-1,0 0,0-2,0 2,-1-1,1-1,9-5,36-7,-35 13,-1-1,0-2,0 1,18-8,-28 8,0 1,1-2,-1 1,-1-2,0 1,1 0,-2-1,1 2,-1-2,0-2,6-7,8-18,-2 0,15-37,10-20,-60 200,6-44,5-29,-3 44,10-69,0 1,2 0,4 20,-5-26,4 17</inkml:trace>
  <inkml:trace contextRef="#ctx0" brushRef="#br0" timeOffset="3508.23">3779 582,'10'-10,"1"-1,0 2,0 1,24-15,-33 22,-1 0,1 0,0 0,0 0,0 0,0 1,0-1,0 1,0-1,0 1,0 0,0-1,0 1,0 0,0 0,0 1,0-1,1 0,-1 1,0-1,0 1,0 0,0-1,0 1,0 0,-1 0,1 0,0 1,-1-1,1 0,0 2,-1-2,0 0,1 1,-1 0,0-1,0 1,0 0,0 0,0 0,0 0,0-1,0 5,0-3,0 0,-1 1,1 0,-1 0,0-1,0 1,0-1,0 1,-1-1,1 1,-1-1,0 0,0 2,0-2,-1-1,1 1,-1 1,1-1,-1-1,0 1,-3 3,-6 9,-3-2,1 0,-14 12,-12 11,26-19</inkml:trace>
  <inkml:trace contextRef="#ctx0" brushRef="#br0" timeOffset="3857.16">4028 653,'4'3,"0"0,1 0,-1-1,0 0,1 0,-1 1,1-1,0-1,0 1,-1-1,1 0,0-1,-1 1,1-1,0 0,0 0,0-1,0 1,1-1,-2 0,9-3,-10 3,0-1,0 1,1 0,-1 0,0 0,0-1,-1 1,1-1,0 0,0 0,-1 0,1 0,-1 0,0-1,0 1,0-1,0 1,0-1,0-1,-1 1,1 0,-1 0,0 0,0 0,0 0,0 0,0-1,-1 2,1-1,-1-1,0 0,-1-4,0 5,0 1,0-1,0 1,0-1,-1 1,1 0,-1-1,0 1,0 0,0-1,0 1,0 0,0 0,0 1,0-1,-1 1,1-1,-1 1,1 0,-1 0,0 0,1 0,-1 1,0-1,0 1,1-1,-1 1,0 0,0 0,0 0,-5 2,3-2,-1 0,1 0,0 1,0 0,1 0,-1 0,1 1,-1 0,1 0,-1 0,1 0,-1 1,1 0,0 0,0 0,0 0,-4 6,-1 6</inkml:trace>
  <inkml:trace contextRef="#ctx0" brushRef="#br0" timeOffset="4186.86">4374 500,'0'5,"0"5,0 8,0 3,-4-1,-2 0,0 2,2 2,1-4</inkml:trace>
  <inkml:trace contextRef="#ctx0" brushRef="#br0" timeOffset="4187.86">4294 366,'0'-4,"0"-2</inkml:trace>
  <inkml:trace contextRef="#ctx0" brushRef="#br0" timeOffset="4564.08">4400 475,'0'4,"0"6,0 6,0 6,4-11,7-8,5-8,5-9,4 0,-4-3,1 0,-1 9,2 6,3 7,-1 7,1 7,-5-1</inkml:trace>
  <inkml:trace contextRef="#ctx0" brushRef="#br0" timeOffset="4923.86">5012 16,'0'-1,"0"1,1-1,-1 1,0-1,0 1,0 0,0-1,0 1,0-1,0 1,0-1,0 1,0-1,0 1,0-1,0 1,-1 0,1-1,0 1,0-1,0 1,-1-1,1 1,0 0,0-1,-1 1,1 0,0-1,-1 1,1 0,0-1,-1 1,1 0,-1 0,1-1,0 1,-1 0,1 0,-1 0,1 0,-1 0,1 0,0-1,-2 1,-18 16,-18 32,27-28,1 2,1 0,0-1,2 1,0 0,2 1,1 1,0-1,2 0,1 0,0 0,2 1,6 43,-6-63,-1 0,1 0,0 0,1-1,-1 1,0 0,1 0,0 0,0-1,0 1,0-1,1 0,-1 0,1 0,1 0,-1 0,0-1,0 1,0 0,1-1,4 1,11 4</inkml:trace>
  <inkml:trace contextRef="#ctx0" brushRef="#br0" timeOffset="5251.83">4728 340,'-5'0,"-1"-5,1-6,5-1,7-3,7 1,6 4,-1-3,1 2,2-3,2 2,0 3,2 3,1 2,-5 2</inkml:trace>
  <inkml:trace contextRef="#ctx0" brushRef="#br0" timeOffset="6328.03">3841 1814,'1'-6,"2"0,-1 0,1-1,0 1,0 1,0-1,1 1,0 0,4-5,3-4,-6 5,1 1,-2-2,0 2,-1-1,1-1,-2 1,1-1,-1 1,-1-2,0 2,0-1,-1-13,-1 6,-1-1,0 0,-1 0,-1 1,-12-33,16 48,-2 0,2 0,-1 1,0-1,0 0,1 1,-1-1,0 0,0 1,-1-1,1 1,0 0,0-1,-1 1,1 0,-1 0,1 0,-4-2,4 3,0 0,0 0,0 0,0 0,0 0,0 1,0-1,0 0,0 0,0 1,0-1,0 1,0-1,0 1,0-1,0 1,1 0,-1-1,0 1,0 0,1-1,-1 1,0 1,-5 6,1 0,0 2,1-2,0 1,-5 15,-6 31,3 1,-7 75,6-31,4-45,-7 37,4 1,0 116,13-132,-1-55</inkml:trace>
  <inkml:trace contextRef="#ctx0" brushRef="#br0" timeOffset="6692.86">3406 2227,'1'-5,"3"-5,7-2,5 1,6-2,1 2,3 2,1-2,2 2,-2 1,5-3,1 2,5-3,0 1,-3 1,-2 4,-6-2,-9 0</inkml:trace>
  <inkml:trace contextRef="#ctx0" brushRef="#br0" timeOffset="7057.2">4081 1912,'2'25,"8"51,-4-42,3 47,-3-41,-6-40,0 0,0 0,0 1,0-1,0 0,0 1,1-1,-1 0,0 1,0-1,0 0,1 0,-1 1,0-1,0 0,1 0,-1 0,0 1,2-1,-2 0,0 0,1 0,-1 0,0 0,1 0,-1 0,0 0,1 0,-1 0,0 0,1 0,-1 0,1 0,15-16,30-69,-32 57,35-51,-41 70,-1 0,1-1,1 3,-1-1,1 1,1 0,-1-1,21-8,-4 4,-4 2</inkml:trace>
  <inkml:trace contextRef="#ctx0" brushRef="#br0" timeOffset="7404.13">4648 1805,'-5'-2,"0"0,0 1,0 0,0 0,-1 1,1 0,0-1,0 2,0-1,-1 1,1-1,0 1,0 1,0-1,-1 1,1 0,0 0,1 0,-1 1,1-1,-7 5,-2 3,1-1,0 1,0 0,1 1,0 1,-10 13,15-16,0 1,0 0,1 0,0 1,1-1,-5 19,8-27,1 0,0 0,-1 0,1 0,0 1,0-1,0 0,0 0,0 0,1 0,-1 0,0 0,1 0,0-1,-1 1,1 0,0 0,1 2,0-3,0-1,-1 1,1 1,0-1,0-1,0 1,0 1,0-1,0-1,0 1,0-1,0 0,0 1,0-1,0 0,0 0,0 0,0-1,0 1,0 0,0-1,2 0,2-2,1 2,-1-1,0 0,-1 0,1-1,-1 0,0 0,0 0,0-1,0 0,4-5,46-55,-27 29,-27 34,-1 1,0-1,0 1,1 0,-1-1,0 1,1-1,-1 1,0 0,1-1,-1 1,0 0,1-1,-1 1,1 0,-1-2,1 2,-1 0,1 0,-1 0,1 0,-1-1,1 1,-1 0,1 0,-1 0,1 0,-1 0,1 0,-1 0,1 0,-1 1,1-1,-1 0,2 0,5 21,-6 33,-1-52,0 10,-1-2,0 2,1-2,0 1,1-2,0 3,1-2,0 1,1 0,5 14,2-5</inkml:trace>
  <inkml:trace contextRef="#ctx0" brushRef="#br0" timeOffset="7735.91">5146 1696,'-5'0,"-6"5,-1 4,1 9,-1 3,1 3,2 3,-2-5,2 1,1 0,3-1,2 3,1-5</inkml:trace>
  <inkml:trace contextRef="#ctx0" brushRef="#br0" timeOffset="8069.17">5181 1679,'-6'7,"1"-1,0 1,1 0,-1-1,1 1,1 2,-1-1,1-1,1 1,0 1,0-1,-1 0,2 1,0-1,1 1,-1-1,3 13,-2-20,0 0,0 0,1-1,-1 1,0 0,2-1,-2 1,0 0,1-1,-1 1,1-1,-1 1,1-1,-1 1,1-1,-1 1,1-1,0 0,-1 1,1-1,0 1,-1-1,1 0,0 0,-1 0,1 1,0-1,1 0,23-8,26-29,-44 30,4-3,2 1,-2 0,2-1,-1 2,0 1,2 0,-1 1,1 0,1 0,0 2,-1 1,18-3,-8 2,-1-1</inkml:trace>
  <inkml:trace contextRef="#ctx0" brushRef="#br0" timeOffset="8401.89">5624 1624,'-13'17,"2"1,0 0,-1 1,3-1,0 3,1-2,-8 36,-10 19,19-50,15-33,21-38,-27 45,7-14,2 0,-1 1,2-1,1 2,-1 0,1 0,1 1,1 0,0 3,0-1,35-17,-27 18</inkml:trace>
  <inkml:trace contextRef="#ctx0" brushRef="#br0" timeOffset="10840.04">3762 1670,'-2'-3,"0"0,0 0,0-1,1 1,-1 0,1-1,-1 0,1 1,0-1,1 1,-1-1,0 0,1 1,0-1,0 0,0-4,10-70,-3 31,-7 37,3-34,-1 1,-6-48,4 91,0 0,0-1,0 1,1 0,-1 0,0 0,0 0,0 0,0-1,0 1,0 0,0 0,0 0,0 0,0-1,0 1,0 0,0 0,0 0,0 0,0-1,0 1,0 0,0 0,0 0,0 0,-1-1,1 1,0 0,0 0,0 0,0 0,0 0,0 0,0-1,0 1,-1 0,1 0,0 0,0 0,0 0,0 0,0 0,-1 0,1 0,0 0,0 0,0 0,0 0,-1 0,1 0,0 0,0 0,0 0,0 0,-1 0,1 0,0 0,0 0,0 0,-1 0,-5 14,-4 22,-54 461,52-396,3-2,4-2,9 108,-3-190,0-2,1 1,1-1,0 1,2 0,-1-1,9 18,-10-26,0 0,0 0,0-1,0 1,1-1,0 0,0 0,0 0,0-1,0 1,1-1,0 0,0 0,-1 0,2-1,-1 0,0 0,0 0,1-1,8 2,1-2,0-1,0 0,0-1,0 0,-1-1,1-1,1-1,-2 0,20-9,13-8,60-35,-84 43</inkml:trace>
  <inkml:trace contextRef="#ctx0" brushRef="#br0" timeOffset="11251.21">3460 2190,'76'-39,"107"-37,-111 52,132-27,-177 46,-4-1</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56.131"/>
    </inkml:context>
    <inkml:brush xml:id="br0">
      <inkml:brushProperty name="width" value="0.05" units="cm"/>
      <inkml:brushProperty name="height" value="0.05" units="cm"/>
      <inkml:brushProperty name="color" value="#004F8B"/>
      <inkml:brushProperty name="ignorePressure" value="1"/>
    </inkml:brush>
  </inkml:definitions>
  <inkml:trace contextRef="#ctx0" brushRef="#br0">238 137,'1'-1,"-1"1,0 0,0 0,0-1,0 1,0 0,1 0,-1 0,0-1,0 1,0 0,1 0,-1 0,0 0,0 0,1-1,-1 1,0 0,0 0,1 0,-1 0,0 0,0 0,1 0,-1 0,0 0,0 0,1 0,-1 0,0 0,0 0,1 0,-1 0,0 0,0 0,1 1,-1-1,0 0,0 0,1 0,-1 0,0 0,0 1,1-1,3 16,-5 19,-15 84,3-46,4-1,4 2,6 136,0-199,0 0,1 0,1 0,0 0,1-1,0 0,0 0,8 13,-10-19,1 0,0 0,0-1,0 0,0 1,0-1,1 0,-1-1,1 1,0-1,0 1,0-1,0 0,0 0,0-1,0 1,1-1,-1 0,1 0,-1-1,1 1,7-1,2-1,1 0,-1-1,1-1,-1 0,0-1,0-1,25-11,-16 4</inkml:trace>
  <inkml:trace contextRef="#ctx0" brushRef="#br0" timeOffset="349.3">0 735,'0'-2,"1"-1,0 1,-1 0,1 0,0-1,0 1,0 0,1 0,-1 0,0 0,1 0,-1 0,1 1,0-1,0 0,-1 1,1-1,0 1,3-2,42-22,-46 25,45-19,0 2,2 2,0 2,86-12,-127 25,0-1,1 1,-1 0,0 0,1 1,-1 0,11 3,-1 2</inkml:trace>
  <inkml:trace contextRef="#ctx0" brushRef="#br0" timeOffset="753.13">741 815,'16'-30,"-2"0,-1-1,-1 0,9-38,-21 40,0 29,-1-1,1 1,0-1,0 1,0-1,0 1,-1 0,1-1,0 1,0-1,-1 1,1 0,0-1,-1 1,1 0,0 0,-1-1,1 1,0 0,-1 0,1-1,-1 1,1 0,-1 0,1 0,0 0,-1 0,1 0,-1-1,0 1,-1 1,0 0,1 0,-1 0,0 0,1 1,-1-1,0 0,1 1,0-1,-1 1,1-1,0 1,0-1,0 1,0 0,0 0,0 0,0-1,0 1,1 0,-1 4,0-3,0-1,0 1,0 0,1-1,-1 1,1 0,0-1,-1 1,1 0,1 0,-1-1,0 1,1 0,-1-1,1 1,0 0,0-1,0 1,0-1,0 1,1-1,-1 0,1 1,-1-1,1 0,3 3,-2-4,0 1,0 0,0-1,0 0,0 0,0 0,1 0,-1 0,0-1,1 1,-1-1,1 0,-1 0,0 0,1-1,-1 1,0-1,1 0,-1 0,0 0,5-2,3-2,0-1,-1 0,1 0,-1-1,16-15,20-14,-44 35,-1-1,1 1,0 0,-1 0,1-1,0 1,0 0,0 1,0-1,0 0,0 1,0-1,1 1,-1-1,0 1,0 0,0 0,0 0,1 0,-1 0,0 1,0-1,0 1,0-1,0 1,0 0,0 0,0 0,0 0,0 0,0 0,-1 0,1 1,0-1,-1 1,1-1,-1 1,2 2,-1-1,0 1,0 0,-1 0,0 0,1 1,-2-1,1 0,0 0,-1 1,0-1,0 0,0 0,0 1,-1-1,1 0,-1 0,0 1,-3 6,-24 39,13-32</inkml:trace>
  <inkml:trace contextRef="#ctx0" brushRef="#br0" timeOffset="1084.95">1421 30,'3'-3,"27"-22,-29 24,-1 1,0 0,0 0,1 0,-1 0,0 0,1-1,-1 1,0 0,1 0,-1 0,0 0,1 0,-1 0,1 0,-1 0,0 0,1 1,-1-1,0 0,1 0,-1 0,0 0,0 0,1 0,-1 1,0-1,1 0,-1 0,0 1,0-1,1 0,-1 1,2 23,-34 150,15-93,9-46,1 0,-6 56,12-83,1-1,0 1,0 0,0 0,1 0,1-1,-1 1,1 0,0-1,1 0,0 1,0-1,5 8,-6-14,-1 1,1 0,0 0,-1-1,1 1,0-1,0 1,0-1,0 0,0 0,1 0,-1 0,0 0,0 0,1-1,-1 1,1-1,-1 1,0-1,1 0,-1 0,1 0,-1-1,0 1,1 0,-1-1,0 0,1 1,2-2,0 0,-1 0,1 0,0-1,-1 1,0-1,0 0,0 0,0 0,0-1,-1 0,1 1,-1-1,3-5,3-9</inkml:trace>
  <inkml:trace contextRef="#ctx0" brushRef="#br0" timeOffset="1416.34">1323 287,'-4'0,"11"0,10-5,6-1,4-5,1 1,2-4,-2 2,1-3,-1 2,-5-2,-2 2,-5 3</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4T02:05:53.106"/>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0,'0'0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28"/>
    </inkml:context>
    <inkml:brush xml:id="br0">
      <inkml:brushProperty name="width" value="0.05" units="cm"/>
      <inkml:brushProperty name="height" value="0.05" units="cm"/>
      <inkml:brushProperty name="ignorePressure" value="1"/>
    </inkml:brush>
  </inkml:definitions>
  <inkml:trace contextRef="#ctx0" brushRef="#br0">1 1</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29"/>
    </inkml:context>
    <inkml:brush xml:id="br0">
      <inkml:brushProperty name="width" value="0.05" units="cm"/>
      <inkml:brushProperty name="height" value="0.05" units="cm"/>
      <inkml:brushProperty name="ignorePressure" value="1"/>
    </inkml:brush>
  </inkml:definitions>
  <inkml:trace contextRef="#ctx0" brushRef="#br0">0 1</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30"/>
    </inkml:context>
    <inkml:brush xml:id="br0">
      <inkml:brushProperty name="width" value="0.05" units="cm"/>
      <inkml:brushProperty name="height" value="0.05" units="cm"/>
      <inkml:brushProperty name="ignorePressure" value="1"/>
    </inkml:brush>
  </inkml:definitions>
  <inkml:trace contextRef="#ctx0" brushRef="#br0">71 16,'6'0,"8"-3,7-1,7 1,1 0,-1 1,-3 3,-5 2</inkml:trace>
  <inkml:trace contextRef="#ctx0" brushRef="#br0" timeOffset="1">1 166,'9'0,"9"0,7 0,5 0,5 0,1 0,1 0,-3 0,-1-3,-7-1</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32"/>
    </inkml:context>
    <inkml:brush xml:id="br0">
      <inkml:brushProperty name="width" value="0.05" units="cm"/>
      <inkml:brushProperty name="height" value="0.05" units="cm"/>
      <inkml:brushProperty name="ignorePressure" value="1"/>
    </inkml:brush>
  </inkml:definitions>
  <inkml:trace contextRef="#ctx0" brushRef="#br0">98 291,'-4'14,"0"0,1-1,0 2,1-2,0 2,1-1,1 0,3 25,-3 33,-4-37,-1 0,-2 1,-1-2,-1 1,-2-1,-21 43,27-67</inkml:trace>
  <inkml:trace contextRef="#ctx0" brushRef="#br0" timeOffset="1">47 334,'0'-2,"1"-1,-1 0,1 1,0 0,0 0,0-1,0 1,0 0,1-1,-1 1,0 0,0 0,1 0,0 0,0 0,0 0,0 1,0-1,0 1,1-1,-1 1,0 1,1-1,-1 0,1 0,-1 0,1 1,3-2,7-1,-1 1,0 0,1 1,19 0,-23 2,0 0,0 0,-1 1,0 0,1 0,0 1,-2 0,2 0,-1 0,0 2,-1-1,8 7,-13-9,0 0,1 0,-1 0,0-1,0 2,0-1,0 1,0 0,-1-1,1 1,-1 0,0 0,0 0,-1 0,1 0,-1-1,1 1,-1 0,1 0,-1 1,0-1,0 0,-1 0,1 0,-1 0,1 0,-1 0,1-1,-1 1,-1 0,1 0,0 0,-1 0,0-1,1 1,-1-1,-3 3,-10 13,0 0,-2-1,0-1,-1-1,0 0,-2-2,1 1,-2-2,1-2,-45 18,47-22</inkml:trace>
  <inkml:trace contextRef="#ctx0" brushRef="#br0" timeOffset="2">623 153,'-20'22,"2"-1,2 3,-1-1,3 1,0 0,-15 41,15-31,3 1,0-1,2 1,-7 60,16-83,-1 1,1 0,0 0,1 0,-1-1,2 1,1 0,0-1,1 1,0 0,9 16,-9-23,0 0,0 1,0-1,1 1,1-2,-1 0,1 1,0-1,0 0,0-1,1 1,0-1,0-1,0 0,-1 0,2 0,-1 0,1-1,0-1,9 2,-10-2,-1 0,1-1,-1 0,0 0,1-1,-1 0,1 0,-1-1,-1 1,1-1,1-1,7-3,2-3</inkml:trace>
  <inkml:trace contextRef="#ctx0" brushRef="#br0" timeOffset="3">820 291,'9'3,"6"4,2 4,3 2,0 3,-3 0,-3-1,1 0,-2-2,-2 2,1-3,2-2,6-3,0-4</inkml:trace>
  <inkml:trace contextRef="#ctx0" brushRef="#br0" timeOffset="4">1439 231,'-10'1,"0"0,1 1,-1 0,1 1,-1 0,2 0,-1 1,0 0,-12 7,-73 53,87-59,-86 73,2 4,-126 147,166-178,44-41</inkml:trace>
  <inkml:trace contextRef="#ctx0" brushRef="#br0" timeOffset="5">1155 779,'10'-2,"0"-1,0 0,-2 0,2-1,-1 0,0-1,15-10,-12 8,3-2,12-6,42-32,-62 42,-1-1,1-1,-1 1,0-1,0 0,0 0,-2-1,1 0,-1 1,6-13,-9 18,-1 1,1-1,0 1,-1-1,1 1,-1-1,0 0,0 1,1 0,-1-1,0 1,0-1,0 0,-1 1,1-1,0 0,-1 1,1-1,-1 1,1-1,-1 1,0-1,1 1,-3-3,2 3,-1 0,0-1,0 1,1 0,-1 1,0-1,0 1,0-1,0 1,1-1,-2 1,1 0,0 0,0 0,0 0,-3 0,-3 1,0 0,1-1,-1 2,0 0,0 0,0 1,2 0,-2 1,-7 4,7-2,2-1,-1 2,0 1,0-1,1 1,0-1,1 1,-7 14,10-20,0 1,0 1,0-1,1 1,0 0,0 0,0-1,0 1,0-1,1 1,0 0,0 0,0 0,0 0,0 0,1 0,0-1,0 0,0 1,0 0,0-1,1 1,0-1,2 5,0-5,-1 0,0-1,1 1,-1-1,0 0,1 0,0 0,0 0,0-1,0 1,1-1,-1 0,-1 0,1-1,1 1,-1-1,9 0,6-1,1-1,27-5,-26 3</inkml:trace>
  <inkml:trace contextRef="#ctx0" brushRef="#br0" timeOffset="6">1542 599,'-2'0,"0"0,1 0,-1 0,0 0,0 0,1 0,-1 1,1-1,0 1,-1-1,1 1,-1-1,0 1,1 0,-1 0,1 0,0 0,-1 0,1 0,0 0,0 0,0 1,-1-1,1 0,0 1,1-1,-1 1,0-1,0 1,1-1,-1 1,1 0,-1-2,1 2,0 0,-1-1,1 1,0 0,0-1,0 1,1 0,-1-1,0 1,1 3,2 6,0 0,0 0,1 0,10 19,-14-28,1 0,0 0,0 0,0 0,0 1,-1-1,1 1,-1-1,0 1,1-1,-1 1,0-1,-1 1,1-1,0 1,-1-1,1 0,-1 0,0 0,0 1,0-1,0 0,0 3,-2-1,-1-1,1 1,0-1,-1-1,0 2,0-2,0 1,0 0,1-1,-2 0,-5 3,-3-1,2 0,-2 0,0-2,2 0,-2 0,0-1,0 0,-17-2,10-3</inkml:trace>
  <inkml:trace contextRef="#ctx0" brushRef="#br0" timeOffset="7">1920 180,'0'113,"-5"1,-23 143,-23-35,51-221,-1 0,1 0,0 0,0 0,0 0,-1 0,1 0,0 0,0 0,0-1,0 1,0 0,1 0,-1 0,0-1,0 1,1 0,-1 0,0 0,1-1,-1 1,1 0,-1 0,1-1,-1 1,1 0,0 0,-1-1,1 1,0-1,0 1,-1-1,1 1,0-1,0 1,0-1,0 0,0 1,-1-1,1 0,1 1,10-2</inkml:trace>
  <inkml:trace contextRef="#ctx0" brushRef="#br0" timeOffset="8">2221 437,'32'7,"0"-2,1-1,0-2,-1-2,54-5,161-37,-232 39,-1-1,0-1,19-8,-28 12,-1-2,1 1,-2 0,1-1,0 0,0 0,-1 0,1 0,-1 0,1 0,-1-1,0 0,-1 0,4-7,-6 10,1 1,-1 0,0-1,0 1,0-1,1 1,-1-1,0 1,0 0,0-1,0 1,0-1,0 1,0-1,0 1,0-1,0 1,0 0,0 0,0-1,0 1,0-1,0 1,0-1,-1 1,1-1,0 1,0 0,-1-1,1 1,0-1,-1 1,1 0,0-1,-1 1,1 0,-1-1,-20 2,-22 18,30-8,0 1,1 0,1 1,-1 0,-16 27,-42 84,17-26,33-69,15-21,-1 0,0 1,0 0,1 0,1 0,0 1,-5 19,8-18</inkml:trace>
  <inkml:trace contextRef="#ctx0" brushRef="#br0" timeOffset="9">2788 763,'10'-2,"-1"-1,0 0,1 0,-1-1,0-1,-1 0,16-9,-11 6,5-3,-6 6,0-1,-1-1,1 0,-2-1,1-1,-1 2,0-3,-1 1,16-21,-24 29,-1 0,1 1,-1-1,1 0,-1 1,1-1,-1 0,0 0,1 0,-1 1,0-1,0 0,0 0,0 0,0 0,1 1,-1 0,-1-1,1 0,0 0,0 0,0 1,0-1,-1 0,1 0,0 0,0 1,-1-1,1 0,-1 0,1 1,-1-1,1 0,-1 1,1-1,-1 1,0-1,1 1,-1-1,0 1,0-1,1 1,-1 0,0-1,0 1,1 0,-1-1,0 1,0 0,0 0,0 0,1 0,-1 0,0 0,0 0,0 0,0 0,-1 1,-2-1,-1 0,2 1,-1-1,-1 1,1 0,0 1,0-1,-1 1,1-1,-5 5,5-3,0 0,0 1,0 0,1 0,0 0,-1 1,1-1,1 1,-1-1,1 1,1 0,-1 0,0 0,-1 8,3-11,-1 0,1 1,0-1,0 0,0 1,1-1,-1 1,0-1,1 0,0 1,-1-1,1 0,0 0,0-1,0 2,1-1,-2 0,1-1,1 1,-1 0,1 0,0 0,0-1,-1 1,1-1,0 0,0 1,1-1,-1 0,0 0,0 0,0 0,1-1,3 1,6 1,2 0,-1-2,0 0,1 0,-2 0,2-2,-1 0,0-1,20-6,-10 2</inkml:trace>
  <inkml:trace contextRef="#ctx0" brushRef="#br0" timeOffset="10">3355 548,'-4'-1,"1"0,0 0,0 0,-1 0,2 1,-1 0,-1-1,1 1,-1 0,1 1,0-1,-1 0,1 1,-1 0,1 0,0 0,1 0,-1 1,0-1,0 1,0 0,0-1,0 1,0 0,1 0,-1 0,1 1,0-1,0 1,0 0,0-1,1 1,-1 0,1 0,0 1,-1-1,1-1,0 1,0 1,1-1,-1 0,1 1,0-1,0 0,0 1,0-1,1 4,2 10,-1-10,0-1,-1 0,-1 1,1 0,-1 0,-1 10,1-14,-1-1,0 1,0-1,0 1,0-1,-1 0,1 1,0-1,-1 0,0-1,0 1,1 0,-1 0,0-1,-1 1,1 0,0-1,0 0,-1 1,1-1,-3 1,-7 3,0-1,0 0,-1-2,0 0,1 0,-23 1,14-2</inkml:trace>
  <inkml:trace contextRef="#ctx0" brushRef="#br0" timeOffset="11">3613 342,'3'0,"0"0,1-1,-1 2,0-1,1 0,-1 1,-1-1,1 1,1 0,-1 0,0 0,0 1,0-1,0 1,0 0,0-1,-1 1,1-1,-1 2,0-1,0 0,0 1,0 0,0-1,0 1,0 0,0 0,-1 0,0 0,1 0,-1-1,0 1,-1 1,2 3,-1 10,0 0,-1 0,-1-1,-1 2,-5 23,-1 13,7-51,1-1,0 0,0 1,0 0,0 0,0 0,0 0,1-1,-1 1,1 0,0 0,0-1,0 1,0 0,1-2,-1 2,1-1,-1 1,1-1,0 0,0 0,0 0,0 0,0 0,0 0,5 2,-4-3,1 0,1 0,-1 0,0 0,1-1,-1 1,1-1,-1-1,0 1,0 0,1-1,-1 0,1 0,-1-1,0 1,6-4,3-1</inkml:trace>
  <inkml:trace contextRef="#ctx0" brushRef="#br0" timeOffset="12">3510 514,'14'0,"9"0,5-3,4-1,2 1,2 0,-2-2,-5 0,-2 1,1-3,0 1,-4 1,-2-2,-2 2,-5 0</inkml:trace>
  <inkml:trace contextRef="#ctx0" brushRef="#br0" timeOffset="13">3904 0,'81'49,"-47"-31,57 43,-69-43,0 1,-2 2,0-1,31 44,-45-55,1 1,-2-1,1 1,-1 0,-1 0,-1 1,1 0,-1-1,-1 1,0 0,0 0,-1 0,-1 1,1-2,-4 19,-1-6,-2-1,1 1,-3-1,0-1,-2 1,0-1,-1-1,-1 0,-1-1,0 1,-2-3,0 2,-2-3,0 1,0-3,-1 2,-36 21,40-30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46"/>
    </inkml:context>
    <inkml:brush xml:id="br0">
      <inkml:brushProperty name="width" value="0.05" units="cm"/>
      <inkml:brushProperty name="height" value="0.05" units="cm"/>
      <inkml:brushProperty name="ignorePressure" value="1"/>
    </inkml:brush>
  </inkml:definitions>
  <inkml:trace contextRef="#ctx0" brushRef="#br0">137 238,'-1'26,"-1"0,-2-1,0 1,-11 34,-41 96,22-65,17-52,14-27</inkml:trace>
  <inkml:trace contextRef="#ctx0" brushRef="#br0" timeOffset="1">120 246,'3'-5,"0"-1,1 1,0-1,0 2,1-1,0 0,0 0,0 1,1 0,-1 1,0-1,1 1,0-1,0 1,1 1,-1-1,1 1,-1 1,0-1,1 1,0 0,0 1,-1 0,13 0,-11 0,1 1,1 0,-1 0,-1 1,0 0,1 1,0 0,-1 0,1 1,-1 0,-1-1,0 2,1 0,-1 1,0 0,0-1,0 1,7 12,-12-17,0 2,-1-1,1 1,-1-1,0 1,0-1,0 1,0 0,0 0,-1-1,1 0,-1 1,0 0,0 0,0 0,0 0,0 0,-1-1,1 1,-2 3,-1 0,1-1,-1 0,0-1,0 1,0 0,0 0,-1-1,0 1,-7 4,-7 5,0-1,-1-1,-1-1,-22 10,29-15,-1 0,-1-1,0 0,1-2,-2 0,1 0,0-1,-26-1,22-3</inkml:trace>
  <inkml:trace contextRef="#ctx0" brushRef="#br0" timeOffset="2">1045 51,'-9'5,"0"1,0-2,2 2,-1 1,0 0,1-1,0 1,-8 10,-47 74,25-35,21-34,-18 24,-41 76,67-108,1 0,1 1,1 0,0 1,1-2,0 2,1 0,1-1,0 2,1 19,3-27,-1-1,1-1,1 1,-1 0,1-1,1 0,-1 1,0-1,2-1,-1 1,1 0,0-1,1-1,0 1,0 0,0 0,0-2,0 1,1-1,0 1,0-1,1-1,0 1,-1-2,0 0,1 1,0-1,0-1,1 1,-1-2,9 1,85-3,-77 2</inkml:trace>
  <inkml:trace contextRef="#ctx0" brushRef="#br0" timeOffset="3">1235 305,'1'5,"1"0,-1 0,0-1,0 1,-1 0,1 0,-1 1,0-2,-1 1,1 0,-1 0,-1 5,-18 58,10-40,-2 0,-1-1,-17 27,30-54,0 0,0 0,0 0,0-1,0 1,0 0,0 0,0 0,0 0,0 0,0 0,0 0,0 0,0 0,-1-1,1 1,0 0,0 0,0 0,0 0,0 0,0 0,0 0,0 0,-1 0,1 0,0 0,0 0,0 0,0 0,0 0,0 0,0 0,-1 0,1 0,0 0,0 0,0 0,0 0,0 0,0 0,0 0,-1 0,1 0,0 0,0 0,0 0,0 0,0 0,0 0,0 0,0 0,0 1,-1-1,1 0,0 0,0-21,7-23,0 13,18-43,-21 66,0-2,0 1,2 1,-1-1,0 0,1 2,0-1,1 0,8-5,-12 11,-1 0,1 0,0 1,-1-1,1 1,0 0,0 0,0 0,0 0,0 0,0 1,0 0,1-1,-1 1,0 0,0 1,1-1,-1 0,0 1,-1 0,1 0,0 0,0 0,0 0,0 1,0-1,0 1,-1 0,1 0,4 2,-1 1,0 0,-1 1,0-1,0 0,0 1,-1 0,1 1,-1 0,-1-2,1 2,4 12,-5-2,0-1,-3 0,1 1,0 0,-2-1,0 1,0-1,-7 24,4-25</inkml:trace>
  <inkml:trace contextRef="#ctx0" brushRef="#br0" timeOffset="4">1149 552,'3'-3,"3"-4,4 0,7 1,3-3,0 2,7 1,1 3,-1 0,-3-1,2 0,1 0,-1 2,-1 0,0 1,-4 0</inkml:trace>
  <inkml:trace contextRef="#ctx0" brushRef="#br0" timeOffset="5">1667 458,'0'0,"1"0,0 0,0 0,0 0,0 0,-1 0,1 1,0-1,0 0,-1 0,1 1,0-1,0 0,-1 1,1-1,0 1,-1-1,1 1,0-1,-1 1,1-1,-1 1,1 0,-1-1,1 1,-1 0,0-1,1 1,-1 0,0 0,1-1,-1 1,0 1,-1 32,1-33,-1 1,0 0,1 0,0 0,0 0,-1 0,1 1,0-1,0 0,1 0,-1-1,0 1,1 0,-1 0,1 0,0-1,0 1,-1 0,4 3,-2-4,1-1,0-1,-1 1,1 0,-1-1,0 1,0-1,1 0,-1 0,1 0,-1 0,1 0,-1 0,0-1,0 1,3-3,10-3,-12 5,0 1,0-1,0 1,0 0,0 0,1 1,-1-1,1 1,-1 0,0 0,1 0,-1 0,1 0,-1 1,0-1,1 1,3 2,0 1,-1-1,0 1,0 0,0 1,-1-1,6 8,13 11,-13-16</inkml:trace>
  <inkml:trace contextRef="#ctx0" brushRef="#br0" timeOffset="6">2116 476,'6'0,"8"-3,6-1,8 0,0 1,0 1,0 0,-5 2</inkml:trace>
  <inkml:trace contextRef="#ctx0" brushRef="#br0" timeOffset="7">2169 586,'-3'3,"8"1,6 0,7-2,6 1,4-2,3 0,-4-1,-2 0,-3 0,-4 0</inkml:trace>
  <inkml:trace contextRef="#ctx0" brushRef="#br0" timeOffset="8">2929 229,'-12'5,"0"0,0 1,2-1,-1 2,0 0,0 1,-9 9,-63 68,50-49,30-33,1 0,-1 0,1 1,0-1,0-1,0 2,0-1,1 1,0 0,0 0,0-1,0 0,0 1,0 0,1 0,0 0,0 5,0-7,1 0,-1 0,1 0,0 0,0 0,-1 0,2 0,-1 0,-1 0,1-1,0 1,1 0,-1-1,1 0,0 0,-1 1,1-1,0 0,0 1,0-1,-1 0,1 0,1-1,-1 1,0 0,0-1,0 1,0-1,0 0,0 1,1-1,2-1,8 1,2-1,-1-1,0 0,0-1,0 0,19-8,-14 5,-17 6,1 0,-1 0,0 0,0 0,0 1,0-1,0 1,0-1,0 1,0 0,0 0,0 0,0 0,0 0,0 0,0 1,-1-1,1 1,0-2,-1 2,1-1,-1 1,0 0,1 0,-1 0,0 0,1 2,25 25,-18-25,1-1,-1 0,0 0,1-1,0 0,-1 0,2-1,-2 0,1-1,19-1,-15 0,1-1,0-1,-1 0,0 0,0-1,24-11,-36 14,1 0,-1 0,0 0,0 0,0 0,0 0,0-1,0 2,-1-2,1 1,0-1,-1 0,1 0,-1 0,0 0,1 0,-1 0,0 0,0 0,0 0,-1 0,0 0,1 0,-1 0,0 0,1-1,-1 1,0 0,0-1,0 1,-1-4,0 3,0-1,-1 1,0 0,0-1,0 1,-1 0,1 0,-1 2,0-2,1 0,-1 1,0 0,0 0,-1 0,1 0,0 0,-1 0,1 1,-5-2,-7 0,0-1,1 1,-2 1,1 0,-1 1,1 0,0 2,-1 0,1 0,0 2,0 0,-27 8,40-10,0-1,0 1,-1 0,1 0,0 1,1-1,-1 0,1 1,-1-1,0 1,1 0,-1-1,-1 4,2-5,1 1,0 0,-1 0,1-1,0 1,0 0,0 0,0 0,0 0,0 0,0 0,0 0,0-1,0 1,0 0,0 0,1 0,-1 0,0 0,1-1,-1 1,0 0,2 1,0 1,1-1,0 0,-2 0,2 0,0 0,0 0,1 0,-1 0,0-1,0 1,1-1,-1 0,1 0,-1 0,6 0,17 0,0 0,-1-2,0-1,1-1,30-8,14-1,-68 12,0 0,1 0,-1 0,0 1,0-1,0 0,0 1,1 0,-1-1,0 1,0 0,0-1,-1 1,1 0,0 0,0 1,0-1,-1 0,1 1,-1 0,1-1,-1 1,0 0,1 2,0-1,0-1,0 0,0 1,1-1,-1 0,1 0,-1 0,1 0,0 0,-1 0,1-1,0 1,0-1,4 1,-1-1,2-1,-1 0,0 0,0 0,1 0,-1-1,-1 0,12-4,-11 3,-1 1,1-1,0 1,-1 0,1 1,0-1,-1 1,1 1,0-1,0 1,8 3,-10-3,0 1,0-1,0 0,0 0,0 0,0-1,0 0,-1 0,1 0,0-1,0 1,0-1,-1 0,1-1,0 1,0-1,4-3,0 0,-1-1,0 1,-1-1,1-1,-1 0,-1 1,10-14,-3 5</inkml:trace>
  <inkml:trace contextRef="#ctx0" brushRef="#br0" timeOffset="9">3940 102,'0'31,"-2"-1,-1 1,0-2,-2 1,-2 0,-2 0,0-1,-17 35,-24 48,47-87,5-15</inkml:trace>
  <inkml:trace contextRef="#ctx0" brushRef="#br0" timeOffset="10">4234 162,'-1'6,"1"-1,1 0,-1 1,1 0,0-1,0 0,1 1,-1-1,1 1,0-2,1 1,-1 0,1 1,0-2,1 1,-1-1,1 0,0 0,0 1,0-2,0 1,9 5,-4-5,0 0,0 0,0-1,1 0,-1-1,1 0,0-1,-1 1,1-2,1 1,-1-1,11-2,0 1,1-2,-2 1,1-2,-1-1,1 0,-2-2,1 0,0-1,-2-2,1 1,21-16,-334 290,280-245,12-12</inkml:trace>
  <inkml:trace contextRef="#ctx0" brushRef="#br0" timeOffset="11">4675 509,'18'-2,"0"-1,0-1,0-1,-1-1,0 0,0 0,0-2,-2-1,22-13,-29 16,-2 2,-1 2,1-2,-1 1,0-2,-1 1,1 0,4-6,-10 5,-8 9,-11 8,18-11,1 0,0 0,0 1,-1-1,1 1,0-1,0 1,0-1,1 1,-1 0,0 0,1-1,-1 0,1 1,-1 0,1-1,0 1,0 0,-1 0,1 0,1 0,-1-1,0 1,0 0,1 2,1-2,0 0,-1 0,1 0,0 0,0 0,0 0,0 0,0-1,1 1,-1-1,0 1,1-1,-1 0,6 2,4 0,1 1,0-1,1-1,-1 0,22 0,-23-3,0 0,0-1,0-1,-1 0,1-1,20-8,-2 1,-29 10,1 0,-1 1,1-1,0 1,-1-1,1 1,0 0,-1 0,1 0,0 0,-1 0,1 0,-1 0,1 0,-1 0,1 1,0-1,2 2,-3-2,-1 1,1 0,0-1,0 1,-1 0,1 0,0 0,-1 0,1 0,-1 0,1 0,-1 0,0 0,1 0,-1 0,0 0,0 0,1 0,-1 0,0 0,0 2,-1 0,1 1,-1-1,0 1,0 0,0-1,0 1,0-1,-1 0,0 0,1 1,-1-1,-1 0,1 0,0 0,-4 3,3-3,-1-1,1 1,-1-1,0 1,0-1,0 0,0-1,-1 1,1-1,0 0,0 0,0-1,-1 1,1-1,-9 0,-7-2</inkml:trace>
  <inkml:trace contextRef="#ctx0" brushRef="#br0" timeOffset="12">5375 0,'20'6,"-1"1,-1 0,1 1,-1 2,0-1,-1 2,0-1,-1 3,21 19,-26-23,0 3,0-2,-2 2,0 0,0 1,-1 0,0 0,-1 0,-1 1,0 0,-1 0,-1 0,4 17,-8-22,0-2,0 2,-1-1,0 1,-1-2,0 2,0-1,-1-1,0 1,0 0,-1-1,1 1,-1-1,-1 0,0 0,0-1,0 1,-1-1,-11 9,0-1,-1 2,0-3,-1 0,-2-1,-40 19,22-16,21-10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59"/>
    </inkml:context>
    <inkml:brush xml:id="br0">
      <inkml:brushProperty name="width" value="0.05" units="cm"/>
      <inkml:brushProperty name="height" value="0.05" units="cm"/>
      <inkml:brushProperty name="ignorePressure" value="1"/>
    </inkml:brush>
  </inkml:definitions>
  <inkml:trace contextRef="#ctx0" brushRef="#br0">534 210,'-38'36,"-3"-2,-1-2,-1 0,-2-4,-62 31,92-51</inkml:trace>
  <inkml:trace contextRef="#ctx0" brushRef="#br0" timeOffset="1">1 276,'3'-2,"0"0,0 0,0 0,0 0,1 0,-1 1,1-1,-1 1,1 0,0 0,-1 0,1 1,0-1,0 1,-1 0,1 0,-1 0,1 0,0 1,0-1,-1 1,1 0,0 0,-1 1,1-1,-1 1,1 0,4 2,11 7,-1 1,1 1,26 25,-23-19,-12-12,-2 1,1-1,0 0,0 0,1-2,0 1,11 5,-7-7</inkml:trace>
  <inkml:trace contextRef="#ctx0" brushRef="#br0" timeOffset="2">386 184,'-6'2,"1"1,0 0,1-1,-1 1,0 0,1 0,0 1,-1 0,2 0,-1-1,0 1,1 1,0 0,0-2,0 2,-4 9,-2 8,1 1,-9 36,6-14,-15 19,19-49</inkml:trace>
  <inkml:trace contextRef="#ctx0" brushRef="#br0" timeOffset="3">97 352,'11'-3,"0"1,0 0,0 0,0 1,1 0,-2 1,1 0,1 1,21 4,11-2,77-2,-63-3,94 12,-130-6</inkml:trace>
  <inkml:trace contextRef="#ctx0" brushRef="#br0" timeOffset="4">884 486,'-23'75,"-13"89,23-100,12-59,0-1,-1 0,2 0,-1 0,0 1,1-2,0 1,0 1,0-1,1 0,0 0,1 6,4 0</inkml:trace>
  <inkml:trace contextRef="#ctx0" brushRef="#br0" timeOffset="5">814 452,'4'-3,"0"0,1 0,-2 1,2 1,-1-2,1 1,0 1,0-1,0 1,0 0,0 0,1 1,5-1,67 4,-57-1,-1 1,0 1,20 5,-34-7,0 0,0 0,0 1,0-1,0 1,-1 0,1 1,-1-1,0 1,0 0,-1 0,1 1,6 8,-9-11,-1 1,0 0,0-1,0 1,-1-1,1 0,-1 1,1 0,-1 0,0 0,0-1,0 0,0 1,-1 0,1 0,-1-1,0 1,1 0,-1-2,-1 2,1-1,0 1,-1-1,1 1,-1-1,1 0,-1-1,0 1,0 0,0 0,0 0,-3 1,-6 5,0 0,0 0,-1-2,0 1,-14 5,-11 2,-75 16,101-28,-5 3</inkml:trace>
  <inkml:trace contextRef="#ctx0" brushRef="#br0" timeOffset="6">1618 235,'-10'5,"2"1,0 0,0 0,0 2,0-2,0 2,1 0,-9 14,-42 72,30-43,-30 82,49-109,3 1,-1 0,2 0,0 1,0 45,5-66,-1 1,2-1,-1 0,1 1,0-1,0 0,0 0,1 0,0 0,0 0,0 0,1 0,0-1,0 1,-1-1,1 1,1-1,0-1,0 1,0 0,0-1,0 1,1-2,0 1,-1 0,9 3,-2-2,1-2,0 1,0-1,-1 0,1-1,0 0,0-1,0-1,0 0,0 0,15-4,23-7,-28 7</inkml:trace>
  <inkml:trace contextRef="#ctx0" brushRef="#br0" timeOffset="7">2134 469,'-75'10,"60"-10,0 1,0 1,0 1,0 0,0 1,1 1,-1-1,2 2,-22 10,34-15,0 0,0 0,-1-1,1 1,0 0,0 0,0 0,1 0,-1 1,0-1,0 0,0-1,1 1,-1 1,1-1,-1 0,1 1,-1-1,1 0,0 1,0-1,0 0,0 1,0-1,0 2,1 0,0 0,0 0,0 0,0 0,1-1,-1 0,1 1,0-1,0 1,0-1,3 3,3 2,1 0,0 0,-1-1,1 0,16 6,-1-1,-14-8,0 0,0 1,-1 1,1 0,-2 0,1 1,0 0,-1 0,15 14,-22-19,0 0,-1 0,1 0,-1 1,1-1,-1 0,1 0,-1 1,1-1,-1 0,0 1,0-2,0 1,0 1,0-1,0 1,0-1,0 0,0 1,-1-1,1 0,-1 0,1 1,-1-1,0 2,-1-1,-1 1,1 0,-1-1,1 1,-1-1,0 1,0-2,0 1,-5 3,-4 1,-1 0,2-2,-2 1,-15 3,1-2,0 0,0-1,-1-2,0 0,0-2,-36-2,47-2</inkml:trace>
  <inkml:trace contextRef="#ctx0" brushRef="#br0" timeOffset="8">2299 620,'3'0,"4"3,-2 3,-2 5,-2 2,0 2,-5 2,0 0,-3-3,-1 0,-1-1,1 2,-2 0,-1 0,-3 1,2-2</inkml:trace>
  <inkml:trace contextRef="#ctx0" brushRef="#br0" timeOffset="9">2273 578,'0'-3,"-3"0,-1-1</inkml:trace>
  <inkml:trace contextRef="#ctx0" brushRef="#br0" timeOffset="10">2588 570,'1'0,"-1"0,1 0,0 0,1 1,-1-1,0 0,0 0,0 1,0-1,0 0,1 0,-1 1,0 0,0-1,0 1,-1 0,1 0,0-1,0 1,0 0,0 0,-1 0,1 0,0 0,-1 0,1 0,-1 0,0 0,1 1,-1-1,0 0,1-1,-1 1,0 0,0 1,0-1,0 0,0 0,0 0,0 1,-1-1,1 0,0 0,-1 2,-16 45,17-48,0 1,0-1,0 0,0 1,0-1,0 1,1-1,-1 0,0 1,0-1,1 0,-1 1,0-1,0 0,1 1,-1-1,0 0,1 0,-1 1,1-1,-1 0,0 0,1 0,-1 0,1 1,-1-1,0 0,1 0,-1 0,1 0,-1 0,0 0,1 0,-1 0,1 0,-1 0,1 0,-1-1,0 1,1 0,0 0,26-2,-24 2,7-1,-1 0,1 1,-1 0,1 1,-1 0,0 1,15 3,-22-5,0 1,0 0,0 0,0 0,0 0,-1 0,1 0,0 1,0-1,-1 1,1-1,-1 1,1 0,-1-1,0 0,1 1,-1 0,0 0,0 0,-1 0,1 0,0 0,-1 0,1 0,-1 0,0 0,1 0,-1 0,0 1,0-1,-1 0,1 0,0-1,-1 1,1 1,-1-1,0 0,-1 2,-2 5,-1 0,0 0,0 0,-1-1,-1 0,1 0,-1-1,-1 1,1-2,0 1,-1 0,-1-2,-17 11,3-4,-1-1,1 0,-2-3,-36 11,35-17,26-2,0-1,0 1,0 0,-1 0,1-1,0 1,0 0,0-1,0 1,0 0,-1-1,1 1,0 0,0 0,0 0,0 0,0 0,0-1,0 1,0 0,0-1,0 1,0 0,1-1,-1 1,0 0,0-1,0 1,0 0,0-1,1 1,-1 0,0 0,0-1,0 1,1 0,-1 0,0-1,4-3,1-1,-2 2,1-1,1 0,0 1,7-4,243-112,-221 101,-19 10,1 0,0-1,24-18,-39 23,-12 9,-18 12,22-12,1 1,0 1,0-1,1 1,0 1,1-2,0 2,-6 11,10-17,-1 0,0-1,1 1,0 0,-1 0,1 0,0 0,0 1,0-1,0 0,1 0,-1-1,0 1,1 0,0 0,-1 0,2 2,0-2,0 0,-1-1,1 1,0 0,0 0,1-1,-1 1,-1 0,1-1,1 0,-1 1,1-1,-1 0,1-1,-1 1,6 0,-2 0,0 0,1 0,-1-1,1 0,10-1,5-1</inkml:trace>
  <inkml:trace contextRef="#ctx0" brushRef="#br0" timeOffset="11">3086 653,'0'-1,"1"0,0-1,-1 1,1 0,0 1,0-1,0 0,0 0,0 0,0 0,0 0,0 1,0-1,0 0,1 0,-1 1,0-1,0 1,1-1,-1 1,0 0,2-1,34-6,-35 6,5 0,47-7,-51 8,-1 0,1 0,0 0,0 0,0 0,0 0,0 1,-1-1,1 1,0 0,0 0,-1 0,1 0,-2 1,5 1,-6-3,0 0,1 1,-1 0,0-1,1 1,-1 0,0-1,0 1,0 0,0 0,0 0,1-1,-1 1,-1 0,1 0,0-1,0 1,0 0,0 0,0-1,-1 1,1 0,0-1,-1 1,1 0,0-1,-1 0,1 1,-1-1,1 1,-1-1,1 1,-1-1,0 1,1-1,-1 1,0-1,1 0,0 1,-1-1,-31 19,30-18,-128 53,116-45,13-3,27 3,40-5,-36-7,-2-1</inkml:trace>
  <inkml:trace contextRef="#ctx0" brushRef="#br0" timeOffset="12">3541 762,'16'-18,"0"-1,-2 0,0-1,16-30,-17 27,1 1,0 1,25-30,-38 51,-1 0,0-1,0 1,1-1,-1 1,0 0,1-1,-1 1,0 0,1 0,-1 0,1 0,-1 0,1 0,-1 0,0-1,1 1,-1 0,1 0,-1 0,1 0,-1 0,1 0,-1 0,1 0,-1 0,1 0,-1 0,0 0,1 0,-1 1,1-1,-1 0,1 0,-1 0,1 0,-1 0,0 0,1 0,-1 1,1-1,13 22,5 3,-16-23,0 0,0 0,0-1,1 0,-1 0,0 0,1 0,-1-1,1 1,-1-1,0 1,0-1,1 0,-1-1,1 1,-1 0,1-1,-1 0,1 0,5-1,2-4,-1 0,-1 1,1-1,16-15,14-10,-39 31,0-1,-1 0,1 1,0-1,-1 1,1 0,0-1,0 1,0-1,-1 1,1 0,0 0,0 0,0-1,0 1,-1 0,1 0,0 0,0 0,0 0,0 0,0 1,-1-1,1 0,0 0,0 1,0-1,-1 0,1 1,0-1,0 1,0 0,0 0,0 0,0 1,0 0,0 0,0 0,0 0,-1 0,1 0,-1 0,0 0,1-1,-1 5,0 5,-1-2,1 2,-2-2,-3 16,3-21,0 1,0 0,1 0,0-1,0 1,0 1,0-1,1-1,0 2,0-1,1 0,-1-1,1 2,0-1,0 0,3 5,4 0</inkml:trace>
  <inkml:trace contextRef="#ctx0" brushRef="#br0" timeOffset="13">4170 737,'2'-4,"0"-1,0 1,1 1,0-1,0 0,0 0,0 0,1 2,0-2,-1 1,9-5,2-3,-12 9,0-1,0 1,0-1,-1 2,1-2,-1 1,0-1,0 0,0 0,0 0,0 1,-1 0,1-5,-1 6,1 0,-1 1,0-1,-1 1,1-1,0 0,0 1,0-1,0 1,0-1,0 0,-1 1,1-1,0 1,-1 0,1 0,0-1,-1 1,1-1,0 1,-1-1,1 1,-1 0,1-1,0 0,-2 1,1 0,-1 0,1-1,0 1,-1 0,1 0,-1 0,1 0,0 1,-1-1,1 0,-1 0,1 1,0-1,-1 1,0 0,-1 0,1 0,-1-1,1 1,0 0,-1 0,1 1,0-1,0 1,0-1,0 1,0 0,1 0,-1 0,0-1,1 1,-1 0,1 0,0 0,0 1,0-1,0 0,0 1,0-2,1 2,-1-1,1 1,0-1,0 1,0-1,0 1,0-1,0 0,1 1,-1-1,1 1,-1-1,1 1,0-1,0-1,0 2,1-1,-1 0,0 0,1 0,0 0,-1 0,1 0,0-1,0 0,0 1,0-1,0 1,0-1,1 0,-1 0,0 0,1 0,-1 0,1 0,3 0,17 2,0-2</inkml:trace>
  <inkml:trace contextRef="#ctx0" brushRef="#br0" timeOffset="14">4589 687,'-2'-1,"0"0,-1 1,1-1,0 0,0 1,0-1,-1 1,2-1,-1 1,-1 0,1 0,0 0,-1 0,1 0,0 0,0 1,-1-1,1 1,0 0,-4 0,-43 19,44-17,1-1,-1 1,1 0,0 1,0-2,1 2,0-1,-1 1,1 0,0 0,-5 8,7-11,1 0,0 0,-1 0,1-1,0 1,0 0,-1 0,1-1,0 1,0 0,0 0,0 0,0 0,1-1,-1 1,0 0,0 0,0 0,1 0,-1 0,1-1,-1 1,0 0,1 0,0-1,0 2,1-1,0 1,0-2,0 1,1 1,-1-1,1 0,-1-1,-1 1,2 0,-1-1,1 1,0-1,-1 0,4 0,1 0,1 0,-1 0,1-1,0 0,-1 0,0-1,1 0,-1 1,0-2,0 0,0 0,-1-1,0 0,1 1,-1-1,0-1,0 0,-1 1,1-1,-1-1,0 0,-1 1,7-11,5-12,-1 0,-3-1,0 1,10-39,-3 12,-18 49,7-23,-13 20,-13 13,12 0,0 1,0-1,0 1,0 0,1 0,0 0,1 1,-1 0,1 0,0 0,0 0,1 0,-4 11,-5 9,-14 55,25-75,-1-1,1 1,0 1,0-2,1 1,0 0,0-1,0 1,1 1,0-2,0 1,1 0,3 10,-3-13,0 0,0 0,0-1,1 1,-1 0,1-1,0 1,-1-1,1 0,0 0,1 0,-1-1,0 1,1 0,-1-1,0 1,1-1,0 0,-1-1,1 1,-1 0,0-1,8 0,-2 0,0 0,1-1,-1 0,0-1,0 1,0-2,0 1,0-1,-1 0,0-1,0 0,0-1,0 1,0-1,-1 0,0-1,0 1,7-10,-13 12,-9 7,7-3,0 0,-1 0,1 0,0 1,0-1,1 0,-1 0,0 1,0-1,1 1,-1-1,0 1,1-2,0 2,-1-1,1 1,0-1,0 3,0-2,0-1,0 1,0-1,1 1,-1-2,0 2,1-1,-1 0,1 1,0-1,-1 0,1 1,0-1,0 0,0 0,0 0,0 0,0 0,0 0,0 0,1 0,-1-1,2 2,1-1,0 1,-1-1,1 0,0 0,0-1,0 1,0-1,7 0,2-1,0 0,0-1,0-1,19-5,6-11,-36 18,-1 0,1 0,-1-1,1 1,0 0,-1 1,1-1,0 0,0 0,-1 1,1-1,0 1,0-1,0 1,0 0,2 0,-4 1,-1 0,1 0,0 0,0-1,0 1,0 0,0 0,0 0,0 0,0 0,1 0,-1 0,0 0,1 0,-1 0,0-1,1 1,-1 0,1 0,-1-1,1 0,0 1,-1 0,1 0,0-1,1 2,28 8,-21-9,0 0,0-1,0 0,0 0,10-3,-13 2,0-1,0 0,0 0,0 0,-1-1,1 1,-1-1,0 0,0-1,0 0,0 0,0 1,-2-1,5-6,-8 8,-4 6,3-3,1 0,-1 0,1-1,0 1,-1 0,1 0,0-1,0 1,-1 0,1 0,0 0,0 0,0-1,0 1,0 0,0 0,0 0,1-1,-1 0,0 1,0 0,1 0,-1 0,0-1,1 1,-1 0,2 1,1 1,0 0,0 0,1-1,0 0,-1 0,1 1,0-1,0 0,0-1,0 1,1-1,-1 0,0 0,1 0,7-1,69 2,-76-3,14 1,37-2,-54 2,0 0,0-1,0 1,1-1,-1 1,0-1,0 0,0 0,0 0,0 0,0 0,0 0,0-1,0 1,-1-1,1 1,-1-1,1 1,1-3,0-7</inkml:trace>
  <inkml:trace contextRef="#ctx0" brushRef="#br0" timeOffset="15">4852 536,'3'-2,"3"-5,2-1</inkml:trace>
  <inkml:trace contextRef="#ctx0" brushRef="#br0" timeOffset="16">5979 210,'3'8,"1"0,-1 1,-1-1,0 1,0-1,-1 1,0 0,0 0,-1-1,0 2,-2 8,-4 17,-14 50,6-30,4-10,7-22,-2 1,0-2,-2 1,-1 0,-1-1,-21 41,21-52</inkml:trace>
  <inkml:trace contextRef="#ctx0" brushRef="#br0" timeOffset="17">6329 276,'3'3,"3"1,2 3,-1 2,1 3,0 3,0-2,0-1,2 3,1-1,2 1,3-2,-1-3,2-4,4-2,-2-2</inkml:trace>
  <inkml:trace contextRef="#ctx0" brushRef="#br0" timeOffset="18">6766 276,'-2'0,"1"-1,-1 1,1-1,-1 1,1 0,-1 0,1 0,-1 0,1 0,-1 0,1 0,-1 0,1 1,-1-1,1 0,-1 1,1 0,-1-1,1 1,0 0,-1-1,1 1,0 0,0 0,-2 1,-32 24,-206 207,151-142,62-61,-26 24,45-49</inkml:trace>
  <inkml:trace contextRef="#ctx0" brushRef="#br0" timeOffset="19">6669 678,'7'-4,"33"-14,36-25,-67 38,0-1,0 0,-1 0,0-2,0 0,-1 1,0-1,0 0,10-17,-17 25,1 0,-1-1,0 1,0 0,1-1,-1 1,0 0,0-1,0 1,1-1,-1 1,0-1,0 1,0 0,0-1,0 1,0-1,0 1,0-1,0 1,0-1,0 1,0 0,0-1,-1 1,1 0,0 0,0-1,0 1,0 0,-1-1,1 1,0 0,-1-1,1 1,-1-1,-17 2,-22 14,37-14,1 1,0-1,0 1,-1-1,1 0,0 1,0 0,1 0,-1 0,0 0,1 1,-1-1,1 0,0 0,-1 0,1 1,1-1,-1 1,0 0,0-1,1 0,0 1,-1 0,1-1,0 1,1 0,-1-1,0 1,1-1,-1 1,1-1,0 1,0-1,0 1,0-1,0 0,1 0,-1 0,1 1,0-1,-1 0,1 0,0 0,0 0,0-1,1 0,-1 1,0-1,1 0,-1 1,0-1,1 0,0 0,-1 0,1-1,0 1,-1-1,1 1,4-1,3-1,0 0,1 0,-2-1,1-1,0 0,0 1,-1-2,18-8,-14 6,1 0,0 1,15-3,-27 7,0 1,1-1,-1 1,0-1,1 1,-1 0,1 0,-1 0,0 1,1-1,-1 0,0 1,1-1,-1 1,0 0,3 1,-4-1,0-1,0 1,0 0,0 0,0 0,0 0,0 0,-1 0,1 0,0 0,-1 1,1-1,-1 0,1 0,-1 1,0-1,1 0,-1 0,0 0,0 0,0 2,0 1,-1 0,1-1,-1 0,0 0,0 1,0-1,-1 1,1-1,-1-1,0 2,0-1,0 0,0 0,-1-1,1 1,-1-1,0 0,1 1,-6 2,4-2,-1-1,0 0,0 0,-1 0,1-1,0 1,0-1,-1 0,2 0,-2-1,1 0,-1 1,1-2,-1 1,1-1,-1 0,1 0,0 0,-1-1,1 0,0 0,0 1,-6-5,-5-6</inkml:trace>
  <inkml:trace contextRef="#ctx0" brushRef="#br0" timeOffset="20">7001 0,'17'6,"0"0,0 1,-1 2,0-1,0 1,-2 0,1 2,-1 0,-1 0,1 2,-2-1,0 1,10 16,-15-19,0 2,-1-1,0 1,-1 0,0 0,-1 0,-1 1,0 0,0-1,-1 2,-1-2,-1 1,0 1,0-2,-1 1,-1 0,0 0,-5 13,-3 1,0 1,-2-2,-1 1,-1-2,-2 0,-1 0,-1-1,-1-2,-22 24,-12 3,-2-1,-96 63,61-53,74-46</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80"/>
    </inkml:context>
    <inkml:brush xml:id="br0">
      <inkml:brushProperty name="width" value="0.05" units="cm"/>
      <inkml:brushProperty name="height" value="0.05" units="cm"/>
      <inkml:brushProperty name="ignorePressure" value="1"/>
    </inkml:brush>
  </inkml:definitions>
  <inkml:trace contextRef="#ctx0" brushRef="#br0">392 79,'-49'29,"1"2,1 1,-42 41,31-25,-30 23,75-62</inkml:trace>
  <inkml:trace contextRef="#ctx0" brushRef="#br0" timeOffset="1">57 212,'3'0,"6"3,6 1,3 3,1 3,0 2,1 4,-1-3,-3 1,-2-3,0 1,1-3,0 1,-1 1,-2-1,-1-2</inkml:trace>
  <inkml:trace contextRef="#ctx0" brushRef="#br0" timeOffset="2">347 0,'-3'1,"0"-1,0 1,0 0,1 0,-1 0,0 0,1 0,-1 1,1-1,0 1,-1 0,1 0,0 0,0 0,0 0,0 0,0 0,0 1,1-1,-1 0,1 1,-2 4,-3 6,0 1,-7 28,5-12,1 1,2 1,-3 46,8-63</inkml:trace>
  <inkml:trace contextRef="#ctx0" brushRef="#br0" timeOffset="3">4 247,'208'-18,"131"2,-309 15</inkml:trace>
  <inkml:trace contextRef="#ctx0" brushRef="#br0" timeOffset="4">1009 370,'-9'7,"1"0,0 0,1 1,0 0,0 1,1-1,0 1,0 1,1-1,-7 17,-4 16,-13 49,26-80,-6 21,1 1,-5 40,12-58</inkml:trace>
  <inkml:trace contextRef="#ctx0" brushRef="#br0" timeOffset="5">1053 220,'20'-7,"1"1,0 1,41-4,-56 8,0 1,-1 0,1 0,0 1,-1-1,1 1,0 0,-1 1,1 0,-1 0,0 0,1 0,-1 1,0 0,0 0,-1 0,1 0,-1 1,1 0,4 5,-7-5,1-1,0 1,-1 0,1 0,-1 0,0 0,0 0,-1 0,1 0,-1 1,0-1,0 0,0 1,-1-1,0 1,0-1,0 1,0-1,-1 6,-1-3,0 0,-1-1,0 1,0 0,0-1,-1 1,0-1,0 0,-1-1,-9 11,-2-1,-1 0,-1-2,0 0,-1 0,0-2,-35 15,-3-5,41-17</inkml:trace>
  <inkml:trace contextRef="#ctx0" brushRef="#br0" timeOffset="6">1732 26,'-53'50,"29"-28,1 0,-38 49,-10 23,-62 92,117-160,1 0,2 1,1 1,0 0,-9 41,19-63,1 0,0-1,0 1,1 0,0 0,0 0,0 0,1 0,0-1,0 1,0 0,4 8,-4-11,1 0,-1 0,1 0,0-1,0 1,0-1,0 1,1-1,-1 0,1 1,-1-1,1-1,0 1,0 0,0-1,0 1,0-1,0 0,0 0,0 0,0-1,1 1,4 0,17 0,-2 0</inkml:trace>
  <inkml:trace contextRef="#ctx0" brushRef="#br0" timeOffset="7">2085 282,'-24'14,"1"0,0 2,1 0,1 2,1 0,0 1,2 1,0 1,1 1,1 0,1 1,-17 37,29-55,0 1,1 0,0 0,1 0,-1 0,1 0,0 0,1 1,0-1,0 0,0 0,0 0,3 11,-2-15,0 1,0 0,0-1,0 0,1 1,-1-1,1 0,-1 1,1-1,0 0,0 0,0-1,0 1,0 0,0-1,1 1,-1-1,0 1,1-1,-1 0,1 0,0 0,-1-1,1 1,0-1,-1 1,1-1,0 0,-1 0,1 0,0 0,4-1,9-2,1-1,-1 0,1-1,-1-1,-1 0,1-1,-1-1,0-1,-1 0,14-11,0 2,-27 20,-1 0,1 0,0 0,-1 0,0 0,1 0,-1 0,0 0,0 0,0 1,-1-1,1 0,0 0,-2 3,2 21,0-23,1 0,-1-1,1 1,0-1,0 1,0-1,1 1,-1-1,0 0,1 1,0-1,-1 0,1 0,0 0,0-1,0 1,0 0,4 2,-1-2,1 1,-1-1,0 0,1-1,0 1,-1-1,1 0,8 0,4 0,1-2,0 0,-1-1,27-6,-37 5,0 1,0-2,0 1,0-1,0 0,-1 0,1-1,11-10,-17 14,0-1,-1 1,1-1,0 0,0 1,-1-1,1 0,-1 0,1 0,-1 0,0-1,0 1,0 0,0 0,0-1,-1 1,1-1,-1 1,0 0,1-1,-1 1,0-1,0 1,0-1,-1 1,1-1,-1 1,1 0,-1-1,0 1,0 0,0-1,0 1,0 0,-2-2,0 1,0 0,0 1,0-1,-1 1,1-1,-1 1,0 0,1 1,-1-1,0 1,0-1,0 1,0 0,0 1,0-1,0 1,-1 0,1 0,-8 1,2-1,0 1,0 1,0 0,0 0,0 1,-18 8,26-10,0 0,0 0,1-1,-1 1,0 0,1 1,-1-1,1 0,-1 0,1 1,0-1,0 1,-1-1,1 1,0-1,0 1,0 0,1-1,-1 1,0 0,1 0,-1 2,1-2,0-1,1 0,-1 1,1-1,0 0,-1 0,1 1,0-1,0 0,0 0,-1 0,1 0,0 0,1 0,-1 0,0-1,0 1,0 0,0 0,1-1,-1 1,0-1,0 1,1-1,-1 0,1 1,-1-1,0 0,1 0,-1 0,2 0,13 2,1-1,-1-1,0 0,1-1,-1-1,0 0,0-1,0-1,0 0,-1-1,1-1,-1-1,17-9,-11 2,-1 0,-1-1,0-1,0 0,-2-2,0 0,-1-1,14-22,98-157,-125 192,-6 7,-14 14,-21 27,-49 75,80-105,-1 1,2-1,0 1,0 0,1 1,1-1,0 1,-2 17,5-29,1 1,0-1,0 1,0-1,0 1,0-1,0 1,1-1,-1 1,1-1,-1 0,1 1,0-1,0 0,0 1,0-1,1 0,-1 0,1 0,-1 0,1 0,0-1,0 1,-1 0,1-1,0 1,0-1,1 0,-1 1,0-1,0 0,1 0,-1-1,0 1,1 0,-1-1,1 0,-1 1,4-1,10 0,0 0,0 0,0-2,29-6,-29 5,-13 3,-1 0,0 0,1 0,-1 0,0 0,0 0,1 1,-1-1,0 1,0 0,1 0,-1-1,0 1,0 1,0-1,0 0,0 0,-1 1,1-1,0 1,-1-1,1 1,-1 0,1 0,-1 0,2 2,-1-1,0 0,0 0,1 0,-1-1,1 1,-1-1,1 0,0 0,0 0,0 0,0 0,5 1,-2-1,-1-1,1-1,0 1,-1-1,1 0,-1 0,1 0,0-1,-1 0,1 0,-1-1,1 1,-1-1,0 0,6-4,-9 5,0 0,1 0,-1-1,0 1,0-1,0 1,0-1,0 0,0 0,-1 0,1 0,-1 0,1 0,-1 0,0-1,1 1,-1 0,-1-1,1 1,0-1,0 1,-1-1,0 1,1-1,-1 1,0-1,0 0,-1 1,1-1,0 1,-1-1,1 1,-1-1,-2-3,3 5,-1 0,1 0,-1 0,1 0,-1 0,1 0,0 0,-1 0,1 0,0 0,0 0,0-1,0 1,0 0,0 0,0 0,0 0,1 0,-1 0,1-2,-1 3,1-1,0 1,-1 0,1-1,-1 1,1 0,0 0,-1 0,1-1,0 1,-1 0,1 0,0 0,-1 0,1 0,0 0,-1 0,1 1,-1-1,1 0,0 0,-1 0,1 1,0-1,3 2,0 0,0 0,0 1,0-1,-1 1,1-1,-1 1,0 0,5 6,6 20,-13-26,-1-1,1 1,0-1,0 1,1-1,-1 1,0-1,1 0,0 0,-1 0,3 2,-3-3,1-1,-1 0,0 0,1 0,-1 0,0 0,1 0,-1 0,0 0,1 0,-1-1,0 1,1 0,-1-1,0 1,0-1,1 0,-1 1,0-1,0 0,0 0,0 1,0-1,0 0,0 0,0 0,-1 0,2-2,78-86,-68 79</inkml:trace>
  <inkml:trace contextRef="#ctx0" brushRef="#br0" timeOffset="8">3381 432,'3'0,"7"-3,5-1,5 4,4 1,-4 0</inkml:trace>
  <inkml:trace contextRef="#ctx0" brushRef="#br0" timeOffset="9">3337 546,'6'3,"8"1,4 0,9-1,-1-1</inkml:trace>
  <inkml:trace contextRef="#ctx0" brushRef="#br0" timeOffset="10">3901 282,'-13'11,"1"0,0 1,1 0,1 1,0 0,1 0,0 1,-13 28,11-20,-1-1,-1-1,-19 22,-64 70,85-100</inkml:trace>
  <inkml:trace contextRef="#ctx0" brushRef="#br0" timeOffset="11">3743 344,'4'-3,"0"0,1 0,-1 0,1 0,0 1,0 0,0 0,0 0,0 1,1 0,-1 0,0 0,1 1,-1-1,0 1,1 0,-1 1,0-1,1 1,-1 0,0 1,0-1,0 1,0 0,0 0,0 1,0-1,7 7,-11-8,-1 0,1 0,0 0,-1 1,1-1,-1 0,0 1,1-1,-1 0,0 0,0 1,0-1,0 0,0 1,0-1,0 0,0 1,0-1,-1 0,1 1,-1-1,1 0,-1 0,1 1,-1-1,0 0,1 0,-1 0,0 0,0 0,0 0,0 0,0 0,0 0,0-1,0 1,-2 1,-52 33,43-28,11-7,0 1,-1-1,1 1,0-1,0 1,0 0,0 0,0-1,0 1,0 0,1 0,-1 0,0 0,0 0,1 0,-1 0,0 0,1 0,-1 0,1 0,0 0,-1 1,1-1,0 0,0 0,-1 0,1 1,0-1,0 0,1 0,-1 1,0 1,3 1,-1 0,0 0,1 0,0 0,0-1,0 1,6 3,20 28,-28-33,0-1,0 1,0 0,-1-1,1 1,-1 0,1-1,-1 1,0 0,1 0,-1-1,0 1,0 0,0 0,0-1,-1 1,1 0,-1 0,1-1,-1 1,1 0,-2 1,-1 2,-1 0,0 0,0-1,-1 1,1-1,-1 0,0 0,0 0,0-1,0 0,-1 0,1 0,-1-1,-10 4,-7 1,-1-1,-33 4,44-8,0 0,0-2,0 1,-13-3,5-1</inkml:trace>
  <inkml:trace contextRef="#ctx0" brushRef="#br0" timeOffset="12">4157 256,'2'1,"0"0,-1 0,1 1,0-1,0 0,-1 1,1-1,-1 1,1-1,-1 1,1 0,-1 0,0 0,0-1,0 1,0 0,0 0,-1 1,2 2,-2 0,1 0,-1 0,0 0,0 0,-1 0,1 0,-1 0,-2 7,-4 8,0-1,-2 1,-12 21,17-35,-26 45,-47 59,66-95</inkml:trace>
  <inkml:trace contextRef="#ctx0" brushRef="#br0" timeOffset="13">4440 432,'-3'-2,"1"1,-1-1,0 1,0-1,1 1,-1 0,0 0,0 1,0-1,0 0,0 1,0 0,0 0,0 0,0 0,-1 0,1 0,-3 2,-5-1,1 2,1-1,-1 1,-10 5,-57 34,70-37,0 0,0 0,1 0,-1 1,1 0,1 0,-1 1,-4 8,9-14,0-1,1 1,-1 0,1-1,0 1,-1 0,1 0,0 0,-1-1,1 1,0 0,0 0,0 0,-1 0,1 0,0-1,0 1,0 0,1 0,-1 0,0 0,0 0,0-1,1 1,-1 0,0 0,1 0,-1-1,1 1,0 1,0-1,1 0,-1 0,1-1,0 1,-1 0,1-1,0 1,-1-1,1 1,0-1,0 0,0 0,2 0,5 0,0 0,0-1,0-1,0 1,9-4,15-10,-27 11,1 0,-1 1,1 0,0 1,1 0,7-2,-15 4,1 1,-1 0,1 0,-1-1,0 1,1 0,-1 0,0-1,1 1,-1 0,0 0,0 0,0-1,0 1,0 0,0 0,0 0,0-1,0 1,0 0,-1 0,1 0,0-1,0 1,-1 0,1 0,-1-1,0 2,-1 24,8-18</inkml:trace>
  <inkml:trace contextRef="#ctx0" brushRef="#br0" timeOffset="14">4687 493,'-11'3,"1"0,0 0,0 1,0 1,1-1,-1 2,1-1,0 1,0 1,1-1,0 1,-8 10,15-16,0 0,1-1,-1 1,1 0,-1 0,1-1,0 1,-1 0,1 0,0 0,-1 0,1 0,0 0,0-1,0 1,0 0,0 0,0 0,0 0,0 0,0 0,0 0,1 0,-1 0,0-1,1 1,-1 0,0 0,1 0,0 0,1 1,-1-1,1 0,0 0,0 1,0-1,0-1,0 1,0 0,0 0,0-1,0 1,4-1,60 1,-57-2,0 0,-1-1,1 1,-1-2,0 1,1-1,-1 0,-1-1,1 0,0 0,-1-1,0 1,0-2,0 1,11-13,-8 5,-1 0,0 0,-1-1,-1 0,0-1,0 1,6-28,-9 29,0 1,1-1,0 1,1-1,11-17,-15 27,-1 1,1 0,0 0,0 0,0 0,0 0,0 1,0-1,1 1,-1-1,1 1,-1 0,1 0,-1 0,1 0,-1 0,1 0,0 1,0-1,-1 1,1 0,0 0,0 0,-1 0,1 1,0-1,-1 1,1-1,0 1,-1 0,1 0,-1 0,1 0,3 3,-5-3,0-1,1 1,-1 0,0-1,0 1,0 0,0 0,0 0,0 0,0 0,-1 0,1 0,0 0,0 0,-1 0,1 0,-1 0,1 1,-1-1,1 0,-1 0,0 1,0-1,1 0,-1 0,0 3,-1-1,0 0,1 0,-1 0,0 0,-1 0,1 0,0 0,-1 0,0 0,-3 3,-2 4,-2 0,0-1,0-1,-16 13,4-8,16-11,1 0,-1 1,1-1,0 1,0 0,0 1,0-1,0 0,1 1,-1 0,1 0,0 0,-3 7,6-10,0 0,0 0,0 0,0 1,0-1,0 0,1 0,-1 0,0 0,1 0,-1 1,1-1,-1 0,1 0,0 0,-1 0,1 0,0-1,0 1,0 0,0 0,-1 0,1-1,0 1,0 0,0-1,0 1,1-1,-1 1,0-1,0 0,0 1,2-1,40 8,98-15,-114 6</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95"/>
    </inkml:context>
    <inkml:brush xml:id="br0">
      <inkml:brushProperty name="width" value="0.05" units="cm"/>
      <inkml:brushProperty name="height" value="0.05" units="cm"/>
      <inkml:brushProperty name="ignorePressure" value="1"/>
    </inkml:brush>
  </inkml:definitions>
  <inkml:trace contextRef="#ctx0" brushRef="#br0">69 158,'-5'110,"-20"113,0-12,19-179,5-28,-1 1,1-1,0 1,0 0,0-1,1 1,-1 0,1 0,1-1,-1 1,0 0,1 0,2 7,4-5</inkml:trace>
  <inkml:trace contextRef="#ctx0" brushRef="#br0" timeOffset="1">316 326,'36'42,"-29"-33,0 0,0 0,1-1,1 0,-1 0,14 8,-12-11,1 0,-1 0,1-1,0-1,0 0,0 0,0-1,1-1,-1 0,0 0,1-1,-1-1,18-2,-17 1,0 0,0-1,0 0,0-1,0 0,-1-1,1-1,-1 1,-1-2,1 1,-1-2,11-9,-21 17,0 0,0 0,0 0,0 0,0 0,0 0,0 0,0 0,0 0,0 0,0 0,0 0,-1 0,1 0,0 0,0 0,0 0,0-1,0 1,0 0,0 0,0 0,0 0,0 0,0 0,0 0,0 0,0 0,0 0,0 0,0 0,0 0,-12 6,-15 13,-113 117,-56 49,192-182,3-2,0-1,0 1,0 0,0-1,0 1,0 0,0 0,0 0,0 0,1 0,-1 0,0 0,1 0,-1 0,0 0,1 0,-1 0,1 1,0-1,-1 2,6 1</inkml:trace>
  <inkml:trace contextRef="#ctx0" brushRef="#br0" timeOffset="2">686 723,'7'-6,"0"1,0 0,0 0,1 1,14-6,-17 8,1 0,-1-1,1 0,-1 1,0-2,0 1,-1 0,1-1,0 0,-1 0,0-1,0 1,5-9,-9 13,0 0,1 0,-1-1,0 1,0 0,0 0,0 0,0-1,0 1,0 0,1 0,-1-1,0 1,0 0,0-1,0 1,0 0,0 0,0-1,0 1,0 0,0 0,0-1,-1 1,1 0,0 0,0-1,0 1,0 0,0 0,0 0,0-1,-1 1,1 0,0 0,0 0,0-1,-1 1,1 0,0 0,0 0,-1-1,-14 2,-15 13,30-13,-1-1,1 0,0 1,-1-1,1 0,0 1,0-1,-1 1,1-1,0 1,0-1,0 1,0-1,-1 1,1-1,0 1,0-1,0 1,0-1,0 1,0-1,0 1,0-1,0 1,1-1,-1 1,0-1,0 0,0 1,1-1,-1 1,0 0,18 9,30-3,-42-6,7 1,-1 0,0 0,1 2,15 5,-27-8,1-1,-1 1,0-1,1 1,-1 0,0 0,0 0,0 0,1 0,-1 0,0 0,0 0,0 0,-1 0,1 0,0 1,0-1,-1 0,2 3,-2-3,-1 1,1-1,0 1,-1 0,1-1,-1 1,1-1,-1 1,0-1,1 1,-1-1,0 0,0 1,0-1,0 0,0 0,-1 0,1 0,0 0,-1 0,1 0,-3 1,0 1,0 0,-1 0,1-1,-1 0,1 0,-1 0,0 0,0-1,0 0,-7 1,-8-1</inkml:trace>
  <inkml:trace contextRef="#ctx0" brushRef="#br0" timeOffset="3">951 247,'19'8,"1"0,-2 1,1 1,-1 1,-1 0,0 1,0 1,-2 1,1 1,-2 0,0 0,-1 1,0 1,-1 1,-1-1,-1 2,-1-1,0 1,-2 1,9 32,-14-40,0 1,-1-1,-1 0,0 0,-1 1,-1-1,1 0,-2 0,0 0,0 0,-1-1,0 1,-1-1,-1 0,0 0,0-1,-1 0,0 0,-11 12,-1-2,0 0,-1-2,-1 0,-1-1,-1-1,0-2,-40 21,43-27,1-1,-1 0,-36 6,36-10</inkml:trace>
  <inkml:trace contextRef="#ctx0" brushRef="#br0" timeOffset="4">1877 246,'-23'14,"1"1,1 1,1 1,0 1,-29 34,22-24,-45 39,60-58</inkml:trace>
  <inkml:trace contextRef="#ctx0" brushRef="#br0" timeOffset="5">1639 300,'3'0,"7"3,4 1,1 3,0 0,-2 2,-1-1,-2 2,1 2,0 1,0 3,0 0,1 2,-1-1,0-2,2-1,-2-2</inkml:trace>
  <inkml:trace contextRef="#ctx0" brushRef="#br0" timeOffset="6">1780 158,'-6'3,"-2"4,-3 4,1 3,2 2,2 1,-1 2,1-1,2 0,1 1,1-1,-2 0,0 0,0-1,1 1,2 0,0-1,0-2</inkml:trace>
  <inkml:trace contextRef="#ctx0" brushRef="#br0" timeOffset="7">1586 405,'3'-3,"7"-1,8 1,3 0,8 1,5 0,2 2,1-1,-2 1,-2 1,0-4,0-1,1 0,-3 1,3 1,-2 0,-6 2</inkml:trace>
  <inkml:trace contextRef="#ctx0" brushRef="#br0" timeOffset="8">2406 300,'0'0,"0"0,0 0,0 0,0-1,1 1,-1 0,0 0,0 0,0 0,0 0,1 0,-1 0,0 0,0 0,0 0,1 0,-1 0,0 0,0 0,0 0,0 0,1 0,-1 0,0 0,0 0,0 0,1 0,-1 0,0 0,0 0,0 0,0 0,1 0,-1 0,0 1,0-1,0 0,0 0,0 0,1 0,-1 0,0 1,0-1,0 0,0 0,0 0,0 0,0 1,6 15,-2 15,-3 24,-10 91,0-43,8-67,1-21</inkml:trace>
  <inkml:trace contextRef="#ctx0" brushRef="#br0" timeOffset="9">2353 282,'5'-4,"0"1,1-1,0 1,-1 0,1 0,0 1,0 0,1 0,-1 0,0 1,1 0,-1 0,1 1,-1-1,1 2,-1-1,1 1,-1 0,1 0,7 3,-9-4,0 1,-1 1,1-1,0 0,-1 1,0 0,1 0,-1 1,0-1,0 1,0 0,-1 0,1 0,-1 0,1 1,-1-1,0 1,0 0,-1 0,1 0,-1 0,0 0,0 1,0-1,-1 1,0-1,2 10,-3-10,-1 0,1 0,-1 0,0 0,0 0,-1 0,1-1,-1 1,0 0,0-1,0 1,0-1,-1 1,1-1,-1 0,0 0,0-1,0 1,0 0,0-1,-6 3,-8 6,-1-1,-39 14,38-16,-2 1,1-1</inkml:trace>
  <inkml:trace contextRef="#ctx0" brushRef="#br0" timeOffset="10">2953 158,'-15'6,"1"1,0 1,0 0,1 0,0 2,0-1,1 2,-16 16,8-5,1 1,0 1,-23 40,35-52,0 1,1 0,1 1,0 0,1 0,0 0,-4 28,8-38,0 0,-1 0,1 0,1 0,-1 0,0 0,1 0,0 0,0 0,0 0,1 0,-1-1,1 1,0 0,0-1,0 0,0 1,1-1,-1 0,1 0,0 0,0 0,0-1,0 1,0-1,1 0,-1 0,1 0,-1 0,1-1,0 1,7 1,3-1,-1 0,1-1,0 0,-1-1,1-1,26-4,-11 1,-5 2</inkml:trace>
  <inkml:trace contextRef="#ctx0" brushRef="#br0" timeOffset="11">3094 344,'0'2,"0"0,0 0,0 0,0 0,0 0,1 0,-1 0,1 0,-1-1,1 1,0 0,0 0,0-1,0 1,0 0,0-1,0 1,1-1,-1 1,0-1,1 0,-1 1,4 0,-2 0,1 0,0-1,0 0,0 0,0 0,0 0,0-1,0 1,0-1,0 0,4-1,4 0,0-1,0-1,0 1,-1-2,1 0,-1 0,11-7,-1 1,-21 10,0 0,0 0,0 0,0 0,0 0,0 0,0 0,0 0,0 0,0 0,0 0,0 0,0 0,0 0,0 1,0-1,0 0,0 0,0 0,0 0,0 0,0 0,0 0,0 0,0 0,0 0,0 0,0 0,0 0,0 0,0 0,0 0,0 0,1 1,-32 23,11-8,-179 168,189-172</inkml:trace>
  <inkml:trace contextRef="#ctx0" brushRef="#br0" timeOffset="12">3430 537,'1'0,"1"-1,-1 1,1-1,-1 1,0-1,1 0,-1 1,0-1,1 0,-1 0,0 0,0 0,0 0,0 0,0-1,0 1,0 0,0 0,0-1,-1 1,2-2,-3 2,1 1,-1-1,1 0,-1 1,1-1,-1 0,0 1,1-1,-1 1,1 0,-1-1,0 1,0-1,1 1,-1 0,0-1,0 1,1 0,-1 0,0 0,0 0,0 0,0 0,1 0,-2 0,-31 5,32-5,0 1,1-1,-1 0,0 1,0-1,1 0,-1 1,0-1,0 1,1-1,-1 1,1-1,-1 1,1 0,-1-1,1 1,-1 0,1-1,-1 1,1 0,0 0,-1 0,1-1,0 1,0 0,0 0,-1 0,1-1,0 1,0 1,1 0,0-1,-1 0,1 0,0 0,0 0,0 0,0 0,0 0,0 0,0 0,0 0,0-1,0 1,0 0,0-1,1 1,-1 0,0-1,0 0,1 1,-1-1,3 0,37 6,-31-5,-2 0,-1 0,1 1,0 0,-1 0,14 6,-20-7,0-1,1 1,-1-1,0 1,0 0,0-1,0 1,0 0,0 0,0 0,-1-1,1 1,0 0,0 0,-1 0,1 0,0 1,-1-1,1 0,-1 0,1 0,-1 0,0 0,0 1,1-1,-1 0,0 0,0 1,0-1,0 0,0 0,-1 1,1-1,0 0,0 0,-1 0,1 1,-1-1,1 0,-1 0,0 0,1 0,-1 0,0 0,-1 1,-8 9</inkml:trace>
  <inkml:trace contextRef="#ctx0" brushRef="#br0" timeOffset="13">3879 0,'10'11,"0"-1,0 2,-1-1,-1 2,0-1,0 1,-1 0,-1 0,-1 1,1 0,-2 0,0 0,-1 1,0-1,-1 1,-1-1,0 1,-1 0,-1 0,-4 27,0-18,-1-1,-2 1,0-1,-1 0,-1-1,-1 0,-1-1,-1 0,-1-1,-1-1,-33 35,16-24,-2-1,-1-1,-1-3,-1 0,-68 32,51-33,0-2,-1-3,-106 22,120-33</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09"/>
    </inkml:context>
    <inkml:brush xml:id="br0">
      <inkml:brushProperty name="width" value="0.05" units="cm"/>
      <inkml:brushProperty name="height" value="0.05" units="cm"/>
      <inkml:brushProperty name="ignorePressure" value="1"/>
    </inkml:brush>
  </inkml:definitions>
  <inkml:trace contextRef="#ctx0" brushRef="#br0">1 495,'123'-14,"145"-1,-116 10,2014-65,-1621 57,725-45,426-7,-1100 56,-209 1,-46 0,192-1,-34-2,-265 6,644-30,-668 28,405 5,-218 9,-200-5,590-1,5 0,-456 6,227 3,219 8,-288-2,20 0,548 1,-568-37,-190 6,-166 8,268-5,-19 1,-131 2,516-38,-266 11,-469 33,480-16,-348 7,-90 4,-72 7,0 0,-1-1,0 0,1 0,-1-1,1 0,10-4,-17 5,1 1,-1 0,0-1,0 1,0 0,1-1,-1 1,0 0,0-1,0 1,0 0,0-1,1 1,-1 0,0-1,0 1,0-1,0 1,0 0,0-1,0 1,-1 0,1-1,0 1,0-1,0 1,0 0,0-1,0 1,-1 0,1-1,0 1,0 0,-1-1,1 1,0 0,0 0,-1 0,1 0,0 0,-1 0,1 0,0-1,-1 1,1 0,0 0,-1 0,1 0,-1 0,1 0,0 0,-1 0,1 0,0 0,-1 0,-24-10,-64-9,36 8</inkml:trace>
  <inkml:trace contextRef="#ctx0" brushRef="#br0" timeOffset="1">7405 700,'1'5,"1"-1,-1 0,0 1,-1 0,1 0,-1 0,0 0,0 0,0 0,-1 0,-1 7,0 4,0 69,-11 127,11-192</inkml:trace>
  <inkml:trace contextRef="#ctx0" brushRef="#br0" timeOffset="2">7308 640,'9'-4,"1"1,-1 0,1 0,0 1,1 0,-1 1,-1 0,1 0,11 2,4 0,-1 1,37 9,-48-8,-1 1,-1 0,0 0,1 1,-3 1,2-1,-1 1,0 1,0 0,9 9,-16-14,-1 1,0-1,1 0,-1 1,0 0,-1 0,1 0,-1 0,1 0,-1 1,0-1,0 0,0 1,0-1,-1 1,1 2,-2-2,0-1,1 1,-1 0,0 0,-1-2,1 2,-1 0,0-1,0 0,0 1,0-1,0-1,-1 1,1 0,-1 0,0-1,-5 5,-13 8,-1-2,0-1,-1 0,-1-1,0-1,0-2,0 0,-1-1,-35 5,39-9</inkml:trace>
  <inkml:trace contextRef="#ctx0" brushRef="#br0" timeOffset="3">8318 598,'-18'13,"1"-2,1 4,0 0,-1-1,3 3,0-2,1 2,1 1,0 1,-10 21,14-25,1 2,1 0,0-1,1 0,1 1,1 0,0 1,2-3,0 3,1 0,0-1,7 33,-7-44,2-1,-1 0,0 0,1 0,0 0,0-2,1 2,-1 0,1-1,0 0,0 1,1-2,-1 0,1 1,0 0,0-1,8 4,-6-4,0 0,0 0,1-1,-1 0,0-1,0 0,1 0,0 0,0 0,-1-1,1 0,1-1,6-1,10-2</inkml:trace>
  <inkml:trace contextRef="#ctx0" brushRef="#br0" timeOffset="4">8398 794,'0'1,"1"0,-1-1,1 1,-1 0,1-1,-1 1,0-1,1 1,0-1,-1 0,1 0,0 1,0-1,0 0,-1 1,1-1,0 0,0 0,0 1,0-1,0 0,1 0,27 3,-26-3,31 3,-1-3,1-1,0-1,-1-2,1 0,34-11,-45 9,-1 0,1-3,-2 1,-1-2,1 0,-1-2,0-1,-1 1,30-28,-33 19,-16 21,0 0,0 0,0-1,0 1,0 0,-1 0,1-1,0 1,0 0,0 0,0 0,0 0,-1-1,1 1,0 0,0 0,0 0,0 0,-1 0,1-1,0 1,0 0,0 0,-1 0,1 0,0 0,0 0,-1 0,1 0,0 0,0 0,-1 0,1 0,0 0,0 0,0 0,-1 0,1 0,0 0,0 0,-1 0,1 0,0 0,0 1,0-1,-1 0,-6 2,2 0,-1 0,1 1,-1-1,-8 7,-5 6,1 1,0 0,1 1,1 2,1 0,1 0,0 1,1 0,1 2,1-1,1 1,1 0,-6 26,14-46,0 1,1 0,-1 0,1 0,0-1,0 1,0 0,0 0,1 0,-1 0,1-1,-1 0,1 1,0 0,0-1,1 1,-1-1,0 1,1-1,-1 0,1 1,0-1,2 3,7 3</inkml:trace>
  <inkml:trace contextRef="#ctx0" brushRef="#br0" timeOffset="5">9004 1032,'52'-20,"-29"11,0-1,27-15,-45 22,0 0,-1 0,0 0,0 0,0-1,0 0,0 1,-1-1,0 1,0-1,0-1,0 1,-1-1,1 0,-1 0,1-5,-2 9,-1 0,0 1,0-1,1 0,-1 0,0 1,0-1,0 0,0 1,0-1,0 0,0 0,0 0,-1 0,1 1,0-1,0 0,-1 0,1 0,-1 1,1-1,0 0,-1 1,1-1,-1 0,0 1,1-1,-1 1,1-1,-1 0,0 1,0 0,1-1,-1 1,0-1,0 1,1 0,-1 0,0-1,0 1,0 0,0 0,1 0,-1 0,0 0,0 0,0 0,0 0,1 0,-1 0,0 1,0-1,0 0,1 1,-3 0,-2 0,0 0,0 1,1 0,-1 0,0 0,1 0,-1 1,-4 2,7-3,-1-1,1 1,0 0,1-1,-1 1,1 0,-1 0,1 0,0 0,-1 0,1 0,0 0,1 1,-1-1,1 0,-1 0,1 1,0-1,-1 1,1 1,1-2,-1 0,1 0,-1 0,1 0,0-1,0 1,0 0,0 0,1 0,-1-1,1 1,-1-1,1 1,-1-1,1 0,0 1,1-1,1 1,4 2,0 0,1-1,-1-1,1 1,0-1,0 0,0-1,-1 0,14 0,-4-3,1 0,-1-2,1 1,-2-2,0-1,1-1,31-16,-1 2,-43 19,0 0,0 1,0-1,0 1,1 1,-1-1,0 1,0-1,0 1,0 1,0-1,-1 1,11 2,-14-2,1 0,0-1,-1 1,1 0,-1 0,1 0,-1 0,0 0,1 0,-1 1,0-1,0 0,1 1,-1-1,0 0,-1 1,1 0,0-1,0 0,-1-1,1 2,-1 0,1 0,-1-1,0 1,0 0,1 0,-1-1,0 1,-1 0,1 0,0-1,0 1,-1 0,1 0,-1-1,0 1,1-1,-1 1,0 0,0-1,-2 3,-2 2,0 2,0-2,0 1,-1-1,0 0,1-1,-2 0,0 0,0 0,0 0,-2-1,-11 6,10-5,0-1,0-1,0 1,1-2,-1 0,-1 0,1-1,-1 0,-20-1,12-3</inkml:trace>
  <inkml:trace contextRef="#ctx0" brushRef="#br0" timeOffset="6">10084 622,'2'2,"0"-1,1 1,-1 0,0 0,0 0,0 0,0 0,-1 0,1 0,-1 1,1-1,-1 1,0-1,0 1,0 0,0-1,0 1,-1-1,1 1,-1-1,1 1,-1 0,0 0,0 0,-1 2,-1 12,0 0,-1 0,-6 18,-1 6,9-38,-2 14,1 0,1-1,1 2,2 28,-2-43,1 0,-1 0,1-1,0 2,0-1,0 0,1 0,-1 0,1 0,-1 0,1 0,0 0,0 0,1-1,-1 1,0-1,1 1,-1-2,1 1,0 0,0 0,0-1,0 1,0-1,0 1,-1-1,2 0,-1 0,0-1,6 2,6-1,1-1,1 0,-2-1,29-5,-21 1</inkml:trace>
  <inkml:trace contextRef="#ctx0" brushRef="#br0" timeOffset="7">9741 700,'771'-4,"-712"6,-36-1</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17"/>
    </inkml:context>
    <inkml:brush xml:id="br0">
      <inkml:brushProperty name="width" value="0.05" units="cm"/>
      <inkml:brushProperty name="height" value="0.05" units="cm"/>
      <inkml:brushProperty name="ignorePressure" value="1"/>
    </inkml:brush>
  </inkml:definitions>
  <inkml:trace contextRef="#ctx0" brushRef="#br0">137 6,'-120'-6,"118"7,7 3,19 7,32 13,-6-5,0 3,-1 1,-1 3,-1 2,71 55,-111-77,0 1,0-1,0 1,-1 1,0-1,-1 1,0 0,0 0,-1 1,0-1,0 1,-1 0,0 0,0 0,1 14,-4-12,1 0,-2 0,0-1,0 1,-1 0,0-1,-1 1,0-1,-1 0,0 0,0 0,-1-1,-9 14,-10 10,0-1,-2-2,-2-1,-1 0,0-2,-3-2,0-1,-1-1,-1-2,-1-1,-46 19,33-22,5-5</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18"/>
    </inkml:context>
    <inkml:brush xml:id="br0">
      <inkml:brushProperty name="width" value="0.05" units="cm"/>
      <inkml:brushProperty name="height" value="0.05" units="cm"/>
      <inkml:brushProperty name="ignorePressure" value="1"/>
    </inkml:brush>
  </inkml:definitions>
  <inkml:trace contextRef="#ctx0" brushRef="#br0">539 240,'18'-3,"0"1,-1 0,2 2,-1 0,0 1,0 0,23 6,-38-6,0-1,-1 0,1 1,-1-1,1 1,0 0,-1 0,0 0,1 0,-1 1,0-1,1 1,-1-1,0 1,0 0,0-1,0 0,-1 1,1 0,0 1,-1-1,3 4,-4-3,1-1,-1 1,0-1,0 1,0 0,0-1,0 0,-1 1,1-1,-1 1,0-1,1 1,-1-1,0 1,0-1,-1 0,1 1,-1-1,1 0,-1 0,1 0,-1 0,-3 1,-6 7,0 0,-1-1,-12 7,14-10,0 0,1 1,0-1,2 1,-16 17,23-24,0 0,0 0,0 1,0-1,0 0,0 1,0-1,0 0,0 1,0-1,0 1,1-1,-1 0,0 1,0-1,0 0,0 1,1-1,-1 0,0 1,0-1,1 0,-1 0,0 1,1-1,-1 0,0 0,1 0,-1 1,0-1,1 0,-1 0,0 0,1 0,-1 0,0 0,1 1,-1-1,1 0,-1 0,0 0,1 0,-1-1,1 1,0 0,21 3,-22-3,111-1,-83-2,1 3,-1 0,1 2,34 6,-61-8,-1 1,0-1,1 0,-1 1,0-1,0 0,1 1,-1 0,0-1,1 1,-1 0,0 0,0 0,0-1,1 1,-1 0,0 1,0-1,0 0,-1 0,2 1,-2-1,1 1,-1-1,0 0,0 0,-1 0,1 1,0-1,0 0,-1 0,1 0,0 0,-1 0,1 1,-1-1,0 0,1 0,-1 0,0 0,0-1,-1 2,-4 5,-1-1,0 0,-1 0,0-1,-9 5,-74 34,-3-3,-115 33,139-50,22-10,29-9</inkml:trace>
  <inkml:trace contextRef="#ctx0" brushRef="#br0" timeOffset="1">1538 265,'-30'31,"-28"39,0 1,-369 361,393-399,23-19</inkml:trace>
  <inkml:trace contextRef="#ctx0" brushRef="#br0" timeOffset="2">1659 609,'-6'-1,"-1"0,1 0,0 0,0 1,-1 0,1 0,1 0,-1 1,-1 0,1 0,-11 3,15-3,0-1,0 1,0-1,0 1,1 0,-1 0,0 0,0 0,1 0,-1 0,1 0,-1 0,1 1,0-1,0 1,0-1,0 1,0-1,0 1,0 0,0-1,0 1,0 0,1 0,-1-1,1 1,-1 0,1-1,0 1,0 0,0 0,0 0,0 0,0 0,0 0,1 0,-1 0,1 0,-1 0,2 2,31 48,-25-42,-1 0,-1-1,0 1,7 18,-12-24,0-1,0 0,0 0,-1 1,1-1,-1 0,0 0,0 0,0 1,0-1,-1 0,1 1,-1-1,0 0,0 1,0-1,-1 0,1-1,0 1,-1 0,-2 3,-4 4,-1 1,0-2,0 0,-1 1,-17 10,22-16,0 0,0-1,0 0,-1 0,1-1,-1 0,1-1,0 1,-1 0,0-1,0 0,1 0,-1-1,-11 1,16-1,0 0,1 0,-1-1,0 1,0 0,1 0,-1 0,0 0,0-1,1 1,-1 0,0-1,1 1,-1 0,1-1,0 1,-1-1,1 1,-1-1,1 1,-1-1,1 0,-1 1,1 0,-1-1,1 1,0-1,-1 0,1 0,7-20,29-13,25-9,-38 29,-2-1,0-1,22-22,-41 36,0 0,0 0,0 1,-1-1,1 0,0 0,-1-1,0 1,1 0,-1 0,0 0,0 0,0 0,-1-1,1 1,0-1,-1 0,0 1,0-1,1 1,-1-1,-1 1,1-1,0 0,-1 1,1 0,-1 0,0-1,0 1,0 0,0-1,0 1,0 0,-1 0,1 0,-1 0,0 0,-3-3,0 1,-1-1,-1 1,1 0,0 0,0 1,-1 0,0 0,0 0,0 1,-1 0,1 1,-8-1,-1 2,1 0,-1 1,2-1,-21 6,31-5,-17 3</inkml:trace>
  <inkml:trace contextRef="#ctx0" brushRef="#br0" timeOffset="3">314 52,'-28'29,"3"1,1 1,1 1,2 1,1 1,1 1,-21 57,15-16,1 1,-21 134,37-165,2-1,2 1,2 1,3-2,1 1,10 53,-9-81,2-2,0 1,0-2,2 2,0-2,1 1,1-1,15 20,-16-25,1 0,1 0,0-2,0 1,1 0,-1-1,2-1,0-1,0 1,1-1,-2-1,17 5,-7-6,-2 1,2-2,0 0,-1-1,35-2,-3-4,52-9,-35 1</inkml:trace>
  <inkml:trace contextRef="#ctx0" brushRef="#br0" timeOffset="4">1962 0,'45'25,"29"15,-2 3,70 56,-124-84,0 0,-1 1,-1 0,0 2,-1-1,-1 2,-1 0,0 1,-2 0,0 1,-2 0,9 28,-15-36,0-1,-1-1,-1 2,0-1,0 0,-1 0,-1 1,0-2,-1 2,-7 22,3-18,-1 0,0-1,-1 1,-1-1,0-1,-22 26,6-13,-1-2,-1 1,-2-3,0-1,-2-1,-53 29,78-48,1 0,-1 0,0-1,0 0,0 0,0 0,-1 0,1-1,-8 0,-3-2</inkml:trace>
  <inkml:trace contextRef="#ctx0" brushRef="#br0" timeOffset="5">3272 137,'-13'4,"1"1,-1 0,1 0,0 0,0 2,2 0,-17 12,-70 68,51-45,-20 21,-56 46,111-100</inkml:trace>
  <inkml:trace contextRef="#ctx0" brushRef="#br0" timeOffset="6">2978 214,'10'5,"1"0,-1-1,-1 2,1 1,-1 0,0 0,0 0,0 1,-2 0,11 14,0 1,-2 0,-1 1,13 27,-2 17,-21-53</inkml:trace>
  <inkml:trace contextRef="#ctx0" brushRef="#br0" timeOffset="7">2986 137,'-6'16,"2"-2,0 2,0-1,2 1,0-1,1 2,0-2,1 1,4 23,-2-17,-2 1,0-2,-6 44,-4-13,9-38</inkml:trace>
  <inkml:trace contextRef="#ctx0" brushRef="#br0" timeOffset="8">2535 334,'96'-14,"127"-5,-88 11,-4-1,-18 2,-2-4,166-37,-251 40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27"/>
    </inkml:context>
    <inkml:brush xml:id="br0">
      <inkml:brushProperty name="width" value="0.05" units="cm"/>
      <inkml:brushProperty name="height" value="0.05" units="cm"/>
      <inkml:brushProperty name="ignorePressure" value="1"/>
    </inkml:brush>
  </inkml:definitions>
  <inkml:trace contextRef="#ctx0" brushRef="#br0">69 54,'5'-2,"4"-2,3-1,6-2,0 2,4-2,2 0,1 3,0-3,-4 2</inkml:trace>
  <inkml:trace contextRef="#ctx0" brushRef="#br0" timeOffset="1">1 166,'13'0,"9"0,6 0,1 0,1 0,-3 0,2 0,2-3,-3 0,-1-1,-2 1,-1 2,2-1,0-1,-3-1</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29"/>
    </inkml:context>
    <inkml:brush xml:id="br0">
      <inkml:brushProperty name="width" value="0.05" units="cm"/>
      <inkml:brushProperty name="height" value="0.05" units="cm"/>
      <inkml:brushProperty name="ignorePressure" value="1"/>
    </inkml:brush>
  </inkml:definitions>
  <inkml:trace contextRef="#ctx0" brushRef="#br0">16 132,'-6'3,"1"1,10 0,8-1,-11 2,-9 1,-5-2,7-4,8-4,3-3</inkml:trace>
  <inkml:trace contextRef="#ctx0" brushRef="#br0" timeOffset="1">51 0,'32'1,"0"2,0 1,0 1,45 14,-71-17,0-1,-1 1,1 1,-1-1,0 1,0 0,0 0,7 7,-11-9,0 0,0 0,0 0,-1 0,1 1,0-1,-1 0,1 0,-1 1,1-1,-1 0,0 1,0-1,1 1,-1-1,0 0,0 1,0-1,0 1,-1-1,1 0,0 1,-1-1,1 0,-1 1,1-1,-1 0,1 0,-1 1,0-1,0 0,0 0,0 0,1 0,-1 0,-1 0,1 0,0 0,0-1,-2 2,-58 42,47-35</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31"/>
    </inkml:context>
    <inkml:brush xml:id="br0">
      <inkml:brushProperty name="width" value="0.05" units="cm"/>
      <inkml:brushProperty name="height" value="0.05" units="cm"/>
      <inkml:brushProperty name="ignorePressure" value="1"/>
    </inkml:brush>
  </inkml:definitions>
  <inkml:trace contextRef="#ctx0" brushRef="#br0">80 408,'3'-1,"1"-2,0 1,0 0,0 0,0 1,0-1,1 1,-1 0,0 0,1 0,-1 1,7-1,60 2,-57 0,-4-1,0 1,0 0,-1 1,1 0,-1 0,1 1,8 3,-16-5,0 0,-1 0,1-1,0 1,-1 1,1-1,-1 0,1 0,-1 0,0 1,1-1,-1 1,0-1,0 1,0 0,0-1,0 1,-1 0,1-1,0 0,-1 1,0 0,1 0,-1 0,0 0,0-1,0 1,0 0,0 0,0 0,0 0,-1 0,1 0,-1-1,1 0,-1 1,0 0,0-1,0 1,0 0,-1 1,-7 9,-1-1,0-1,0 1,-1-2,0 1,-1-1,0-2,0 1,-21 8,-35 28,68-44,-1 0,1 0,-1 0,1 1,-1-1,1 0,-1 0,1 1,0-1,-1 0,1 1,0-1,-1 0,1 1,0-1,-1 1,1-1,0 1,0-1,-1 1,1-1,0 1,0-1,0 1,0-1,0 1,0-1,0 0,0 0,0 1,0-1,0 1,0-1,0 1,0 0,19 5,30-6,97-14,-121 10</inkml:trace>
  <inkml:trace contextRef="#ctx0" brushRef="#br0" timeOffset="1">976 443,'-464'323,"431"-300,-362 274,326-253,55-37</inkml:trace>
  <inkml:trace contextRef="#ctx0" brushRef="#br0" timeOffset="2">897 894,'-10'-2,"1"1,0 0,-1 1,1 0,-1 0,0 1,1 0,-1 0,1 1,0 1,0-1,0 2,0-1,1 1,-10 5,16-8,1 0,0 0,-1 1,1-1,0 0,0 1,0-1,0 1,0-1,1 1,-1 0,0-1,1 1,-1-1,1 0,-1 1,1 0,0 0,0-1,0 1,0 0,0 0,0-1,1 1,-1 0,0 0,1-1,-1 1,1 0,0-1,0 0,-1 0,1 1,0-1,0 1,2 1,5 8,1-1,0 0,18 15,-11-10,-1 0,-1-2,1-1,-3 3,1-2,14 26,-25-36,0 0,-1-1,1 0,-1 1,0 1,1-1,-2 0,1 0,0 0,0 1,-1-1,0-1,0 2,0-1,0 0,0 1,-1-1,1 0,-1 0,0 1,0-2,0 1,-1 0,1 0,-1 0,1 0,-1-1,0 1,0 0,0-1,-1 0,-3 4,5-5,0 0,0 0,0 0,-1-1,1 1,0 0,0 0,0-1,-1 1,1-1,0 1,0-1,-1 1,1-1,0 0,-1 0,1 1,-1-1,1 0,0 0,-1-1,1 1,0 0,-1 0,1-1,0 1,-1-1,1 1,0-1,0 1,-1-1,1 0,0 1,0-1,0 0,-2-2,2 2,1 0,-1-1,-1 1,1-1,0 2,1-2,-1 1,1-1,0 0,-1 1,1-1,0 0,0 1,0-1,0 0,0 1,0-1,0 0,1 1,-1-1,1 0,-1 1,1 0,-1 0,1-1,1 1,-1-1,0 1,0 0,2-3,12-11,1 0,0 2,26-17,-29 21,0-1,0 1,-1-1,1-1,-2 0,0-1,15-22,-24 31,0 1,0-1,0-1,-1 1,0 0,0-1,0 0,0 1,0-1,0 2,-1-2,0 0,0 1,0-1,0 0,-1 1,1-1,-1 1,0 0,-2-6,1 5,-1 0,0 0,0 1,0-1,0 0,-1 1,0-1,1 1,-1 0,0 0,-1 1,1 0,-6-3,-12-4,1 2,-1 1,0 0,0 1,-29-2,23 4</inkml:trace>
  <inkml:trace contextRef="#ctx0" brushRef="#br0" timeOffset="3">169 0,'-6'4,"0"0,0 0,1 0,-1 1,1 0,0 0,1 0,-1 1,1-1,1 1,-1 0,1 0,0 0,-5 14,-1 9,-14 61,20-71,-13 70,4 0,4 1,4 0,4 0,5 1,30 166,-27-219,4 0,0-2,1 2,3-2,26 45,-29-59,2-1,0 1,2-2,1-1,0 0,2-2,-1 0,2 0,24 14,-31-23,1 1,0 0,0-2,0 0,1-1,0 0,0-1,0-1,1-1,0 0,0-1,0-1,0 0,-1-1,29-4,-15-1</inkml:trace>
  <inkml:trace contextRef="#ctx0" brushRef="#br0" timeOffset="4">879 128,'75'23,"1"2,-3 4,0 2,-2 3,-2 4,-2 2,92 72,-123-85,0 1,-3 2,-1 1,-1 2,-2 1,34 51,-52-69,-2 2,0-2,-1 3,0-2,-2 1,0 1,-1 0,-1 0,-1 0,-1 0,-1 0,0 1,-2-1,0 0,-1 1,-10 36,1-24,-1 1,-2-1,-2-1,0 0,-3-1,0-1,-40 43,19-27,-2-4,-3 0,-84 58,127-97,-2 1,-1 1,1-1,0 0,-1-1,0 0,0 0,0 0,0 0,0 0,0 0,-9 0,-1-3</inkml:trace>
  <inkml:trace contextRef="#ctx0" brushRef="#br0" timeOffset="5">2796 332,'-17'19,"2"-1,1 1,-19 31,-14 22,17-35,-62 76,80-100,0-1,-1 0,-2 0,1-2,-32 18,34-21</inkml:trace>
  <inkml:trace contextRef="#ctx0" brushRef="#br0" timeOffset="6">2424 443,'13'1,"-1"1,1 0,0 0,-1 2,1-1,0 2,-1-1,0 1,0 1,-1 0,0 1,0-1,17 17,7 7,-1 2,41 52,-67-73,0 0,0-1,-1 2,0-1,-1 1,6 14,-8-14</inkml:trace>
  <inkml:trace contextRef="#ctx0" brushRef="#br0" timeOffset="7">2619 307,'-3'2,"0"0,0 0,1 1,-1-1,1 1,-1-1,1 0,0 1,0 0,0 0,1 0,-1 0,1 0,-1 1,1-1,0-1,0 2,1-1,-1 1,1-1,0 6,-1 11,2-1,4 33,-2-20,8 171,-11-188</inkml:trace>
  <inkml:trace contextRef="#ctx0" brushRef="#br0" timeOffset="8">2264 461,'633'-19,"-218"20,-392-1</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40"/>
    </inkml:context>
    <inkml:brush xml:id="br0">
      <inkml:brushProperty name="width" value="0.05" units="cm"/>
      <inkml:brushProperty name="height" value="0.05" units="cm"/>
      <inkml:brushProperty name="ignorePressure" value="1"/>
    </inkml:brush>
  </inkml:definitions>
  <inkml:trace contextRef="#ctx0" brushRef="#br0">251 87,'45'-1,"-25"0,1 0,-1 2,35 5,-54-6,0 0,0 0,0 0,0 0,0 0,1 1,-1-1,0 0,0 1,0-1,-1 1,1-1,0 1,0 0,0-1,0 1,0 0,-1 0,1 0,0-1,0 1,-1 0,1 0,0 0,-1 0,1 0,-1 0,1 0,-1 2,0-1,0-1,-1 0,0 1,1 0,-1-1,0 1,0 0,0-1,0 1,0-1,0 1,0-1,-1 1,1-1,-2 2,-8 6,0-1,0 0,-20 10,30-18,-1 1,0 0,0 0,1 0,-1 0,1 0,-1 0,1 0,-1 1,1-2,-1 1,1 1,-1-1,1 1,0 0,0-1,-1 4,2-4,0 0,0 0,0 0,0 0,0 0,1 0,-1-1,0 1,1 0,-1 0,1 0,-1 0,1-1,-1 1,1 0,-1 0,1-1,0 1,-1-1,1 1,0 0,0-1,0 1,-1-1,3 1,8 5,2-1,0 0,24 5,-23-7,-5 0,3 0,0 1,0-1,0 2,14 8,-24-13,-1 1,1-1,-1 1,1 0,-1 0,0 0,1 0,-1 0,0 0,0 0,0 1,0-1,0 0,0 0,-1 1,1-1,-1 1,1-1,0 1,-1-1,1 1,-1-1,0 1,1 0,-1-1,0 1,0-1,0 1,0 0,0-1,-1 1,1-1,0 1,-1 0,1-1,-1 1,0-1,1 1,-1-1,1 0,-1 1,0-1,0 0,-1 1,-3 3,0 0,0-1,0 1,-1-1,0 0,1 0,-1-1,0 0,-1 0,-11 4,-76 15,60-16,-34 5,47-8,-2 1,-40 12,49-10</inkml:trace>
  <inkml:trace contextRef="#ctx0" brushRef="#br0" timeOffset="1">1084 348,'-6'10,"0"-1,-1 0,0 0,0 0,0-1,-18 13,-58 42,53-45,-763 475,695-442,84-45</inkml:trace>
  <inkml:trace contextRef="#ctx0" brushRef="#br0" timeOffset="2">672 888,'12'14,"2"-1,-2 2,-1 0,21 31,-30-41,-1-1,1 0,0 0,0 1,0-1,-1 1,0-2,0 2,0-1,-1 1,0 0,1-1,-2 1,1 0,0 0,-1-1,0 1,0-1,0 1,-1-1,0 1,0-1,0 0,-2 4,-1-1,0-1,0 0,-1 0,0 0,0-1,1 0,-2 0,1 0,-1-1,0 0,0 0,0-1,-12 3,18-6,-1 1,1-1,-1 1,0-1,1 1,0-1,-1 0,1 0,-1 0,0 0,1 0,-1 0,0 0,1-1,-1 1,-2-2,3 2,0-1,0 1,1-1,-1 1,0 0,1-1,-1 0,0 0,1 1,-1-1,1 0,-1 0,1 0,0 0,-1 0,1 1,0-1,0 0,0 0,0 0,-1-2,2 0,-1-1,0 1,1-1,0 1,-1 0,1-1,1 1,-1 0,0-1,1 1,0 0,0 0,0 0,3-4,46-40,16-15,-63 57,0 0,0 0,-1 0,1-1,-1 1,0-1,-1 1,1-1,-1 1,0-1,1-10,-3 12,0 1,0-1,-1 1,1 0,-1-1,0 1,0 0,0 0,0-1,-1 1,0 0,1 0,-1 1,0-1,0 1,0-1,-1 1,1 0,-1-1,1 1,-1 0,0 0,1 0,-1 1,0-1,0 1,-4-2,-6-3,1 1,-1 1,-1 0,2 0,-20-1,-40-5,50 6</inkml:trace>
  <inkml:trace contextRef="#ctx0" brushRef="#br0" timeOffset="3">284 0,'-7'2,"0"1,0-1,-1 2,1-1,1 1,0 0,-1 0,1 0,0 1,0-1,1 2,-7 7,3-2,2 1,-1-1,2 1,0-1,0 2,-6 18,1 12,1 1,2-1,-4 54,12-93,-9 146,5 0,7 0,24 162,-23-281,1 0,0-1,3 0,1 0,1-1,18 39,-24-61,0 1,1-1,0 1,-1-1,1 0,1 0,0-1,1 0,-1 0,0-1,1 0,1 0,-1-1,1 1,-1-2,1 1,0-1,1 0,-1 0,0-1,0-1,1 1,0-1,-1-1,1 1,-1-2,9 0,11-3</inkml:trace>
  <inkml:trace contextRef="#ctx0" brushRef="#br0" timeOffset="4">989 0,'69'28,"-2"2,92 57,-121-62,-1 0,-2 2,-1 3,-1-1,39 47,-60-61,0 0,-3 1,2-1,-2 2,0 0,-2 0,0 1,0-1,5 27,-9-29,-1 0,-1 0,0 1,-1-1,-1 1,0-2,-1 1,-1 1,-1-1,0 0,0-2,-8 16,0-2,-2-2,-1 1,0-2,-2 0,-1-1,-1-1,-26 25,10-15,-1-3,-1 0,-73 41,106-67,-1 0,0 0,1-1,-1 0,-1 0,1 0,1 0,-1-1,-1 0,1 0,0 0,-1-1,1 0,0 0,0 0,-1-1,1 1,-1-1,-7-3,-2-3</inkml:trace>
  <inkml:trace contextRef="#ctx0" brushRef="#br0" timeOffset="5">2260 218,'-16'28,"0"-1,-1-1,-2 0,0-2,-32 32,-121 100,171-156,-22 21,-2-1,0 0,-1-2,-47 23,58-35</inkml:trace>
  <inkml:trace contextRef="#ctx0" brushRef="#br0" timeOffset="6">1917 322,'7'1,"0"0,-1 0,1 1,0 0,-1 0,1 0,-1 1,0 0,7 3,51 38,-46-28,-3-1,2 1,-3 2,1 0,-1 0,-2 1,17 32,-15-28,-5-7</inkml:trace>
  <inkml:trace contextRef="#ctx0" brushRef="#br0" timeOffset="7">2045 218,'-4'2,"1"1,0-1,-1 1,1 0,-1 0,1 0,0 0,1 1,-1-1,0 1,1-1,0 1,1 0,-1 0,0-1,-2 10,-1 7,0 1,-2 28,0-1,-2 2,5-25,-15 48,13-59</inkml:trace>
  <inkml:trace contextRef="#ctx0" brushRef="#br0" timeOffset="8">1529 479,'30'-1,"46"-10,-19 2,284-19,-130 14,-156 10,270-36,-302 35</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49"/>
    </inkml:context>
    <inkml:brush xml:id="br0">
      <inkml:brushProperty name="width" value="0.05" units="cm"/>
      <inkml:brushProperty name="height" value="0.05" units="cm"/>
      <inkml:brushProperty name="ignorePressure" value="1"/>
    </inkml:brush>
  </inkml:definitions>
  <inkml:trace contextRef="#ctx0" brushRef="#br0">1 37,'6'0,"5"0,9 0,5 0,1 0,2-3,2-1,-1 0,1 1,-2 1,0-3,-1 1,-3-1,-2 2,1 1,-3 1</inkml:trace>
  <inkml:trace contextRef="#ctx0" brushRef="#br0" timeOffset="1">160 169,'3'0,"3"0,5 3,6 1,9 0,3-2,3-2,2-3,-2 0,-1 1,-2-1,0 2,-2-3,-3-3,-2-1,-2 1,2 2,-4 2</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51"/>
    </inkml:context>
    <inkml:brush xml:id="br0">
      <inkml:brushProperty name="width" value="0.05" units="cm"/>
      <inkml:brushProperty name="height" value="0.05" units="cm"/>
      <inkml:brushProperty name="ignorePressure" value="1"/>
    </inkml:brush>
  </inkml:definitions>
  <inkml:trace contextRef="#ctx0" brushRef="#br0">953 347,'0'-1,"-1"-1,1 1,-1 0,0-1,1 1,-1 0,0-1,0 1,0 0,0 0,0 0,0 0,0 0,0 0,-1 0,1 0,0 0,-1 1,1-1,0 0,-1 1,1-1,-1 1,1 0,-1-1,1 1,-1 0,1 0,-1 0,1 0,-4 0,-1 0,0 0,0 0,-1 0,1 0,0 1,-10 3,14-3,0-1,0 1,0 0,0 0,0 0,0 0,1 1,-1-1,1 0,-1 1,1-1,-1 1,1 0,0-1,0 1,-1 0,1-1,1 1,-1 0,0 0,0 0,1 0,-1 0,1 0,0 0,0 0,-1 0,1 0,0 0,1 0,-1 0,0 0,1 0,-1 0,1 0,0 0,-1 0,3 3,4 9,1 0,0 0,1-1,12 15,-5-6,-12-17,-1 0,0 1,-1-1,1 1,-1-1,0 1,0 0,-1 0,0 0,0 0,-1 0,1 0,-2 6,1-9,-1 0,1 0,-1-1,0 1,0 0,0 0,0-1,-1 1,1 0,-1-1,0 0,0 1,0-1,0 0,0 0,0 0,0 0,-1 0,1-1,-1 1,1-1,-1 1,0-1,0 0,0 0,0 0,1 0,-1-1,-4 1,5 0,-1 0,1-1,-1 1,0-1,1 0,-1 0,0 0,1 0,-1 0,1-1,-1 1,0-1,1 0,-1 1,1-1,-1 0,1 0,0-1,-1 1,1 0,0-1,0 1,0-1,0 0,-3-3,5 3,-1 0,0 0,1 1,0-1,-1 0,1 0,0 0,0 0,0 0,0 0,0 0,1 0,-1 0,1 1,-1-1,1 0,0 0,-1 0,1 1,0-1,0 0,0 1,1-1,-1 1,0-1,1 1,-1 0,1-1,-1 1,1 0,-1 0,1 0,0 0,2-1,97-55,-77 46,-1-1,-1-1,0-1,-1 0,-1-2,0 0,33-36,-52 51,0-1,0 1,1-1,-1 0,0 1,0-1,-1 0,1 0,0 0,-1 1,1-1,-1 0,1 0,-1 0,0 0,0 0,0 0,0 0,0 0,-1 0,1 0,-1 0,0-2,0 2,-1-1,0 1,0-1,0 1,0 0,0-1,0 1,-1 0,1 0,-1 1,1-1,-1 0,-4-1,-1-1,-1 1,0 0,0 0,0 1,0 0,-1 0,1 1,-19 0,21 1,1 1,-1 0,1 1,-1-1,1 1,0 0,0 1,0 0,0 0,0 0,1 0,-1 1,1 0,0 0,0 0,-4 6,-1 2</inkml:trace>
  <inkml:trace contextRef="#ctx0" brushRef="#br0" timeOffset="1">1657 364,'-22'38,"-2"-2,-1 0,-50 52,-103 87,141-140,-315 282,-28-32,311-246,59-32</inkml:trace>
  <inkml:trace contextRef="#ctx0" brushRef="#br0" timeOffset="2">1270 1082,'3'3,"1"4,0 4,-1 2,-4 5,-4 6,-3 0,-1 1,0-3,-2-1,2-1,-1-2,1-1,-1 0,-1 0,0-1,3-2</inkml:trace>
  <inkml:trace contextRef="#ctx0" brushRef="#br0" timeOffset="3">1850 1040,'-25'8,"-118"44,124-44,1 1,1 1,-1 0,2 2,-24 18,39-28,-1-1,0 1,0 0,1 0,-1-1,1 1,0 0,0 0,0 0,0 0,-2 4,3-5,0 0,0 0,0-1,0 1,0 0,0 0,0 0,0 0,0-1,1 1,-1 0,0 0,0 0,1-1,-1 1,0 0,1-1,-1 1,1 0,-1-1,1 1,0 0,2 1,0 0,-1-1,1 1,0-1,0 0,0 0,0 0,0 0,0 0,0-1,1 0,-1 1,0-1,0 0,4-1,20 0,-1-2,1 0,-1-2,39-12,-52 13,-1-1,0 1,-1-2,1 0,-1 0,0-1,-1 0,0-1,0 0,-1-1,12-13,-13 12</inkml:trace>
  <inkml:trace contextRef="#ctx0" brushRef="#br0" timeOffset="4">1973 956,'-10'7,"0"0,1 0,0 1,1 1,0-1,0 1,1 1,-10 15,-1 9,-19 47,23-47,-25 43,-81 97,111-164</inkml:trace>
  <inkml:trace contextRef="#ctx0" brushRef="#br0" timeOffset="5">601 51,'-32'18,"1"2,0 1,2 1,0 1,2 2,1 0,1 2,1 1,1 1,-18 31,-5 15,4 2,-63 162,85-185,2 0,3 1,3 0,2 1,2 0,4 1,1 0,7 63,-1-92,2-1,0 1,2-2,2 1,0-1,2 0,27 48,-26-55,2-1,0-1,0 0,2-1,0 0,1-2,0 0,1 0,1-2,0 0,24 11,-20-12,0-1,1 0,0-2,1-1,0 0,0-2,0-1,34 2,-18-7</inkml:trace>
  <inkml:trace contextRef="#ctx0" brushRef="#br0" timeOffset="6">2008 0,'340'226,"-287"-184,-2 1,-3 2,-1 3,41 54,-73-82,-2-1,0 2,-1-1,-2 2,0-1,-1 1,11 45,-17-51,-1 0,0 0,-1 0,-1 0,-1 0,0 0,-1 0,-1-1,0 1,-1-1,-1 1,-11 23,-2-6,-1 0,-1-2,-2 0,-2-2,-53 54,37-47,-1-1,-2-2,-77 44,93-62</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58"/>
    </inkml:context>
    <inkml:brush xml:id="br0">
      <inkml:brushProperty name="width" value="0.05" units="cm"/>
      <inkml:brushProperty name="height" value="0.05" units="cm"/>
      <inkml:brushProperty name="ignorePressure" value="1"/>
    </inkml:brush>
  </inkml:definitions>
  <inkml:trace contextRef="#ctx0" brushRef="#br0">59 84,'-5'3,"1"0,-1 1,1-1,0 1,0 0,1 0,-1 0,1 0,0 1,0-1,0 1,1 0,0 0,0 0,0 0,1 0,-1 0,1 0,1 1,-1-1,1 0,0 0,0 1,1-1,-1 0,1 0,0 1,1-1,0 0,-1 0,6 8,-2-2,0 0,2 0,-1-1,1 0,1 0,0-1,0 0,1 0,0 0,1-1,-1-1,2 0,11 7,-9-9,1 0,-1-1,1 0,0-1,0 0,0-1,0-1,0 0,0-1,1 0,-1-1,0-1,0 0,0-1,0 0,0-1,22-9,-34 12,1-1,-1 1,1-1,-1 1,0-1,0 0,1 0,-1 0,-1 0,1 0,0 0,0-1,-1 1,0 0,1-1,-1 1,0-1,0 0,-1 1,1-1,0-5,-1 3,0 1,-1-1,0 1,0-1,0 1,-1-1,0 1,0 0,0-1,0 1,-6-7,-4-4,-1 1,0 0,-1 0,-1 2,-21-16,25 20,-1 0,0 1,0 0,-1 1,0 0,0 1,0 0,-1 1,0 1,1 0,-1 0,-1 1,-19 0,14 2</inkml:trace>
  <inkml:trace contextRef="#ctx0" brushRef="#br0" timeOffset="1">749 283,'-3'0,"-1"0</inkml:trace>
  <inkml:trace contextRef="#ctx0" brushRef="#br0" timeOffset="2">1103 134,'-18'3,"1"2,-1 0,1 0,0 2,0 0,-18 11,30-16,1 0,0 0,1 1,-1 0,0-1,1 1,0 0,0 1,0-1,0 0,0 1,0 0,1 0,0-1,0 1,0 0,1 1,-1-1,1 0,0 0,0 1,1-1,-1 0,1 1,0-1,0 0,1 1,-1-1,3 8,-1-7,1 0,-1 0,1-1,0 1,1-1,-1 1,1-1,0 0,0-1,0 1,1 0,-1-1,1 0,0 0,0-1,0 1,0-1,1 0,-1 0,1 0,-1-1,1 0,8 1,11 1,-1 0,1-2,0-1,26-2,-42 1,0 0,1-1,-1 0,0-1,0 0,0 0,0 0,-1-1,0-1,0 1,0-1,8-6,-14 9,0 0,1 0,-1 0,0-1,0 1,0 0,0-1,-1 1,1-1,-1 0,1 1,-1-1,0 0,0 0,-1 0,1 0,-1 0,1 0,-1 0,0 0,0 0,0 0,-1 0,1 0,-1 0,1 0,-1 1,0-1,-1 0,1 0,0 0,-1 1,1-1,-1 1,0-1,0 1,0 0,-5-4,-3-4,-1 1,-1 0,0 0,0 1,0 1,-1 0,0 0,-1 2,0-1,0 2,0-1,0 2,-1 0,1 0,-1 2,-29-1,25 2</inkml:trace>
  <inkml:trace contextRef="#ctx0" brushRef="#br0" timeOffset="3">1439 85,'21'0,"0"0,0 2,0 0,40 11,-57-12,0 0,1 1,-1 0,0 0,0 0,0 0,-1 0,1 1,-1 0,1-1,-1 1,5 6,-6-6,-1-1,0 1,0 0,1-1,-2 1,1 0,0 0,-1 0,1 0,-1 0,0-1,0 1,0 0,0 0,-1 0,1 0,-1 0,0 0,0-1,-2 6,-2 2,-1 1,-1-1,1 0,-1-1,-1 0,-11 12,-22 26,40-46,1 0,-1-1,0 1,1 0,-1-1,1 1,0 0,-1 0,1-1,0 1,-1 0,1 0,0 0,0-1,0 1,0 0,0 0,0 0,0 0,0-1,0 1,0 0,0 0,0 0,1-1,-1 1,0 0,1 0,-1 0,0-1,1 1,-1 0,2 0,0 0,0 1,0-1,1 0,-1 0,0 0,1 0,-1 0,1-1,-1 1,1-1,3 1,8-1,0 1,0-2,21-2,5-6,71-25,-63 18,-26 8</inkml:trace>
  <inkml:trace contextRef="#ctx0" brushRef="#br0" timeOffset="4">2165 51,'-13'0,"1"1,0 0,0 1,0 1,0 0,0 0,0 1,1 0,-20 11,27-14,0 1,0 1,1-1,-1 0,1 1,0 0,0 0,0 0,0 0,0 0,1 1,-1-1,1 1,0-1,0 1,0 0,1 0,0-1,-1 1,1 0,1 0,-1 1,1-1,0 0,0 0,0 0,0 0,1 0,-1 0,4 8,-2-8,0 0,1 1,-1-1,1 0,1 0,-1 0,0-1,1 1,0-1,0 0,0 0,0 0,1 0,-1-1,1 0,0 1,-1-1,1-1,0 1,0-1,0 0,0 0,1 0,6-1,6 2,0-1,-1-1,1 0,-1-2,36-6,-41 5,0-1,0 0,0 0,-1-1,0-1,0 0,0 0,0-1,12-11,-21 16,1 0,-1-1,1 1,-1 0,0-1,0 1,0-1,0 0,-1 1,1-1,-1 0,0 0,0 0,0 0,0 0,0 0,-1-1,1 1,-1 0,0 0,0 0,0 0,-1-1,1 1,-1 0,0 0,0 0,0 0,0 0,-1 0,1 0,-1 0,1 1,-1-1,0 1,0-1,-1 1,1-1,-4-2,2 2,0-1,0 1,-1 0,1 0,-1 1,1-1,-10-2,0 0</inkml:trace>
  <inkml:trace contextRef="#ctx0" brushRef="#br0" timeOffset="5">2448 51,'32'38,"-27"-32,0 1,0-1,0 0,1 0,0-1,0 1,0-1,1-1,-1 1,15 6,-7-7,0 0,0-1,1-1,-1 0,0-1,1-1,-1 0,1-1,-1 0,1-1,-1 0,0-1,0-1,0 0,-1-1,24-11,-35 15,0 0,0 0,0 0,0 0,0 0,0 0,-1-1,1 1,0-1,-1 1,1-1,-1 1,1-1,-1 0,0 0,0 0,0 0,0 0,0 0,0 0,-1 0,1 0,-1 0,0 0,1 0,-1 0,0 0,0-1,0 1,-1 0,1 0,-1 0,1 0,-1 0,0 0,1 0,-1 0,0 0,0 0,-1 0,1 0,0 1,-1-1,-1-1,-2-2,0 0,0 1,0-1,0 1,-1 0,0 1,0-1,0 1,0 0,-1 1,1-1,-1 1,-11-2,-2 3,-1 1,1 0,-1 2,1 0,0 2,-1 0,2 0,-1 2,1 0,0 2,-33 16,32-14</inkml:trace>
  <inkml:trace contextRef="#ctx0" brushRef="#br0" timeOffset="6">537 690,'388'-33,"-155"16,-25-5,69-5,-254 25</inkml:trace>
  <inkml:trace contextRef="#ctx0" brushRef="#br0" timeOffset="7">483 831,'560'-37,"-7"-47,-513 77,158-31,-177 32</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66"/>
    </inkml:context>
    <inkml:brush xml:id="br0">
      <inkml:brushProperty name="width" value="0.05" units="cm"/>
      <inkml:brushProperty name="height" value="0.05" units="cm"/>
      <inkml:brushProperty name="ignorePressure" value="1"/>
    </inkml:brush>
  </inkml:definitions>
  <inkml:trace contextRef="#ctx0" brushRef="#br0">1 0,'15'0,"8"0,9 0,2 0,1 0,-2 0,-1 0,-3 0,0 0,-5 0</inkml:trace>
  <inkml:trace contextRef="#ctx0" brushRef="#br0" timeOffset="1">1 176,'61'7,"62"-15,154-29,-255 32</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68"/>
    </inkml:context>
    <inkml:brush xml:id="br0">
      <inkml:brushProperty name="width" value="0.05" units="cm"/>
      <inkml:brushProperty name="height" value="0.05" units="cm"/>
      <inkml:brushProperty name="ignorePressure" value="1"/>
    </inkml:brush>
  </inkml:definitions>
  <inkml:trace contextRef="#ctx0" brushRef="#br0">150 681,'0'40,"-2"2,-2-3,-1 0,-4 2,1-2,-2-1,-19 45,19-50,10-19</inkml:trace>
  <inkml:trace contextRef="#ctx0" brushRef="#br0" timeOffset="1">36 630,'8'-6,"1"-1,-2 2,2-1,0 3,0-2,-1 1,2 0,-1 1,1 0,-1 0,2 1,-1 0,1 1,-2 0,19 1,-17 1,2-1,-2 2,0-1,1 2,-1-1,-1 2,2-1,-2 2,2-1,-2-1,0 3,0 0,14 12,-22-16,1 0,-1 0,1 0,-1 1,0-1,0 1,0 0,-1 0,1 0,-1-1,1 0,-1 1,0 0,0 0,0 0,0 0,-1 1,1-1,-1 0,0 1,0 6,-1-5,-1 0,0 0,0-2,0 2,0 0,0-1,-1 1,0-1,0 1,0-1,-1 0,-5 5,-8 4,-1 1,0-1,-1-1,0 0,-29 9,15-5,-1-1,-1-4,-69 17,89-26</inkml:trace>
  <inkml:trace contextRef="#ctx0" brushRef="#br0" timeOffset="2">715 469,'-10'5,"1"1,0 0,2-1,-2 2,0 0,1 1,1-1,1 2,-1-1,1 1,0-2,-5 16,-6 11,3 2,1-2,1 3,2-1,2 0,3 2,0-1,0 57,6-84,0 0,1 1,0-1,0-2,1 1,4 12,-6-18,1 1,-1-1,1 0,0 1,0-1,0 0,1-1,-1-1,1 2,-1-1,1 1,0-1,0 0,-1 0,1 0,2 0,-2 0,0-1,7 2,12 1</inkml:trace>
  <inkml:trace contextRef="#ctx0" brushRef="#br0" timeOffset="3">922 971,'-4'-2,"1"-1,0 0,0 0,0 0,2 0,-2-1,1 2,0-1,0 0,0-1,0 0,1 0,-1 0,1 0,0 0,0 0,1 0,-1 0,1 0,0-6,-1 5,1-2,0 0,0 0,1 0,0 0,0 0,1 0,0 2,0-2,1 0,3-7,-5 12,0 1,0-1,0 1,-1-1,2 1,-1-1,0 1,1 0,-1 0,1-1,-1 1,1 0,0 0,-1 1,1-1,0 0,0 1,-1-1,1 1,0-1,0 1,1 0,1-1,-2 2,1 0,0-1,0 1,0 0,0 0,0 1,0-1,0 1,-1-1,1 1,0 0,2 3,4 4,0 0,-1 0,0-1,-2 2,13 21,-17-27,0-1,0 1,1-1,-1-1,1 1,-2 0,2 0,0 0,0 0,1 0,3 2,-6-5,-1 0,1 1,-1-1,1 0,-1 0,1 0,-1 0,1 1,0-1,-1 0,1 0,-1 0,1 0,0 0,-1 0,1-1,-1 1,1 0,-1 0,1 0,0-1,-1 1,1 0,-1 0,1-1,-1 1,1 0,-1-1,1-1,0 0,0 0,0 0,0 0,0 0,0 0,-1 0,1 0,-1 0,0 0,1 1,-1-4,-3-55,1-14,2 70,0 0,0 0,1 0,0 0,0 0,0 0,0 0,1 2,-1-1,1-1,0 1,0 0,0-1,5-3,4-2</inkml:trace>
  <inkml:trace contextRef="#ctx0" brushRef="#br0" timeOffset="4">1243 656,'0'9,"0"2,2 0,-1-1,1 1,1-1,0-1,0 1,1 0,0 0,1 0,0-1,0-1,1 1,1-1,0 1,8 9,-9-13,1-1,-1 1,1 0,0 0,-1-1,2 0,-1 0,1-1,1 0,-2 0,1-1,0 0,0 0,0-1,0 0,0-1,1 1,-1-2,0 1,1-1,10-3,-17 4,-1 0,1-1,0 1,0-1,0 1,0-1,0 0,0 0,-1 0,1 0,0 0,0 0,-1 0,1 0,-1-1,1 1,-1-1,0 1,1-1,-1 1,1-3,-2 2,0 1,1-1,-1 0,0 0,0 1,0-1,-1 0,1 1,0-1,-1 0,1 2,-1-1,1 0,-1-1,0 0,0 1,0-1,0 1,-1-2,-5-5,1 1,-2-1,2 1,-2 1,0-1,-15-6,9 6,0 1,1 0,-1 1,0 0,-2 1,2 1,0 1,-2 0,2 1,-1 0,-1 1,-20 3,12 1</inkml:trace>
  <inkml:trace contextRef="#ctx0" brushRef="#br0" timeOffset="5">1939 367,'16'49,"-1"0,-3 1,-1 0,-1 1,-4 0,-2 0,-4 66,-1-108,0 0,0-1,1 1,1 0,-1 0,1-3,1 3,-1 0,1-1,0 1,1-1,8 13,-2-10</inkml:trace>
  <inkml:trace contextRef="#ctx0" brushRef="#br0" timeOffset="6">2277 537,'16'5,"1"-2,-1-2,1 1,0 0,0-2,0 0,0 0,-1-2,1 0,25-5,12-8,92-38,-136 50,0-1,0 0,-1-1,0 0,0-1,0 0,-2 0,1 1,0-2,-1 0,0-1,-1 0,2 0,7-13,-13 13,-10 12,-11 12,7 4,1-1,0 0,3 1,-1 1,1-1,1 2,1 0,1-2,1 3,1-3,1 3,1 0,1-2,5 32,-5-51,1 1,-1 0,2 0,-1-1,0 1,-1 0,2-1,-1 1,0-1,1 1,0-1,0 0,-1 0,1 0,0 0,5 3,8 5</inkml:trace>
  <inkml:trace contextRef="#ctx0" brushRef="#br0" timeOffset="7">2875 801,'13'-2,"1"-1,0-1,-1 0,-1-1,1 0,0 1,-2-3,2 0,-1 0,18-17,-18 14,50-45,-59 52,0 2,0-2,0 0,-1-1,-1 0,1 1,0-1,0 0,0 0,-1 0,0 0,1 0,-2 0,1-1,0 1,-1-4,0 6,0 1,-1 0,1 0,0 0,-1 0,1 0,-1 0,1 0,-1 0,0 0,1 0,-1 1,0-1,0 0,1 0,-1 0,0 1,0-1,0 1,0-1,0 1,1-1,-1 1,0-1,0 1,0 0,-1-1,1 1,0 0,0 0,0 0,0 0,0 0,0 0,-1 0,1 1,0-1,0 0,0 1,0-1,-1 1,-4 0,1 1,1 0,-1 0,0 0,0 0,-1 1,-5 4,8-5,1-1,0-1,0 2,0 0,0 0,0 0,0 1,0-1,1 1,-1-1,1 1,-1-1,1 1,0 0,0-1,0 1,0 0,1 0,-1 0,1 0,0 0,-1 0,1 0,1 0,-1-3,0 3,1 0,-1 0,1 0,0 0,0 0,0-1,1 1,-1 0,0-1,1 1,0-1,0 0,-1 1,1-1,1 0,-1 0,0 0,-1-1,2 1,-1 0,1-1,-1 0,1 1,0-1,0 0,0-1,0 0,0 0,0 1,0-1,5 0,17 2,-1-1,2-2,-1-1,46-6,-49 3</inkml:trace>
  <inkml:trace contextRef="#ctx0" brushRef="#br0" timeOffset="8">3536 579,'-26'-2,"18"1,-1 1,2-1,-2 1,0 1,-15 2,22-3,1 1,-1-1,1 1,-1 0,1 0,-1-1,1 1,0 0,-1 0,1 0,0 0,0 1,-1-1,1 0,0 0,0 1,0-1,0 1,0-1,0 0,1 1,0-1,0-1,-1 2,1-1,0 1,-1 0,1-1,0 1,0 0,0-1,0 1,1 0,-1-1,0 1,1-1,-1 3,18 40,-15-38,0 1,0-1,0 1,-1 0,0 0,-1-1,1 7,-2-10,0-1,0 0,-1 0,1 0,-1 1,0-1,1 0,-1 0,0 0,0 0,0 0,-1 0,1 0,0 0,-1-1,1 1,-1 0,0-1,1 1,-1-1,0 0,0 0,0 1,-1-2,1 0,0 0,-2 2,-9 3,0 0,1-1,-2-1,-19 3,28-5,-1 0,0-1,0 0,1 0,-1 0,0-1,0 1,0-2,1 1,0-1,-1 1,-8-6,-2-4</inkml:trace>
  <inkml:trace contextRef="#ctx0" brushRef="#br0" timeOffset="9">3752 367,'1'2,"0"0,0 0,0-1,0-1,0 3,0-1,-1 0,1 0,0 0,-1 0,0 0,0 0,1 0,-1 1,0-1,-1 0,1 0,-1 3,-9 43,7-33,-2 3,2-2,1 2,0 0,1-2,1 3,0-1,5 21,-5-35,1 0,0 1,0-1,1 1,-1-1,1-1,0 0,-1 1,1 0,1 0,-1-1,1 1,0 0,0-1,0 0,1 0,-1 0,2 0,-2-1,1 1,-1-1,1 0,0 0,0 0,1-1,-1 1,0-2,1 0,-2 0,2 1,-1-1,1 1,-1-1,6-1,-4 1,0 0,1 0,-1-1,0 1,1 0,-1-1,-1-1,1 0,0 0,0-1,0 1,7-7,1-4</inkml:trace>
  <inkml:trace contextRef="#ctx0" brushRef="#br0" timeOffset="10">3682 519,'0'1,"0"0,0-1,1 1,-1 0,0-1,1 1,-1 0,1-1,-1 1,1-1,-1 1,1-1,-1 1,1-1,0 1,-1-1,1 0,1 1,-2-1,1 0,0 1,-1-1,1 0,0 0,0 0,-1 0,2 0,24 9,0-3,1-4,0 1,0-1,0-1,34-3,136-23,-150 17,25-6,-44 7</inkml:trace>
  <inkml:trace contextRef="#ctx0" brushRef="#br0" timeOffset="11">4291 0,'37'13,"-2"1,-1 0,1 4,-2 1,1-1,-3 4,0 2,0-2,-3 4,35 39,-49-52,-2 3,-1 0,0 0,0 0,-3 2,2 0,-2-2,0 3,-2 0,-1-2,-1 3,0 0,-1-2,-1 2,0 0,-2-2,0 2,-2 0,0-2,-1 2,-9 31,2-22,-1-2,-3 1,1-3,-2 2,0-3,-2 2,-2-3,0 1,0-1,-3-3,1 1,-4-1,2-3,-1 1,-34 16,56-32,1-1,-1 0,1 0,0 0,-1 0,0 0,1 0,-1-1,0 1,0-1,0 1,0-1,0 0,0 0,0 0,0 0,0 0,0 0,0 0,0 0,0-1,0 1,2-1,-5-1,-6-7</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80"/>
    </inkml:context>
    <inkml:brush xml:id="br0">
      <inkml:brushProperty name="width" value="0.05" units="cm"/>
      <inkml:brushProperty name="height" value="0.05" units="cm"/>
      <inkml:brushProperty name="ignorePressure" value="1"/>
    </inkml:brush>
  </inkml:definitions>
  <inkml:trace contextRef="#ctx0" brushRef="#br0">151 159,'2'2,"0"-1,-1 1,1 0,0 0,0 0,-1 0,1 0,-1 0,0 0,0 0,0 1,0-1,0 0,0 1,0-1,-1 1,1-1,-1 1,0-1,0 5,-3 60,2-51,-17 130,9-85,-2 98,11-94,1-48</inkml:trace>
  <inkml:trace contextRef="#ctx0" brushRef="#br0" timeOffset="1">1 107,'9'-6,"1"0,0 0,1 1,-1 1,1-1,0 2,0 0,0 0,0 1,18-2,-22 4,0 0,-1 0,1 1,0 0,-1 0,1 0,-1 1,1 0,-1 0,0 1,0 0,0 0,0 0,0 1,-1 0,0 0,1 0,-1 0,6 9,-6-7,-1 0,1 0,-1 0,-1 0,1 1,-1-1,0 1,-1 0,0 0,0 0,0 0,-1 1,0-1,0 0,-1 0,0 1,0-1,-1 0,0 1,0-1,-1 0,0 0,0 0,-1 0,-4 9,0-3,0 0,-1 0,-1-1,0-1,0 1,-1-1,-1-1,0 0,0 0,-1-1,-21 12,21-15</inkml:trace>
  <inkml:trace contextRef="#ctx0" brushRef="#br0" timeOffset="2">804 0,'-9'4,"1"0,0 0,1 0,-1 1,1 1,0-1,0 1,1 0,-1 1,1-1,1 1,-1 0,1 1,1-1,-8 16,-3 12,1 0,-13 53,17-54,-7 18,2 1,3 0,2 1,-5 87,14-137,1 0,0 1,0-1,0 0,1 0,-1 0,1 1,0-1,1 0,-1 0,1 0,-1 0,1-1,0 1,0 0,1-1,-1 1,1-1,0 0,0 0,0 0,0 0,0-1,1 1,-1-1,1 0,0 0,0 0,-1 0,1-1,0 1,1-1,-1 0,0 0,0-1,0 1,0-1,1 0,-1 0,0-1,0 1,1-1,3-1,19-2,-2-1</inkml:trace>
  <inkml:trace contextRef="#ctx0" brushRef="#br0" timeOffset="3">1059 213,'-39'8,"23"-5,0 0,-27 9,41-12,0 1,0 0,0 0,0 0,0-1,1 2,-1-1,0 0,0 0,1 1,-1-1,0 1,1-1,0 1,-1-1,1 1,0 0,0 0,0 0,0 0,0 0,0 0,1 0,-1 0,0 0,1 4,0-3,0-1,1 1,0 0,0-1,0 1,0 0,0-1,0 1,0-1,1 1,0-1,-1 0,1 0,0 0,0 0,0 0,0 0,3 2,50 30,-28-19,-17-9,0 1,0 0,0 1,-1 0,0 1,13 16,-21-23,0 0,1 0,-1 1,0-1,0 0,0 0,-1 1,1-1,-1 0,1 1,-1-1,0 1,1-1,-1 0,0 1,-1 3,0-3,0 0,-1 0,1 0,-1-1,1 1,-1 0,0-1,0 0,0 1,0-1,0 0,-1 0,1 0,-1 0,1-1,-6 3,-17 10,0-1,-1-2,-1-1,0-1,0-1,-1-1,-35 3,43-7</inkml:trace>
  <inkml:trace contextRef="#ctx0" brushRef="#br0" timeOffset="4">1315 362,'3'3,"1"4,-3 4,-2 3,-1 2,0 1,-2 2,-1-1,-3-3,1 0,1-1,-2 1,-2-3,-2 1,0 0,3-2</inkml:trace>
  <inkml:trace contextRef="#ctx0" brushRef="#br0" timeOffset="5">1191 239</inkml:trace>
  <inkml:trace contextRef="#ctx0" brushRef="#br0" timeOffset="6">1518 318,'-7'29,"6"-26,0 0,0-1,0 1,1 0,-1 0,0-1,1 1,0 0,0 0,0 0,0 0,0 0,0-1,1 1,-1 0,2 4,-1-7,0 1,0-1,0 1,0-1,0 0,0 1,0-1,0 0,0 0,0 0,-1 0,1 0,0 0,0 0,0 0,0 0,0 0,0-1,0 1,0 0,0-1,1 0,29-13,-14 7,-13 6,0 0,0 0,0 0,0 0,0 1,1 0,-1 0,0 0,0 1,0-1,0 1,1 0,-1 0,0 0,0 1,-1 0,1-1,0 1,6 5,-9-6,1 0,-1 0,0 1,1-1,-1 1,0-1,0 1,0-1,0 1,0 0,0-1,-1 1,1 0,0 0,-1 0,0-1,1 1,-1 3,0-3,0 1,-1 0,0 0,1-1,-1 1,0 0,0-1,0 1,-1-1,1 1,0-1,-1 0,0 1,0-1,1 0,-4 2,-6 7,-2 0,0 0,0-1,-1-1,0 0,0-1,-1 0,0-1,-1-1,-26 8,40-14,0 1,0-1,0 0,0 0,0 0,0 0,-1 0,1 0,0 0,0 0,0-1,0 1,1-1,-1 0,0 1,0-1,0 0,0 0,1 0,-1 0,0-1,-2-1,4 2,-1 0,1-1,-1 1,1 0,0 0,-1-1,1 1,0 0,0-1,0 1,0 0,0-1,0 1,0 0,0-1,1 1,-1 0,0-1,1 1,-1 0,1 0,0-1,-1 1,1 0,0 0,0 0,-1 0,1 0,0 0,0 0,0 0,0 1,0-1,1 0,1-1,17-12,0 1,1 1,1 1,0 0,31-9,-21 8,57-31,-63 29,38-26,-59 37,-1-1,1 0,-1 0,0 0,0 0,0-1,0 0,-1 0,5-9,-8 14,1 0,-1 0,0-1,1 1,-1-1,0 1,0 0,0-1,1 1,-1 0,0-1,0 1,0-1,0 1,0-1,0 1,0 0,0-1,0 1,0-1,0 1,0-1,0 1,0 0,0-1,-1 1,1-1,0 1,0 0,0-1,-1 1,1 0,0-1,0 1,-1 0,1-1,0 1,-1-1,-17 4,-21 19,31-14,0 1,0 1,1-1,0 1,0 1,1-1,1 1,0 0,-5 15,9-23,0 0,0 0,0 0,0 1,1-1,-1 0,1 1,0-1,0 0,0 1,0-1,1 0,-1 1,1-1,0 0,0 0,0 1,0-1,0 0,1 0,0 0,-1-1,1 1,0 0,0 0,1-1,-1 0,1 1,-1-1,1 0,-1 0,1 0,0-1,0 1,0-1,0 1,5 0,10 3</inkml:trace>
  <inkml:trace contextRef="#ctx0" brushRef="#br0" timeOffset="7">2144 309,'6'-3,"5"-1,3 1,6 0,2 1,-2 0</inkml:trace>
  <inkml:trace contextRef="#ctx0" brushRef="#br0" timeOffset="8">2118 450,'-3'0,"-1"3,6 1,11 0,8-4,2-2,0 0,0-1,-1-1,-2-2,-4 2</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89"/>
    </inkml:context>
    <inkml:brush xml:id="br0">
      <inkml:brushProperty name="width" value="0.05" units="cm"/>
      <inkml:brushProperty name="height" value="0.05" units="cm"/>
      <inkml:brushProperty name="ignorePressure" value="1"/>
    </inkml:brush>
  </inkml:definitions>
  <inkml:trace contextRef="#ctx0" brushRef="#br0">1 52,'8'-3,"9"-1,5 0,7 1,2 2,2-4,1 1,3-1,-1 2,2-2,-3 1,3 0,-5 1,0 1,-4 1,-7 0</inkml:trace>
  <inkml:trace contextRef="#ctx0" brushRef="#br0" timeOffset="1">49 179,'-1'0,"1"1,0-1,0 0,0 0,0 0,-1 1,1-1,0 0,-1 1,1-1,0 0,0 1,0-1,-1 0,1 1,0-1,0 0,0 1,0-1,0 0,-1 1,1-1,0 1,0-1,0 0,0 1,0-1,0 1,0-1,1 0,-1 1,0-1,0 0,0 0,0 0,0 1,1-1,-1 0,0 1,0-1,0 0,1 1,-1-1,1 1,20 6,37-6,-54-1,127-12,209-44,-262 39,-30 8</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91"/>
    </inkml:context>
    <inkml:brush xml:id="br0">
      <inkml:brushProperty name="width" value="0.05" units="cm"/>
      <inkml:brushProperty name="height" value="0.05" units="cm"/>
      <inkml:brushProperty name="ignorePressure" value="1"/>
    </inkml:brush>
  </inkml:definitions>
  <inkml:trace contextRef="#ctx0" brushRef="#br0">5608 985,'8'17,"-1"1,0 0,-3 0,1 0,-2 2,0-1,1 31,-4 5,-8 74,-9-23,10-70,1-1,-1 50,7-70</inkml:trace>
  <inkml:trace contextRef="#ctx0" brushRef="#br0" timeOffset="1">5766 1512,'-1'-37,"-1"28,1-1,1 0,0 0,0 0,1 0,0 1,1-1,0 0,5-15,-6 23,1 0,-1 1,1-1,0 1,0-1,0 1,-1 0,2 0,-1 0,0 0,0 0,0 0,0 0,1 1,-1-1,0 1,0-1,1 1,-1 0,1 0,-1 0,0 0,1 1,-1-1,0 0,0 1,1 0,-1 0,0-1,3 3,8 2,0 0,0 1,19 12,-17-6,0-3,1-1,0-1,0 0,1-1,20 5,-34-10,1 0,-1 0,1-1,-1 1,1-1,0 0,-2 0,2-1,-1 1,1-1,-1 1,1-1,-1 0,1-1,-1 1,0 0,0-1,1 0,-1 1,-1-1,1-1,0 1,0 0,-1-1,1 1,-1-1,0 0,0 1,0-1,0 0,0 0,-1-1,1 1,-1 0,0 0,0-3,1-2,0-3,-1 0,1 0,-2 0,0 0,-1-12,1-23,0 44,0 1,0-1,0 1,1-1,-1 1,1-1,-1 1,1 0,0-1,-1 1,1 0,0 0,0-1,0 1,0 0,0 0,0 0,0 0,0 0,0 0,1 1,-1-1,0 0,1 1,-1-1,1 0,1 0,12-3</inkml:trace>
  <inkml:trace contextRef="#ctx0" brushRef="#br0" timeOffset="2">6354 1304,'0'6,"1"1,-1-1,1 0,1 1,-1-1,1 0,0 0,0 0,1 0,0 0,0 0,0-1,1 2,0-1,8 7,-10-10,1 0,1 0,-1 0,1-1,-1 0,2 0,-1 0,0 0,0-1,0 1,1-1,-1 0,0 0,0 0,1-1,-1 0,0 1,1-2,-1 1,1 0,-1-1,0 0,0 0,9-3,-11 4,-1-1,2 1,-1-1,0 0,0 0,0 0,0 0,0-1,0 1,0 0,0-1,0 1,0-1,-1 0,1 1,-1-1,1 0,-1 0,0 0,0 0,0 0,0 0,0-1,0 1,-1 0,1 0,-1-1,1-1,-1 2,0 0,0-1,0 1,0 0,-1-1,1 1,-1 0,1-1,-1 1,-1-3,-1-1,0 0,0 0,-1 0,0 1,0-1,0 1,-1 0,1 0,0 0,-2 1,1 0,-9-6,-20-8,-45-16,58 26,2 0</inkml:trace>
  <inkml:trace contextRef="#ctx0" brushRef="#br0" timeOffset="3">6345 907,'31'1,"-2"2,2 1,-1 1,0 1,-2 2,1 1,45 21,-37-13,-3 1,-1 1,0 2,-2 1,44 41,-62-51,0 1,-1 0,0 1,-1 1,0 0,10 23,-18-31,1 0,-2 0,1 0,-1 1,0-1,-1 1,0 0,0 0,-1-1,0 1,0 0,-1 0,0-1,0 1,0 0,-2-1,-3 13,-6 4,1-2,-3 1,-1-2,0 0,-2-1,0 0,-3-1,2-1,-2-1,0-1,-2 0,0-2,0-1,-1 0,-1-1,0-1,-2-1,2-2,-50 10,54-16</inkml:trace>
  <inkml:trace contextRef="#ctx0" brushRef="#br0" timeOffset="4">7732 855,'-9'19,"-1"-1,0-1,-2 0,0 0,-1-1,-1 0,-29 25,-2 6,-89 81,121-117,-4 4</inkml:trace>
  <inkml:trace contextRef="#ctx0" brushRef="#br0" timeOffset="5">7399 985,'1'-1,"1"0,-1 1,1-1,-1 1,1-1,-1 1,1-1,0 1,-1 0,1 0,-1 0,1 0,0 0,-1 0,1 0,0 1,-1-1,1 0,-1 1,3 0,38 16,-33-13,23 12,1 2,-2 0,33 29,-31-23,1-1,40 19,-59-34</inkml:trace>
  <inkml:trace contextRef="#ctx0" brushRef="#br0" timeOffset="6">7593 830,'-1'-1,"-1"1,1 0,0 0,0-1,0 1,-1 0,1 0,0 0,0 0,0 1,-1-1,1 0,0 0,0 1,0-1,0 0,-1 1,1-1,0 1,0 0,0-1,0 1,0 0,0 0,1-1,-1 1,0 0,0 0,0 0,1 0,-2 2,-24 31,20-20,1 1,0 0,1-1,1 1,0 1,1-1,1 0,0 0,2 1,-1-1,7 32,-3-33</inkml:trace>
  <inkml:trace contextRef="#ctx0" brushRef="#br0" timeOffset="7">7188 1071,'320'-18,"7"1,-205 17,-97 0</inkml:trace>
  <inkml:trace contextRef="#ctx0" brushRef="#br0" timeOffset="8">54 1503,'-12'37,"1"0,1 1,2 0,2 0,2 2,1-1,5 59,1-81,1-3</inkml:trace>
  <inkml:trace contextRef="#ctx0" brushRef="#br0" timeOffset="9">2 1260,'8'-6,"1"-1,0 2,1-1,-1 1,0 0,1 1,1 0,-1 1,1 0,-1 0,2 1,-1 1,0 0,0 0,0 1,-1 0,14 3,-12-2,0 0,0 1,-1 0,1 1,-1 1,-1-1,1 2,0 0,0 0,-1 0,0 2,1-1,-1 1,-1 0,13 16,-20-21,0 0,0 1,-1-1,1 1,-1-1,0 1,0 0,0-1,0 1,0 0,0 0,-1-1,1 1,-1 0,0 0,0 0,0 0,0 0,-1 3,-1-2,0 1,1 0,-1-1,-1 1,1-1,-1 0,1 2,-1-2,0 0,-5 4,-6 5,-3 0,2-2,-1 0,-29 15,-14 2,-74 25,92-37,25-10</inkml:trace>
  <inkml:trace contextRef="#ctx0" brushRef="#br0" timeOffset="10">826 1132,'-6'4,"-1"0,0 1,0 0,0 0,0 1,1 0,0 0,1 0,-1 1,1 0,1 0,-1 0,-5 14,-2 10,0 0,-7 38,6-21,1-8,1 0,2 1,2 0,2 0,0 49,5-78,1 0,-1 1,2-1,0 0,0 0,2 0,-1 0,1 0,1-1,0 0,1 1,0-2,1 1,0-1,0 0,1 0,1-1,-1 0,1-1,1 0,19 13,-22-18,1 0,1-1,-1 0,0 0,0-1,0 0,0 0,0-1,0 0,1 0,-1-1,0 0,9-2,2-1</inkml:trace>
  <inkml:trace contextRef="#ctx0" brushRef="#br0" timeOffset="11">1159 1520,'-6'13,"-1"-1,1 1,-1 0,2 0,0 0,0 1,2 0,0 0,-3 22,6-21,2-37,4-57,-4 67,15-74,-16 80,1-1,1 0,-1 1,1-1,0 1,0 0,0 0,1 0,10-10,-13 15,0 0,0 0,0 0,0 1,0-1,0 0,0 0,0 1,1-1,-1 1,0-1,0 1,1-1,-1 1,1 0,-1 0,0-1,1 1,-1 0,0 0,1 0,-1 1,1-1,1 1,0 0,-1 0,1 0,-1 1,0-1,0 1,1 0,-1 0,0-1,-1 1,1 1,3 2,1 3,-1 0,-1 1,0-1,0 1,-1-1,3 12,5 49,-9-47,1-1,2 0,12 37,-9-43,0-4</inkml:trace>
  <inkml:trace contextRef="#ctx0" brushRef="#br0" timeOffset="12">1108 1676,'-3'-3,"8"-1,9-3,5 0,5 1,2 2,2-2,1 1,-4 0,-2 2,-2 1,4-2,1 0,-4 0</inkml:trace>
  <inkml:trace contextRef="#ctx0" brushRef="#br0" timeOffset="13">1529 1555,'2'0,"-1"0,1 0,0 0,0 1,-1-1,1 1,-1-1,1 1,0-1,-1 1,1 0,-1 0,0 0,1 0,-1 0,0 0,1 0,-1 0,0 0,0 1,0-1,0 0,0 1,1 1,12 41,-10-27,-4-16,1-1,-1 1,0-1,1 1,-1-1,0 1,1-1,-1 1,0-1,0 1,1-1,-1 0,1 1,-1-1,1 0,-1 0,1 1,-1-1,1 0,-1 0,1 0,0 1,-1-1,1 0,-1 0,1 0,0 0,-1 0,1 0,-1 0,1-1,0 1,-1 0,1 0,-1 0,1-1,-1 1,2-1,30-14,-13 5,-14 9,0 0,1 0,-1 1,1 0,0 0,0 0,-1 0,0 1,7 1,-10-1,0-1,0 0,0 1,-1-1,1 1,0 0,0 0,-1 0,1 0,0 0,-1 0,1 0,-1 0,1 0,-1 1,0-1,0 1,0-1,1 1,-1-1,-1 1,1 0,0-1,0 1,-1 0,1 0,-1-1,1 1,-1 2,0 9</inkml:trace>
  <inkml:trace contextRef="#ctx0" brushRef="#br0" timeOffset="14">2012 1615,'-3'3,"-1"4,-3 3,0 4,1-1</inkml:trace>
  <inkml:trace contextRef="#ctx0" brushRef="#br0" timeOffset="15">1959 1477,'-3'0,"-1"0</inkml:trace>
  <inkml:trace contextRef="#ctx0" brushRef="#br0" timeOffset="16">2196 1503,'0'3,"-1"-1,1 0,0 1,1-1,-1 1,0-1,1 0,-1 1,1-1,0 0,0 0,0 1,0-1,0 0,0 0,1 0,-1 0,1 0,-1 0,1-1,0 1,0 0,0-1,0 0,0 1,0-1,0 0,5 2,2-1,0 0,0 0,1-1,0 0,0-1,10-1,37 3,-45 0,0-1,0-1,0 0,22-4,-24 3,0 0,1 0,0 1,-1 0,1 1,16 2,29 11,-39-12</inkml:trace>
  <inkml:trace contextRef="#ctx0" brushRef="#br0" timeOffset="17">2863 1520,'-9'-1,"0"2,0-1,1 1,-1 0,-1 0,2 1,-1 1,2-1,-1 1,0 0,0 1,0 0,-11 8,19-12,-1 0,1 1,-1-1,1 0,0 1,-1-1,1 1,-1-1,1 0,0 1,0-1,-1 1,1-1,0 1,0-1,-1 1,1-1,0 1,0-1,0 1,0-1,0 1,0-1,0 1,0-1,0 1,0-1,0 1,0-1,0 1,1-1,-1 1,0-1,0 1,0-1,1 1,21 10,30-5,-30-4,-1-2,0 0,0-2,35-6,-48 6,0 0,-1-1,1 0,-1 0,0-1,0 1,0-1,-2-1,2 0,-1 1,0-2,-1 1,1-1,0 0,7-11,-1-5,-1 0,-1-1,-1 0,-1 0,-1-3,3-27,-6 36,-8 32,1 1,1 0,1-1,0 1,1 2,3 26,-2-39,0 1,0-1,1 1,0-1,0 1,0-1,1 0,-1 0,1 0,1 0,-1 0,1-1,-1 1,1-1,1 0,-1 0,0-1,1 1,0-1,0 0,0 0,0-1,1 1,9 2,32 4,-20-7</inkml:trace>
  <inkml:trace contextRef="#ctx0" brushRef="#br0" timeOffset="18">3433 1417,'3'0,"4"-3,6-1,5 1,5 0,-1 0</inkml:trace>
  <inkml:trace contextRef="#ctx0" brushRef="#br0" timeOffset="19">3380 1555,'6'3,"8"1,8 0,4-1,6-1,-2-1</inkml:trace>
  <inkml:trace contextRef="#ctx0" brushRef="#br0" timeOffset="20">4249 1183,'-11'1,"1"0,-1 1,2 0,-2 0,1 1,0 1,0 0,-1 0,2 1,-14 8,-10 10,-44 36,49-35,11-11,0 1,1 1,-14 19,26-29,1-1,0 1,0 0,0 0,0 0,1 0,-2 9,4-12,-1 1,1-1,0 0,-1 0,1 0,0 0,1 1,-1-1,0 0,1 0,-1 0,1 0,-1 0,1 0,-1 0,1 0,0 0,0 0,1 0,0 1,2 1,0-1,0 0,1 0,-1 0,0-1,1 0,0 1,-1-2,1 1,0 0,1-1,-1 0,0 0,0-1,0 1,0-1,7 0,8-1,1 0,37-8,-40 4,-1 0,1-2,-1 1,20-12,8-3,-44 21,0-1,0 1,0 0,0-1,0 1,0 0,0 0,0-1,0 1,0 0,1 0,-1 0,0 1,0-1,0 0,0 0,0 1,0-1,0 0,0 1,0-1,0 1,0-1,0 1,0 0,0-1,1 2,19 29,-1 0,-14-27,1 1,-2-1,2 0,0 0,0-1,1 0,-1 0,1-1,-1 0,11 2,-14-3,0-1,1 1,-1-1,1 1,-1-1,1 0,-1-1,1 1,-2-1,1 0,1 0,-1 0,0-1,0 1,0-1,0 0,0 0,0 0,3-3,-6 4,0 0,0 1,0-1,-1 0,1 0,0 0,-1 0,1 0,-1 0,1 1,-1-1,1 0,-1 0,0-1,1 1,-1 0,0 0,0 0,0 0,0 0,0 0,0 0,0 0,0 0,-1 0,1 0,-1-2,0 1,0-1,-1 1,0 0,0-1,0 1,0 0,0 0,0 0,0 0,-4-2,-7-4,0 1,-28-13,38 19,-13-4,2 0,-1 0,-23-3,34 7,0 0,0 0,1 1,-1 0,0 0,0 0,0 0,0 1,0-1,0 1,0 0,1 0,-1 0,0 1,1-1,-1 1,1 0,-1 0,-4 3,1 5</inkml:trace>
  <inkml:trace contextRef="#ctx0" brushRef="#br0" timeOffset="21">4723 1400,'0'2,"1"0,-1 1,1-1,0 0,-1 0,1 1,0-1,1 0,-1 0,0 0,0 0,1 0,-1-1,1 1,0 0,0-1,0 1,-1-1,1 0,0 1,1-1,-1 0,0 0,0 0,-1 0,6 0,7 4,1-2,30 5,-35-7,-4 1,1-1,-2-1,1 1,1-1,-1 0,1 0,-1-1,0 0,1 0,-1-1,0 1,0-1,0 0,0-1,0 0,0 0,-1 0,10-7,-13 9,1 0,0 0,0 0,0 0,0 1,0-1,0 1,0 0,0 0,0 0,0 0,0 1,0-1,0 1,0-1,0 1,3 1,30 3,-34-5,-1 0,1 0,-1 0,0 0,1 0,-1 0,1-1,-1 1,0-1,0 1,1-1,-1 1,0-1,0 0,0 0,0 1,0-1,0 0,0 0,0 0,0 0,-1 0,1 0,0-1,0 1,-1 0,1 0,-1 0,1-1,-1 1,1 0,-1-1,1-2,-2-2,1-1,-1 0,0-1,0 1,-1 1,-2-7,-4-26,8 26</inkml:trace>
  <inkml:trace contextRef="#ctx0" brushRef="#br0" timeOffset="22">16041 691,'-5'6,"0"0,1 0,1 1,-2-1,2 1,-1 0,1 0,0 0,1 1,-3 14,-9 84,10-59,-1-13,2-1,1 1,1 0,2 0,10 59,-7-79</inkml:trace>
  <inkml:trace contextRef="#ctx0" brushRef="#br0" timeOffset="23">15972 682,'8'-7,"0"0,1 1,0 0,0 1,0 0,0 0,1 1,0 0,0 0,1 1,-1 1,1 0,0 0,0 1,0 0,11 1,-12 1,0-1,-1 1,1 1,0 0,-1 0,0 1,1 0,-1 0,-1 1,1 0,-1 1,1 0,-1 0,0 1,-1 0,1 0,-1 1,7 8,-11-12,-1-1,0 1,0 0,-1-1,1 1,-1 0,0 0,0 0,0 0,0 0,-1 0,1 0,-1 0,0 0,1 0,-2 1,1-1,0 0,-2 6,0-3,0 0,-1 0,1-1,-1 0,-1 1,0-1,0 0,1-1,-9 8,-7 5,0-2,0-1,-1 0,-24 11,2-2,-72 30,98-47</inkml:trace>
  <inkml:trace contextRef="#ctx0" brushRef="#br0" timeOffset="24">16708 510,'-35'39,"0"2,3 1,1 1,2 1,2 2,2 2,3 0,2 0,-27 97,45-134,-1-1,2 2,0-1,0-1,1 1,0 0,1 0,0 0,3 12,-3-19,0 0,0 0,0 0,1 0,0 0,-1-1,2 1,-1-1,0 1,1-1,-1 0,1 1,0-1,0-1,0 1,0 0,1-1,-1 0,1 1,0-1,-1-1,1 1,-1 0,1-1,0 0,7 1,38 1,-25-3</inkml:trace>
  <inkml:trace contextRef="#ctx0" brushRef="#br0" timeOffset="25">16937 725,'-17'6,"0"1,1 1,0 0,0 1,0 2,1 0,0 0,1 1,2 0,-2 1,1 0,1 1,-11 18,22-31,0 0,0 0,1 0,-1 0,0 0,0 0,1 1,-1-1,1 0,0 0,-1 1,1-1,0 0,-1 1,1-1,0 0,0 1,0-1,0 0,1 1,-1-1,0 0,0 1,1-1,-1 0,1 0,-1 0,1 1,0-1,-1 0,1 0,0 0,0 0,0 0,0 0,0 0,0 0,0 0,0-1,0 1,0 0,1-1,-1 1,0-1,0 1,1-1,-1 1,0-1,1 0,-1 0,0 1,3-1,4 1,0-1,0 0,2 0,-2 0,-1-1,2 0,9-3,4-2,-15 3,0 0,0 1,0 0,1 0,-1 1,0 0,1 0,-2 1,1 0,1 0,-1 0,1 1,-1 0,0 1,1-1,9 5,-6-2,0 0,2-1,-3 0,2-1,0 0,-1-1,22 0,-26-1,0 0,-1-1,1 0,-1 0,0-1,1 1,-1-1,1-1,-1 1,0-1,0 0,0 0,0-1,9-8,-14 12,1-1,-1 0,0 0,0 0,0 0,0 0,0-1,0 1,0 0,0 0,0-1,-1 1,1 0,0-1,-1 1,1-1,-1 1,0-1,1 1,-1-1,0 1,0-1,0 1,0-1,0 1,0-1,-1 1,1-1,0 1,-1-1,1 1,-1 0,0-1,1 1,-1 0,0-1,0 1,0 0,0 0,0 0,0 0,0 0,0 0,-1 0,1 0,0 0,-1 0,-1 0,-3-3,0 1,-1 1,0-1,0 1,1 0,-1 0,0 1,-1 0,-5-1,6 2,1 0,-1 0,1 0,-1 0,1 1,-1 0,1 1,0-1,-1 1,1 0,0 1,0 0,-9 5,15-8,0 0,0 0,-1 1,1-1,0 0,-1 0,1 1,0-1,0 0,0 0,-1 1,1-1,0 0,0 1,0-1,0 0,0 1,-1-1,1 0,0 1,0-1,0 0,0 1,0-1,0 1,0-1,0 0,0 1,1-1,-1 0,0 1,0-1,0 0,0 1,0-1,1 0,-1 1,0-1,0 0,1 1,17 5,23-3,-26-4,0 1,1-2,-2 0,1-1,0 0,-1-1,1-1,-1 0,0-1,0 0,-1-1,1-1,-2 0,1 0,-1-2,-1 1,0-1,0-2,-2 1,1-1,-1 1,0-2,-1 1,-1-1,11-23,-13 24,-3 9,0 0,0 0,0-1,-1 1,1-1,-1 1,0-1,0 0,-1 1,1-1,0-5,-5 12,1 0,0 0,-1 0,2 0,-1 1,0-1,1 1,-3 6,2-5,0 1,1 0,0 0,0 0,1 0,0 0,0 1,0-1,1 0,0 1,0-1,1 0,1 9,-1-11,0 0,0 0,1-1,0 1,-1 0,1-1,0 0,1 1,-1-1,1 0,-1 0,1 1,0-1,0-1,0 1,1-1,-1 0,1 0,-1 0,1 0,7 2,-3 0,-1 0,1 0,-1 0,0 1,8 7,-8-7,-1 0,1 0,0 0,0-1,0 0,10 3,-15-6,0-1,1 1,-1-1,1 0,-1 0,1 0,0 0,-1 0,1 0,-1-1,1 1,0-1,-1 0,0 1,1-1,-1 0,1-1,-1 1,0 0,0-1,0 1,0-1,0 0,2-2,-2 3,-1 0,0 0,0 0,0-1,0 1,0-1,0 1,0 0,0-1,0 0,-1 1,1-1,-1 1,1-1,-1 0,0 1,0-1,0 0,0 1,0-1,0 0,0 1,0-1,0 0,-1 1,1-1,-1 1,0-1,1 1,-1-1,0 1,0-1,-2-2,-2-2,0-1,-1 1,0-1,0 2,-8-6,14 11,33 29,33 37,-65-65,0-1,-1 1,1 0,0-1,0 1,0-1,-1 1,1-1,0 1,0-1,0 1,0-1,0 0,0 0,0 1,0-1,0 0,0 0,0 0,0 0,0 0,0 0,0 0,0-1,0 1,0 0,0 0,-1-1,1 1,0-1,0 1,0 0,0-1,0 0,-1 1,1-1,0 1,0-1,-1 0,1 0,-1 1,2-3,30-44,-20 28,-1 6,-1 3</inkml:trace>
  <inkml:trace contextRef="#ctx0" brushRef="#br0" timeOffset="26">18131 691,'6'0,"5"0,3 0,6 0,0 0</inkml:trace>
  <inkml:trace contextRef="#ctx0" brushRef="#br0" timeOffset="27">18078 813,'0'2,"6"5,5-2,6-3,8 0,4-2,0 0,-5 0</inkml:trace>
  <inkml:trace contextRef="#ctx0" brushRef="#br0" timeOffset="28">11241 1027,'-7'7,"0"1,1-1,-1 1,3 0,-2 1,1 0,0 0,1 0,0 1,1-1,-5 18,9-23,4-17,3-22,-8 27,1 1,0-1,0-1,1 2,0-1,0 1,1 0,6-12,-8 17,0 1,0 0,-1-1,1 1,0 0,0 0,0 0,1 0,-1 0,0 0,1 0,-1 1,1-1,-1 0,1 1,-1-1,1 1,2-1,-1 1,0 0,0 0,0 1,0-1,1 1,-2 0,1 0,0 0,0 0,0 0,0 0,-1 1,5 2,28 23,-30-22,-1 0,2-1,0 0,0 0,0 0,11 5,-15-8,2-1,-2 1,1-1,0 0,-1 0,1 0,-1 0,1 0,-1 0,1-1,0 1,-1-1,0 1,1-1,-1 0,1-1,-1 1,0-1,0 1,1 0,-1-1,0 0,1-1,3-2,-1 1,1-1,1 1,-1 0,1 1,0 0,0 0,0 0,0 1,11-2,-15 3,0 1,1 0,-1 0,0 0,1 0,-1 1,0-1,1 1,-2 0,1 0,0 0,0 0,1 1,-2-1,1 1,0 0,0 0,0 0,-1 0,1 0,-1 1,0-1,0 1,0-1,0 1,2 3,32 78,-28-69</inkml:trace>
  <inkml:trace contextRef="#ctx0" brushRef="#br0" timeOffset="29">11831 1217,'38'-45,"-36"44,-1 0,0-1,0 1,0 0,0-1,0 1,0-1,0 1,0-1,-1 0,1 1,-1-1,1 0,-1 1,0-1,1 0,-1 0,0 1,0-1,0 0,-1 1,1-1,0 0,-1 0,1 1,-1-1,1 0,-1 1,-1-2,2 2,-1 1,1-1,-1 1,1-1,-1 1,0-1,1 1,-1 0,0-1,1 1,-1 0,0 0,1 0,0-1,-1 1,0 0,1 0,-1 0,0 0,0 0,1 0,-1 0,0 0,1 1,-1-1,0 0,0 0,1 1,-1-1,0 0,1 1,-1-1,1 0,-1 1,0-1,1 1,-1-1,1 1,-1-1,1 1,0-1,-1 1,0 1,0-1,0 1,0-1,1 1,-1 0,0-1,1 1,-1 0,1-1,-1 1,1 0,0-1,0 1,0 0,0 0,0-1,0 1,1 3,1-2,0 0,-1-1,1 1,0 0,1-1,-1 1,0-1,1 0,-1 0,1 0,-1 0,1 0,6 2,42 14,-30-14</inkml:trace>
  <inkml:trace contextRef="#ctx0" brushRef="#br0" timeOffset="30">12260 1174,'-11'-1,"-1"-1,1 1,-1 1,1 0,0 0,0 1,-13 3,18-3,0 1,0-1,0 1,0 0,0 1,0-1,1 1,-1 0,1 0,0 1,0 0,1 0,0 0,-6 6,9-9,1-1,-1 0,1 1,-1-1,1 0,-1 1,1-1,0 0,-1 1,1-1,0 1,-1-1,1 1,0-1,0 1,-1-1,1 1,0-1,0 1,0-1,0 1,0-1,0 1,0-1,0 1,0 0,0-1,0 1,0-1,0 1,0-1,0 1,1-1,-1 1,0-1,0 1,1-1,-1 1,0-1,1 1,-1-1,0 0,1 1,-1-1,1 0,-1 1,0-1,1 0,-1 1,1-1,-1 0,1 0,-1 0,1 1,0-1,-1 0,1 0,-1 0,1 0,-1 0,1 0,-1 0,1 0,0 0,0 0,37-7,-32 4,0-1,-1 1,1-1,-1 0,0 0,0 0,0-1,-1 0,1 0,-1 0,-1 0,1-1,-1 1,0-1,0 0,4-12,-2-5,0-1,0-1,1-31,-4 30,10-48,-11 73,-1-1,1 1,-1-1,0 1,1-1,-1 1,0-1,0 1,0-1,0 1,-1-1,1 1,0-1,-1 1,0-3,1 4,0-1,-1 1,1-1,-1 1,1-1,-1 1,1 0,-1-1,1 1,-1 0,1-1,-1 1,0 0,1-1,-1 1,1 0,-1 0,0 0,1 0,-1 0,0 0,1-1,-1 1,-1 1,0-1,-1 1,1-1,-1 1,1 0,0 0,-1 0,1 0,1 1,-1-1,-1 0,1 1,1 0,-1-1,0 1,0 0,1 0,-3 3,-2 4,1 0,0 1,0 0,1 0,1 0,0 1,0-1,1 1,0 0,1-1,0 1,1 13,0-19,0-1,1 0,-1 0,1 2,0-2,1 0,-1 0,1 0,-1 0,1-1,0 1,1 0,-1-1,1 1,-1-1,1 0,0 0,0 0,1 0,-1 0,1-1,-1 0,1 1,0-1,0-1,-1 1,1 0,0-1,0 0,0 0,1 0,-1 0,5-1,5 1,1-2,0 0,-1-1,0 0,-1-1,1 0,0-1,14-6,12-3,-39 12,0 1,-1 0,1-1,0 1,1-1,-1 1,0 0,0 0,1 0,-1 0,0 0,0 0,0 0,1 0,-1 0,0 1,0-1,1 0,-1 1,0-1,0 1,0-1,0 1,0 0,0-1,0 1,0 0,0 0,0 0,0-1,1 3,-1 1,1-1,-1 1,0-1,0 1,-1-1,1 1,-1-1,0 1,0 5,0 6</inkml:trace>
  <inkml:trace contextRef="#ctx0" brushRef="#br0" timeOffset="31">12383 958,'0'0</inkml:trace>
  <inkml:trace contextRef="#ctx0" brushRef="#br0" timeOffset="32">12567 1114,'-2'1,"0"1,1-1,-1 1,1-1,0 1,-1 0,1 0,0 0,0-1,0 1,0 0,0 0,1 0,-1 0,1 0,-1 4,1-4,0-1,0 0,1 0,-1 1,0-1,1 0,-1 0,1 0,0 0,-1 1,1-1,0 0,0 0,-1 0,1 0,0 0,0-1,0 1,0 0,2 1,1 0,0 0,0-1,0 1,0-1,0 0,0 0,0 0,0-1,0 1,0-1,1 0,-1 0,0-1,0 1,7-3,-5 2,-1-1,0-1,0 1,0-1,0 0,5-5,-6 5,0 0,0 1,0-1,0 1,0 0,0 0,1 0,-1 1,1-1,9-1,5 3,1 0,-1 1,1 0,20 6,25 1,-21-3,-35-3,2 0,0-1,-1 0,1-1,21-2,-17-2</inkml:trace>
  <inkml:trace contextRef="#ctx0" brushRef="#br0" timeOffset="33">13340 664,'2'64,"14"70,2 55,-20-91,3 60,2-141,0-3</inkml:trace>
  <inkml:trace contextRef="#ctx0" brushRef="#br0" timeOffset="34">13602 1045,'3'73,"0"-44,-2-25,1-11,0-12,-2 11,1-1,0 1,0-1,1 1,0-2,5-8,-7 17,1 0,-1 0,1 0,0 1,-1-1,1 0,-1 0,1 1,0-1,0 0,-1 1,1-1,0 1,0-1,0 1,0-1,0 1,0-1,0 1,0 0,0 0,0-1,1 1,1 1,0-1,-1 1,1 0,-1-1,1 1,-1 0,0 1,1-1,-1 0,0 1,0-1,0 1,3 2,13 12,-10-7,0-1,1-1,0 0,0 0,1-1,12 6,-20-11,0-1,0 1,0-1,0 1,-1-1,1 0,0 0,0 1,0-1,0 0,0-1,0 1,0 0,0-1,0 1,0-1,2 0,-1-1,-1 0,1 0,-1 0,0 0,0 0,0 0,0 0,0-1,0 1,-1-1,0 1,0-1,0 0,2-5,0 0,0-1,-2 1,0 0,0 0,0-1,-2-11,4-26,0 31</inkml:trace>
  <inkml:trace contextRef="#ctx0" brushRef="#br0" timeOffset="35">13997 975,'0'5,"0"-1,0 0,0 0,1 1,-1-1,1 0,0 0,1 0,-1 0,1 0,-1 0,1 0,0 0,1-1,-1 1,1-1,-1 0,1 1,0-1,0 0,1-1,-1 1,0 0,1-1,0 0,0 0,0 0,-1 0,1-1,0 1,0 0,1-1,-1 0,1-1,-1 1,0-1,1 0,-1 0,0 0,1-1,-1 1,0-1,0 0,1-1,-1 0,6-2,-9 4,0-1,1 1,-1-1,0 0,0 1,0-1,1 0,-1 0,0 0,0 0,0 0,0 0,0 0,-1 0,1 0,0 0,0 0,-1-1,1 1,-1 0,1 0,-1-1,0 1,1 0,-1-1,0 1,0-1,0-1,-1 0,0 0,0 0,0 0,0 0,-1 1,1-1,-1 0,0 1,0-1,0 1,-4-5,-7-5,-1 1,0 0,-21-11,-8-8,31 20</inkml:trace>
  <inkml:trace contextRef="#ctx0" brushRef="#br0" timeOffset="36">14050 484,'23'7,"-1"0,0 2,-1 0,0 2,-1 0,0 1,29 24,-22-13,1 2,-1 1,-2 0,22 33,-34-42,-1 3,-1-1,0 0,-1 1,-1 0,-2 0,0 1,-1 0,0 0,-3 1,0 0,1 31,-5-32,0 0,-2-1,0 0,0 0,-2-1,-1 1,-1-1,-1 0,0-1,-1 0,-2 0,1-1,-23 27,24-33,1-1,-2 0,0-1,-17 14,23-20,-1 0,1 0,-1-1,0 1,0-1,0 0,-1-1,1 1,0-1,-1 0,2 0,-1 0,-1-1,-6 0,-8-3</inkml:trace>
  <inkml:trace contextRef="#ctx0" brushRef="#br0" timeOffset="37">15094 484,'-21'38,"-2"0,0-1,-3-2,-3-1,0 0,-1-3,-67 57,88-82</inkml:trace>
  <inkml:trace contextRef="#ctx0" brushRef="#br0" timeOffset="38">14848 571,'0'-3,"6"5,5 5,0 4,2 0,2 2,0 1,1 1,1 1,1 0,1 2,-1-1,0 0,-1-2,0-4,1-2,-3-1</inkml:trace>
  <inkml:trace contextRef="#ctx0" brushRef="#br0" timeOffset="39">14884 405,'-4'4,"0"0,1 1,-1-1,1 1,0 0,1 0,-1 0,1 0,0 1,0-1,1 3,-1-3,0 9,0 7,1 1,3 28,-1-31,-1 0,-2 28,0-35,1 0,0 1,3 22,0-20</inkml:trace>
  <inkml:trace contextRef="#ctx0" brushRef="#br0" timeOffset="40">14655 682,'9'0,"9"0,5 0,3 0,5-3,2-1,1 0,4 1,3 1,0 1,4 0,-1 1,0-3,1-1,-2 1,0 0,-3 1,-9 1</inkml:trace>
  <inkml:trace contextRef="#ctx0" brushRef="#br0" timeOffset="41">18630 553,'4'6,"0"5,-1 3,1 3,-2 0,-4 4,-1 2,-1-1,-2-1,0-2,1 0,1-1,-2 1,1-2,0 0,2 0,4 0,2-3</inkml:trace>
  <inkml:trace contextRef="#ctx0" brushRef="#br0" timeOffset="42">18709 527,'11'0,"-1"0,0 1,-1 1,1-1,-1 2,13 3,-21-6,1 1,0-1,-1 1,1 0,-1-1,2 1,-2 0,1 0,-1 0,0 0,1 0,-1 0,0 0,0 1,0-1,0 0,0 1,0-1,0 0,0 1,-1-1,1 1,-1 0,1-1,-1 1,1-1,-1 1,0 0,0-1,0 1,0 0,0-1,0 1,0-1,-1 1,1 0,-1-1,1 1,-1-1,0 1,1-1,-1 1,0-1,0 1,-1 0,-3 4,0 0,-1 0,1-1,-1 1,0-1,0-1,0 1,-9 5,-11 7,26-17,-1 0,0 1,1-1,-1 0,1 1,0-1,-1 1,1-1,-1 0,1 1,0-1,-1 1,1-1,0 1,-1-1,1 1,0 0,0-1,0 1,-1-1,1 1,0-1,0 1,0 0,0-1,0 1,0-1,0 1,0 0,0-1,1 1,-1 0,18 15,31 2,-48-17,6 1,10 2,-1 1,0 1,27 15,-40-20,-1 1,1-1,-1 1,0 0,0 0,0 0,0 0,0 0,0 1,-1-1,1 0,-1 0,2 5,-2-5,-1-1,0 1,0 0,0 0,0-1,0 1,0 0,0 0,0-1,-1 1,1 0,-1-1,0 1,1 0,-1-1,0 1,0-1,0 1,0-1,0 1,0-1,0 0,-3 2,-1 2,-1 0,0-1,-1 1,1-1,0-1,-1 1,1-1,-2 0,1-1,0 0,-10 2,-87 10,82-12,-71-2,61-1</inkml:trace>
  <inkml:trace contextRef="#ctx0" brushRef="#br0" timeOffset="43">19035 448,'6'6,"-1"3,0-3,-1 1,0 0,0 1,0-1,-1 1,0 0,-1-1,0 1,0 0,0 0,-1 1,-1-1,0 16,-1 8,-2-1,-11 53,5-50,-17 47,20-66</inkml:trace>
  <inkml:trace contextRef="#ctx0" brushRef="#br0" timeOffset="44">19218 605,'-10'4,"0"0,1 1,0 1,-1-1,1 2,-15 12,21-17,0 0,1 1,-1-1,0 1,1 0,0-1,-1 1,1 0,1 0,-1 1,0-1,1 0,-1 1,1-1,0 1,0-1,0 1,1-1,0 1,-1-1,1 1,0 0,1 4,0-6,0-1,0 1,0 0,1-1,-1 1,0-1,1 1,-1-1,1 1,-1-1,1 0,0 0,0 0,-1 0,1 0,0 0,0-1,0 1,0 0,0-1,0 0,0 1,0-1,0 0,0 0,0 0,0 0,0-1,0 1,0 0,0-1,0 1,3-2,4 0,1-1,-1 0,-2 0,2-1,0 0,8-5,-7 1,-9 7,0 0,0 1,-1-1,1 0,0 0,0 0,1 1,-1-1,1 1,-1-1,0 1,0-1,0 1,0-1,1 1,-1 0,0 0,0 0,0 0,1 0,-1 0,0 0,0 0,1 0,-1 0,0 0,0 1,0-1,1 1,-1-1,0 1,0-1,0 1,0 0,0-1,0 1,0 0,0 0,0 0,0 0,0 1,3 0,-1 0,0-1,0 1,1-1,-2 1,2-1,-1 0,1-1,-1 1,1 0,0-1,-1 0,1 0,0 0,-1 0,1-1,0 1,-1-1,1 0,-1 0,5-2,-4 2,1-1,-1 1,0 0,0 1,1-1,-1 1,1-1,-1 1,0 1,0-1,0 0,1 1,-1 0,0 0,7 3,22 16,-22-13,0 0,1 1,-1-2,19 7,-27-12,-1 0,1-1,0 1,0-1,0 1,0-1,-1 0,1 0,0 0,0 0,0-1,0 1,-1-1,1 1,0-1,0 0,-1 0,1-1,-1 1,1 0,-1-1,1 1,-1-1,0 0,0 0,3-3,-2-1,0 1,-2-1,1 1,1-1,-2 0,1 0,-1 0,0 0,0 0,-1 0,1 0,-2 0,1 0,-2-9,4-40,-1 50,0 0,1 0,-1 1,1-1,0 0,1 1,-1-1,1 1,5-7,-7 10,0 0,1-1,-1 1,0 0,0 0,1 0,-1 0,1 0,-1 1,1-1,-1 0,1 1,-1-1,1 1,0-1,-1 1,1 0,0-1,0 1,0 0,0 0,-1 0,1 1,0-1,-1 0,1 1,0-1,-1 1,1-1,-1 1,1 0,2 1,-3-2,-1 1,1-1,0 1,-1-1,1 0,-1 1,1-1,-1 1,1-1,-1 1,0 0,1-1,-1 1,1-1,-1 1,0 0,0-1,1 1,-1 0,0-1,0 1,0 0,0-1,0 1,0 0,0-1,0 1,0 0,0-1,-1 2,-13 22,-29 12,43-36,-7 5,1 0,0 1,0-1,0 1,0 1,2-1,-1 1,-5 9,9-14,0-1,1 0,-1 0,1 1,-1-1,1 0,0 1,0-1,0 1,-1-1,1 0,1 1,-1-1,0 1,0-1,0 0,1 1,-1-1,1 0,-1 1,2 0,-1 0,1 0,0 0,0-1,0 1,0-1,0 1,0-1,0 0,0 0,1 0,-1 0,0 0,1-1,-1 1,1-1,3 1,12 0,1 0,0-1,-1-1,22-3,-3 0,-12 2</inkml:trace>
  <inkml:trace contextRef="#ctx0" brushRef="#br0" timeOffset="45">20086 77,'-4'18,"1"0,1-1,1 1,1 1,0-1,5 31,0 18,-5-4,1 16,12 95,-11-161,-2-5,1-1,1 0,0 0,0 0,4 11,1-4</inkml:trace>
  <inkml:trace contextRef="#ctx0" brushRef="#br0" timeOffset="46">20430 742,'-5'-11,"1"-1,1 0,0 0,0 0,1 0,1-1,0 1,1-1,0 1,4-21,-4 32,0 0,0 0,1 1,-1-1,0 1,0-1,0 0,1 1,-1-1,0 0,1 1,-1-1,1 1,-1-1,1 1,-1-1,1 1,-1-1,1 1,-1 0,1-1,-1 1,1 0,0-1,-1 1,1 0,0 0,-1-1,1 1,0 0,-1 0,1 0,0 0,-1 0,1 0,0 0,0 0,-1 0,1 0,0 1,33 13,-11-3,-20-11,0 1,-1-1,1 1,0-1,0 0,0 0,-1 0,1-1,0 1,-1-1,1 1,0-1,0 0,-1 0,1 0,0-1,-1 1,1 0,-1-1,0 0,4-2,-4 1,1 0,-1 0,0-1,0 1,0 0,0-1,-1 1,1-1,-1 0,0 1,0-1,-1 0,1 0,-1 0,0-4,0-8</inkml:trace>
  <inkml:trace contextRef="#ctx0" brushRef="#br0" timeOffset="47">20631 510,'0'4,"0"-1,1 0,-1 0,1 0,0 1,0-1,0 0,0 0,1 0,-1 0,1 0,0-1,0 1,0 0,0-1,0 1,3 1,-3-2,0-1,-1 0,1 1,0-1,0 0,0-1,0 1,0 0,0 0,0-1,0 1,0-1,0 1,0-1,0 0,0 0,0 0,1 0,-1 0,0-1,0 1,0-1,0 1,0-1,0 0,0 1,0-1,2-2,-3 3,0-1,0 1,0-1,0 0,0 1,0-1,-1 0,1 0,0 1,0-1,-1 0,1 0,0 0,-1 0,1 0,-1 0,0 0,0 0,0 0,0 0,1 0,-1 0,0 0,0 0,0 0,0 0,0 0,0 0,0 0,-1-2,1 0,-1 0,-1 0,0 0,1 0,-1 0,0 1,0-1,-1 0,-4-3,-4-4,-1 0,0 2,-19-14,-51-14,66 29</inkml:trace>
  <inkml:trace contextRef="#ctx0" brushRef="#br0" timeOffset="48">20649 155,'7'1,"1"0,0 1,-1-1,1 1,-1 1,0-1,1 2,-1-1,-1 0,1 1,10 9,-3-3,-1 2,0-1,0 1,11 16,-15-18,-2 0,0 1,0 0,-1 0,0 1,-1 0,0 0,-1 0,0 0,-1 1,-1-1,2 17,-4-15,-1 2,0-2,-1 0,0 0,-1 0,-1 0,-1 0,0-1,0 0,-13 23,7-18,-3 0,1 0,-2-2,0 1,0-2,-2 0,1-1,-1 0,-1-2,-1 1,0-2,-1-1,1 0,-39 11,42-15</inkml:trace>
  <inkml:trace contextRef="#ctx0" brushRef="#br0" timeOffset="49">21464 259,'3'5,"-2"6,-1 6,-3 4,-2 0,0 1,-1-2,-4 0,1-2,-2 0,-2 0,-1-2,2-3,-1 0,-1 1,0 1,1 1,4-2</inkml:trace>
  <inkml:trace contextRef="#ctx0" brushRef="#br0" timeOffset="50">21342 344,'6'3,"5"1,1 3,1 0,0 2,3 2,1 2,0 3,1 0,-1 1,0-1,2-5,-4-4</inkml:trace>
  <inkml:trace contextRef="#ctx0" brushRef="#br0" timeOffset="51">21403 155,'-6'6,"-2"5,1 3,1 3,-1 0,0 2,2-1,2 3,0 1,2 0,1-2,0 0,0-2,1 0,-1 0,0-1,0 0,0-1</inkml:trace>
  <inkml:trace contextRef="#ctx0" brushRef="#br0" timeOffset="52">21175 431,'3'-3,"7"-1,4-2,4-2,1 3,4 0,1-1,1 1,1 1,1 1,2 1,-1 1,1-3,2 0,1 1,1 0,4 1,-5 1</inkml:trace>
  <inkml:trace contextRef="#ctx0" brushRef="#br0" timeOffset="53">21597 259,'8'8,"-1"0,0 1,-1 0,0 1,0-1,-1 1,0 0,0 1,-1-1,-1 1,0 0,0 0,-1 0,1 15,-2 16,-2-2,-9 69,-1 4,11-99</inkml:trace>
  <inkml:trace contextRef="#ctx0" brushRef="#br0" timeOffset="54">21579 310,'7'-5,"-1"1,1-1,-1 1,0 0,2 0,-1 1,0 0,1 1,0-1,-1 1,1 1,0-1,0 1,0 1,0-1,0 1,0 1,9 1,-9-2,0 1,0 1,0 0,-1 0,1 0,-1 1,1 0,-1 0,0 1,0 0,-1 0,0 0,0 1,0 0,0 0,0 1,-1 0,7 9,-11-13,1 0,-1 1,0-1,0 1,-1-1,1 1,0-1,-1 1,0-1,0 1,1 0,-1-1,-1 1,1-1,0 1,-1-1,-1 6,0-2,0-1,-1 1,0-1,0 0,-1 0,1 0,-7 7,-4 1,2 2,-3-3,0-1,-19 12,5-7,1-1,-1-1,-1-2,-41 12,53-19</inkml:trace>
  <inkml:trace contextRef="#ctx0" brushRef="#br0" timeOffset="55">22105 259,'-7'4,"1"0,0 1,0-1,0 2,0-1,1 0,0 1,0 0,0 1,1-1,1 1,-1-1,1 1,0 0,0 0,0 1,1-1,0 1,0 9,0-4,0 0,1 0,1 0,0 0,1 2,1-2,0 0,0 0,2 0,6 19,-7-27,0 1,0-1,1 0,-1 0,1 0,1 0,-1-1,1 0,0 0,0 0,11 6,-5-4,0 0,1 0,0-1,23 6,-13-7</inkml:trace>
  <inkml:trace contextRef="#ctx0" brushRef="#br0" timeOffset="56">22369 716,'-6'-3,"0"0,1 0,-1-1,1 1,0-1,0 0,0-1,0 1,1-1,0 0,0 0,0 0,1-1,-1 1,1-1,1 0,-1 0,1 0,0 0,1 0,-1-1,1 1,0 0,1-1,0 1,0 0,0-1,1 1,2-10,-3 15,0 0,0 0,0 0,1 0,-1 1,0-1,0 0,1 0,-1 0,1 1,-1-1,1 0,-1 1,1-1,-1 0,1 1,0-1,-1 1,1-1,0 1,-1-1,1 1,0-1,0 1,-1 0,1-1,0 1,0 0,0 0,0 0,0 0,-1 0,1-1,0 1,0 1,0-1,0 0,0 0,-1 0,1 0,0 1,0-1,1 1,36 26,-16-10,-18-16,-1 1,1 0,0-1,0 0,0 0,0 0,1 0,-1 0,0-1,0 0,0 0,0 0,0 0,0-1,0 1,0-1,0 0,0 0,0-1,-1 1,1-1,0 0,-1 0,1 0,-1 0,0 0,-1-1,1 0,0 1,0-1,0 0,-1 0,1-1,-1 1,0 0,0-1,-1 1,1-1,-1 0,1 0,-1 1,0-1,-1 0,1-4,9-54,-8 45</inkml:trace>
  <inkml:trace contextRef="#ctx0" brushRef="#br0" timeOffset="57">22668 475,'-1'1,"0"-1,1 1,-1-1,0 1,1 0,-1-1,1 1,-1 0,1 0,-1-1,1 1,0 0,-1 0,1 0,0-1,-1 1,1 0,0 0,0 0,0 0,0 0,0 0,0-1,0 1,0 0,0 0,0 0,1 0,-1 0,0-1,1 1,-1 0,0 0,1 0,-1-1,1 1,-1 0,1-1,0 1,-1 0,1-1,0 1,-1-1,1 1,1 0,0 0,1 1,0-1,-1 1,1-1,0 0,0 0,0 0,0-1,0 1,-1-1,1 1,4-1,-2-1,0 0,0 0,0 0,0 0,-1-1,1 0,0 0,0 0,-1 0,0-1,1 0,-1 0,6-6,-8 8,-1 0,0 0,0-1,0 1,-1 0,1-1,0 1,0 0,-1-1,1 1,-1-1,1 1,-1-1,0 1,0-1,1 1,-1-1,0-4,-1 4,0 0,0 0,0 0,1 0,-2 0,1 0,0 0,0 1,-1-1,1 0,0 1,-1-1,0 1,1 0,-1-1,0 1,-3-2,-13-6,0 1,-1 0,-28-7,-4-2,36 12</inkml:trace>
  <inkml:trace contextRef="#ctx0" brushRef="#br0" timeOffset="58">22755 0,'25'6,"-1"1,0 1,-1 0,2 2,-2 1,-2 1,1 1,0 0,-2 2,0 0,0 2,-3 0,1 2,-1-1,0 2,-1 0,-2 0,-1 1,-1 1,18 42,-27-54,-1-1,0 1,0 0,-1 0,0 0,0 0,-1 0,-1 0,0 0,0 2,-6 16,2-13,0 0,-1-1,-1 1,-1-1,0-1,0 0,-11 13,-1-4,-1-1,0-1,-1 0,0-2,-1-1,-2 0,-49 26,-110 25,141-54</inkml:trace>
  <inkml:trace contextRef="#ctx0" brushRef="#br0" timeOffset="59">1046 2402,'1288'-37,"-3"-47,-799 51,1483-119,-98 6,-761 63,172-29,362-30,1849-101,-2556 181,351-33,80 7,-1322 85,329-34,-352 27,-23 10,0 0,0 0,0-1,0 1,0 0,0 0,0-1,0 1,0 0,0-1,0 1,0 0,0 0,0-1,-1 1,1 0,0 0,0-1,0 1,0 0,-1 0,1-1,0 1,0 0,0 0,-1 0,1-1,0 1,0 0,-1 0,1 0,0 0,0 0,-1 0,1-1,0 1,-1 0,1 0,-1 0,-49-11,1 6,-5-1</inkml:trace>
  <inkml:trace contextRef="#ctx0" brushRef="#br0" timeOffset="60">10567 2428,'7'8,"-1"0,0 1,0-1,0 1,-1 1,-1-1,1 1,-2-1,4 14,1 8,7 54,-15-72,1 1,-2 0,-3 20,1 1,2-21</inkml:trace>
  <inkml:trace contextRef="#ctx0" brushRef="#br0" timeOffset="61">10646 2419,'15'-10,"0"0,1 1,1 1,0 1,0 0,21-5,-30 10,0 1,1 0,-1 0,1 1,-1 0,1 0,-1 1,1 0,-1 1,0-1,1 2,-2-1,1 1,0 0,14 8,-20-10,1 0,-1 0,0 1,0-1,0 0,0 1,0-1,-1 1,1 0,0-1,-1 1,1 0,-1 0,0 0,1 0,-1 0,0 0,0 0,-1 1,1-1,0 0,-1 0,1 1,-1 4,0-4,-1 1,0-1,-1 1,1 0,-1-1,1 0,-1 1,0-1,0 0,-1 0,1 0,-1 0,1-1,-4 4,-11 7,1-1,0-1,-1 0,-31 14,-25 9,60-30</inkml:trace>
  <inkml:trace contextRef="#ctx0" brushRef="#br0" timeOffset="62">11268 2262,'-5'1,"1"-1,-1 1,0 1,0-1,0 1,1-1,-1 1,1 0,0 1,-1-1,1 1,1 0,0 0,-1 0,0 1,-3 4,-4 6,0-1,1 0,-12 21,14-20,1 0,1 0,0 1,1 0,1 0,0 0,1 1,1-1,0 1,1-1,1 1,0 0,1 0,3 17,-2-28,0 0,0-1,0 1,-1 0,2-1,0 0,0 0,0 0,0 0,1 0,-1-1,1 1,0-1,0 0,0 0,2 0,-2-1,1 0,0 1,-1-2,1 1,8 2,0-1,1 0,-1-1,1-1,0 0,0-1,0 0,15-2,-3-2</inkml:trace>
  <inkml:trace contextRef="#ctx0" brushRef="#br0" timeOffset="63">11461 2505,'122'-31,"-82"23,-3-2,43-16,-74 23,84-38,-82 36,-1 1,1-2,-1 1,0-1,-1 0,1-1,-1 1,9-13,-7-5,-8 24,0-1,0 1,0-1,0 1,-1 0,1-1,0 1,0 0,0-1,-1 1,1 0,0 0,-1-1,1 1,0 0,0 0,-1-1,1 1,0 0,-1 0,1 0,-1 0,1 0,0-1,-1 1,1 0,0 0,-1 0,1 0,-1 0,1 0,-1 0,-2 1,1-1,-1 1,0-1,1 1,-1 0,1 0,-1 0,1 0,-1 0,1 1,0-1,-1 1,-1 5,-7 4,0 1,1 0,0 0,0 1,2 1,0-1,1 1,0 0,1 1,1 0,0 0,1 0,1 0,1 1,0-1,2 1,0 27,0-40,0-1,0 1,1-1,0 0,-1 1,1-1,0 0,1 1,-1-1,0 0,1 1,-1-1,1 0,-1 0,1-1,2 3,8 4</inkml:trace>
  <inkml:trace contextRef="#ctx0" brushRef="#br0" timeOffset="64">12068 2635,'10'-6,"0"0,-2-1,1 0,13-12,-19 16,0 1,0-1,0 0,0 0,0-1,-1 1,0 0,0-1,0 1,0-1,0 0,-1 0,1 1,-1-1,0-5,-1 8,0 0,-1 1,1-1,-1 0,1 1,-1-1,1 1,-1-1,0 0,1 1,-1-1,0 1,1 0,-1-1,0 1,0-1,1 1,-1 0,0 0,0-1,0 1,1 0,-1 0,0 0,0 0,0 0,0 0,1 0,-1 0,0 0,0 1,0-1,0 0,1 0,-1 1,0-1,0 0,1 1,-1-1,-1 2,1-2,0 0,1 0,-1 1,0-1,0 0,0 1,0-1,1 1,-1-1,0 1,1 0,-1-1,0 1,1 0,-1-1,0 1,1 0,-1-1,1 1,0 0,-1 0,1 0,0 0,-1-1,1 1,0 0,0 0,0 0,0 0,0 0,0 0,0 0,0 0,0-1,0 1,0 0,1 0,-1 0,0 0,1 0,-1-1,0 1,2 1,0 1,1-1,0 0,0 0,0 0,0 0,0 0,0-1,0 1,0-1,1 0,-1 0,0 0,1 0,6 0,55 2,-50-3,11 0,33 0,-57 0,1 0,0 1,0-1,0 1,-1 0,1-1,0 1,-1 0,1 0,-1 1,1-1,-1 0,0 1,1 0,-1-1,2 4,-3-4,-1 0,1 0,-1 1,0-1,1 1,-1-1,0 0,0 1,0-1,0 1,0 0,0-1,0 1,-1-1,1 0,0 1,-1-1,1 0,-1 1,0-1,1 0,-1 0,0 0,0 1,0-1,1 0,-1 0,0 0,-1 0,1-1,0 1,-2 1,-14 10</inkml:trace>
  <inkml:trace contextRef="#ctx0" brushRef="#br0" timeOffset="65">12576 2237,'-5'14,"1"1,1 1,1-1,0 2,1-1,0-1,1 0,5 30,-3-34,1 1,0-1,0 0,1-1,1 1,0-1,0 1,1-1,0-1,1 1,0-1,11 12,16 5,-23-22</inkml:trace>
  <inkml:trace contextRef="#ctx0" brushRef="#br0" timeOffset="66">12383 2367,'15'3,"10"1,11 0,8-4,8-2,11 0,5-3,8-1,2-2,2 0,0-1,-5 1,-6 1,-8 3,-9-2,-12-1,-8 3,-9 1</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58"/>
    </inkml:context>
    <inkml:brush xml:id="br0">
      <inkml:brushProperty name="width" value="0.05" units="cm"/>
      <inkml:brushProperty name="height" value="0.05" units="cm"/>
      <inkml:brushProperty name="ignorePressure" value="1"/>
    </inkml:brush>
  </inkml:definitions>
  <inkml:trace contextRef="#ctx0" brushRef="#br0">391 343,'17'-7,"0"0,1 1,0 2,0-1,0 2,37-3,-15 5,-1 1,50 8,-82-8,-1 1,1 1,0-1,-1 1,1-1,-1 2,1 0,6 4,-12-7,0 1,0 0,0-1,0 1,-1 0,1 0,0-1,0 1,-1 0,1 0,-1 0,1 0,-1 0,0 0,0 0,0 0,1 0,-1 0,0 0,0 0,0 0,0 2,0-1,-1-1,1 1,0 0,-1 0,0 0,0 0,0 0,-1 0,1-1,0 1,-1 0,1-1,-1 1,1-1,-4 3,-28 18,-1 0,-1-3,0 0,-47 16,16-6,8-7,39-16,1 2,-25 12,42-20,1 0,-1 0,1 0,-1 0,1 0,0 1,0-1,0 0,-1 0,1 1,0-1,-1 0,1 1,0-1,-1 0,1 1,0-1,0 0,-1 1,1-1,0 0,0 1,0-1,0 1,-1-1,1 1,0-1,0 1,0-1,0 0,0 1,0-1,0 1,0-1,0 1,0-1,0 1,1-1,-1 0,0 1,0-1,0 1,1-1,-1 0,0 1,0-1,1 0,-1 1,0-1,1 0,-1 1,0-1,1 0,-1 1,0-1,0 0,0 0,1 0,-1 1,0-1,1 0,-1 0,1 0,-1 0,1 0,-1 0,1 0,0 0,33 8,2-7,0-1,-1-2,62-11,107-33,-143 32,46-14,-58 16</inkml:trace>
  <inkml:trace contextRef="#ctx0" brushRef="#br0" timeOffset="1">1642 309,'-47'14,"1"2,-66 33,21-9,-258 112,-535 319,865-458,2-5,1 2,0 2,-22 18,32-19,7-2</inkml:trace>
  <inkml:trace contextRef="#ctx0" brushRef="#br0" timeOffset="2">1138 807,'-29'8,"0"1,1 2,1 1,0 1,1 2,0-1,2 3,-1 0,1 2,2 0,-37 43,54-56,1-2,0 2,1-1,-1 1,1 0,0 1,1-1,0-1,0 2,0-1,0 1,0 7,2-10,0-1,0 1,1-1,-1 1,1-1,0 1,0-1,0 1,0-1,1 0,-1 0,1 0,0 0,0 0,0 0,0 0,0 0,1-1,-1 1,1-1,0 0,0 1,0-1,2 1,9 4,1-1,-1 0,1-1,-1 0,1-2,0 1,1-3,25 3,-27-4,-1 1,0-2,1 0,0 0,0-1,-2 0,2-2,-1 0,0 0,12-7,-23 10,0 0,0 1,-1-1,1 0,0 0,-1 0,1 0,-1 0,1-1,-1 1,1 0,-1 0,0 0,0-1,0 1,0-1,0 0,0 0,0 1,0-1,-1 0,1 0,-1 0,1 1,-1-1,0 0,0 0,0 0,0 0,0 0,0 0,0 0,0 1,-1-1,1 1,-1-1,0 0,1 0,-1 0,0 1,0-1,0 1,0-1,-1 0,1 1,0 0,-1-1,1 1,-3-2,-2-3,-1 1,1 0,-1-1,-1 1,0 1,0-1,0 2,0-1,-12-2,-7 1,0 2,1 1,-50 2,30 0,32-1,9-2</inkml:trace>
  <inkml:trace contextRef="#ctx0" brushRef="#br0" timeOffset="3">2770 412,'-65'56,"-162"157,81-82,132-118</inkml:trace>
  <inkml:trace contextRef="#ctx0" brushRef="#br0" timeOffset="4">2371 532,'47'25,"-16"-2,40 39,23 18,-56-50,-30-21</inkml:trace>
  <inkml:trace contextRef="#ctx0" brushRef="#br0" timeOffset="5">2579 359,'-3'3,"-1"0,0 0,0 0,1 0,-1 0,1 1,0 0,0-1,0 1,1 0,-1 0,1 0,0 0,0 1,-2 7,-2 9,1 1,-2 23,2-13,-42 161,45-175,0-3</inkml:trace>
  <inkml:trace contextRef="#ctx0" brushRef="#br0" timeOffset="6">2059 678,'513'-27,"-166"3,-291 19,-35 2</inkml:trace>
  <inkml:trace contextRef="#ctx0" brushRef="#br0" timeOffset="7">3595 214,'10'-4,"0"1,0 1,1-1,0 1,-1 0,0 1,1 0,16 1,-2 2,1 0,34 8,-51-8,-1 0,1 0,-2 1,1 0,0 1,0 0,0 0,9 6,-16-9,1 0,-1 1,0-1,1 1,-1-1,0 1,0-1,0 1,0 0,0-1,-1 1,0 0,1 0,-1 0,1 0,-1-1,1 4,-1-3,-1 1,1-1,-1 1,1-1,-1 1,1-1,-1 1,0-1,0 1,-1-1,1 1,-1-1,1 0,-1 0,-3 3,-10 9,0-1,-1 0,1-2,-2 1,-31 15,-97 36,114-53,21-7,-1 0,1 1,-1 0,-10 7,20-11,1 0,0 1,0-1,0 0,-1 0,1 1,0-1,-1 0,1 0,0 0,-1 0,1 0,0 1,-1-1,1 0,0 1,0-1,-1 1,1-1,0 1,0-1,0 0,0 1,0-1,-1 1,1-1,0 1,0-1,0 1,0-1,0 0,0 1,1-1,-1 1,13 10,26-1,1-6,1-2,-1-1,47-6,121-24,-183 25,24-4</inkml:trace>
  <inkml:trace contextRef="#ctx0" brushRef="#br0" timeOffset="8">4993 249,'-47'13,"0"3,2 0,-48 26,-127 78,146-77,-793 474,727-425,126-84</inkml:trace>
  <inkml:trace contextRef="#ctx0" brushRef="#br0" timeOffset="9">4594 799,'-33'12,"2"2,0 1,1 1,1 2,-36 28,21-11,2 2,-53 59,89-90,0 1,0 0,1 0,0 0,2 1,-1 0,0 0,0 0,1 0,-2 10,4-14,1-2,0 2,-1 0,1 0,0-1,1 1,-1 0,1 0,0-1,0 1,0-1,0 0,1 1,-1-1,1 1,0-1,0 0,0 0,0 0,1 0,-1 0,0 0,1-2,-1 2,1-1,4 2,3 3,-1-2,1 0,0 0,-1 0,2-3,0 2,-1-1,1-1,13 2,-16-3,0 0,0-1,0 0,0 0,0-1,0 0,-1-1,1 0,0 0,0-1,-1 1,1-1,9-6,-15 9,-1-1,-1 0,1 1,1-1,-1 0,0 0,0 0,0 0,0 0,0 0,0 0,0 0,-1 0,1-1,0 1,-1 0,1-1,-1 1,1 0,-1-1,1 1,-1 0,0-1,0 1,0 0,0 0,0 0,0-1,0 1,0-1,-1 1,1 0,0-1,-1 1,1 0,-1-1,0 1,1 0,-1 0,0-1,0 1,0 0,1 0,-1 0,0 0,-1 0,1 0,0 1,0-1,-2-1,-3-3,0 2,0-1,-1 0,0 0,0 1,0 0,0 1,-10-3,-181-15,184 14,8-2</inkml:trace>
  <inkml:trace contextRef="#ctx0" brushRef="#br0" timeOffset="10">6218 223,'-308'254,"233"-200,-133 71,191-117</inkml:trace>
  <inkml:trace contextRef="#ctx0" brushRef="#br0" timeOffset="11">5680 378,'1'-1,"1"1,-1-1,1 0,-1 1,1-1,0 1,-2-1,2 1,0 0,-1 0,1 0,0 0,-1 0,1 0,0 0,-1 1,1-1,2 1,35 12,-34-11,26 10,0 3,-2 0,1 3,-2 1,-1 0,-1 1,0 2,-1 0,33 42,-52-57</inkml:trace>
  <inkml:trace contextRef="#ctx0" brushRef="#br0" timeOffset="12">6009 249,'-9'6,"-1"-1,1 2,0-1,1 1,-1 0,1 1,1 0,0 0,0 0,1 1,0 0,0 1,-5 10,-3 10,2 2,1-1,-8 33,-2 40,19-89</inkml:trace>
  <inkml:trace contextRef="#ctx0" brushRef="#br0" timeOffset="13">5246 498,'867'-31,"-767"26,183-15,-203 13,-56 9</inkml:trace>
  <inkml:trace contextRef="#ctx0" brushRef="#br0" timeOffset="14">7650 0,'4'2,"-3"12,-2 19,0-30,-3 30,-2-1,-2 0,-19 53,15-47,-15 69,26-105,1 1,0-1,0 0,0 1,0-1,0 0,0 0,0 0,1 1,0-1,-1 0,1 1,0-1,0 0,2 3,3 3</inkml:trace>
  <inkml:trace contextRef="#ctx0" brushRef="#br0" timeOffset="15">8519 86,'-40'33,"-1"-2,-1-1,-77 39,28-16,-742 501,801-530,7-9,2 3,-1-1,2 3,1-1,-24 30,36-34,3-1</inkml:trace>
  <inkml:trace contextRef="#ctx0" brushRef="#br0" timeOffset="16">8336 661,'-44'27,"1"1,1 2,-68 67,94-82,1 2,1-1,1 1,0 1,1 1,1-1,1 2,1-1,1 2,1-2,-9 39,15-50,0-1,1 1,-1 0,2 0,-1 0,1 0,0 0,1 0,0 0,0-1,1 1,0-1,0 1,1-1,0-1,0 1,0 0,1 0,0-1,0 0,1-1,0 1,0-1,1 0,-1 0,1 0,-1-1,1 0,1-2,-1 2,1-1,0-1,0 0,0 0,0 0,-1-1,1 0,0 0,0-1,1 0,-1-1,12-2,-17 2,-1 1,1-1,-1 0,0 1,1-1,-1 0,0-1,0 1,0 0,1-1,-1 1,-1-1,1 2,0-2,0 0,-1 0,3-3,-3 3,-1 1,1-1,0 0,-1 0,0 0,1 0,-1 1,0-1,0 0,0 0,0 0,-1 0,1 0,0 2,-1-2,1 0,-1 0,-1-2,0-1,-1 0,0 1,0-1,-1 0,1 1,-1 1,0-1,0 0,0 0,-1 1,2 0,-2 0,0 0,-6-3,-66-13,62 16,1-1,-2 0,-23-9,38 13,0 0,0-1,0 1,1 0,-1 0,0-1,0 1,1 0,-1-1,1 1,-1-1,1 1,-1-1,1 1,-1-1,0 0,1 1,-1-1,1 0,0 1,-1-1,1 0,-1 0,1 1,0-1,0 0,-1 0,1 0,0 1,0-1,0 0,0 0,0 0,0 0,0 1,0-1,0 0,1 0,-1 0,0 1,1-2,5-5</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75"/>
    </inkml:context>
    <inkml:brush xml:id="br0">
      <inkml:brushProperty name="width" value="0.05" units="cm"/>
      <inkml:brushProperty name="height" value="0.05" units="cm"/>
      <inkml:brushProperty name="ignorePressure" value="1"/>
    </inkml:brush>
  </inkml:definitions>
  <inkml:trace contextRef="#ctx0" brushRef="#br0">36 0,'12'3,"10"1,4 0,4-2,0 4,0-1,2 0,-2-2,0-1,1 0,-2 1,0 1,-2 0,-2-1,-3 2,-5 0</inkml:trace>
  <inkml:trace contextRef="#ctx0" brushRef="#br0" timeOffset="1">1 282,'0'1,"1"0,0 0,-1 0,1 0,0-1,0 1,0 0,0 0,0-1,0 1,0 0,0-1,0 1,0-1,0 0,0 1,0-1,0 0,0 0,1 1,-1-1,0 0,1 0,36 3,-33-3,440 2,-187-20,-237 17</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77"/>
    </inkml:context>
    <inkml:brush xml:id="br0">
      <inkml:brushProperty name="width" value="0.05" units="cm"/>
      <inkml:brushProperty name="height" value="0.05" units="cm"/>
      <inkml:brushProperty name="ignorePressure" value="1"/>
    </inkml:brush>
  </inkml:definitions>
  <inkml:trace contextRef="#ctx0" brushRef="#br0">911 469,'-27'29,"-36"49,-13 14,-152 111,144-133,73-62,0 1,0-2,-23 12,16-11</inkml:trace>
  <inkml:trace contextRef="#ctx0" brushRef="#br0" timeOffset="1">425 647,'0'0,"1"-1,0 1,-1 0,1-1,0 1,0 0,-1 0,1-1,0 1,0 0,0 0,-1 0,1 0,0 0,0 0,0 0,-1 0,1 1,0-1,0 0,-1 0,1 1,0-1,0 0,-1 1,1-1,1 1,24 10,-2 4,0 1,-2 2,0 0,-1 1,-1 2,28 35,3 0,-24-22,16 12,-35-39</inkml:trace>
  <inkml:trace contextRef="#ctx0" brushRef="#br0" timeOffset="2">814 494,'-7'3,"1"0,0-1,0 2,0 0,0 0,1 0,0 1,0-1,0 0,0 2,1-1,0 1,0-1,-7 11,-3 10,2 1,-11 32,2-4,-3 0,-26 92,45-132,0-5</inkml:trace>
  <inkml:trace contextRef="#ctx0" brushRef="#br0" timeOffset="3">1 817,'1036'-46,"-829"24,-159 16</inkml:trace>
  <inkml:trace contextRef="#ctx0" brushRef="#br0" timeOffset="4">2563 9,'-1'0,"1"-1,0 1,0-1,-1 1,1-1,-1 1,1-1,0 1,-1-1,1 1,-1-1,1 1,-1 0,1 0,-1-1,0 1,1 0,-1 0,1-1,-1 1,1 0,-1 0,0 0,1 0,-1 0,1 0,-1 0,0 0,1 0,-1 0,1 0,-1 0,0 1,0-1,-22 4,6 2,1-1,0 2,1 1,0 0,0 1,0 0,1 1,1 0,0 2,1-1,-19 22,14-13,1 2,1-1,1 1,1 1,1 0,-15 45,24-61,0 1,1 0,1 1,-1-2,1 2,0-1,1 0,0 0,1 1,0-2,0 2,0-1,1 0,1 0,-1 0,1 0,1-1,-1 1,1 0,1-1,0-1,0 1,0 0,0-1,1 0,0 0,1-1,0 1,-1-2,1 1,1-1,-1 1,1-1,0-1,0 0,0 0,0-1,0 0,1 0,-1-1,1 0,15 0,-21-1,-1 0,0 0,1 0,-1 0,0 0,0 0,1-1,-1 1,0-1,0 1,1-1,-1 0,0 0,0 0,0 0,0-1,0 2,-1-1,1-1,0 1,-1-1,1 0,0 0,-1 1,0-1,0 0,1 0,-1 0,0 0,-1 0,1-1,1-1,-2 1,0 0,0 0,-1 0,1 0,0 0,-1 0,0 1,0-1,0 1,0-1,0 0,0 0,-1 1,0-1,1 0,-1 1,0 0,0 0,0 0,0 0,-1 0,1 0,-1 1,-2-3,-5-1,0 0,0 1,-1 0,1 1,-1 0,0 0,0 1,0 0,0 1,-1 0,1 1,-22 2,17 0,0 0,0 1,1 1,-2 1,2-1,0 2,0 0,-19 11,15-5</inkml:trace>
  <inkml:trace contextRef="#ctx0" brushRef="#br0" timeOffset="5">3085 375,'-77'54,"-69"63,26-19,-737 514,514-394,327-207</inkml:trace>
  <inkml:trace contextRef="#ctx0" brushRef="#br0" timeOffset="6">2634 1132,'-1'14,"0"0,-1-1,-1 2,0-2,-1 1,0-1,-1 0,-13 25,-8 4,-38 50,32-48,22-27,4-2</inkml:trace>
  <inkml:trace contextRef="#ctx0" brushRef="#br0" timeOffset="7">3297 1106,'-52'12,"0"2,0 1,2 4,0 1,-68 40,117-59,-1-1,1 1,-1 0,1 0,0 0,0 0,-1 0,1 0,0-1,0 1,0 1,0-1,0 0,0 1,0-1,1 1,-1-1,0 1,0 2,1-3,0 0,0 1,1-1,-1 0,0 0,1 0,-1 0,1 0,-1 0,1 0,-1 0,1 0,0 0,0 0,-1-1,1 1,0 0,0 0,0 0,1 0,5 3,0 0,-1 0,1-1,1-1,-1 1,13 2,2-1,0-2,0 0,0-2,0 0,0-2,-1 0,1-1,-1-2,2 0,-2 0,0-2,-1-1,34-17,-41 17</inkml:trace>
  <inkml:trace contextRef="#ctx0" brushRef="#br0" timeOffset="8">3421 1106,'-8'1,"1"0,0 1,0-1,0 1,0 1,0 0,0-1,0 1,1 0,0 1,0 0,0 1,0-1,0 0,1 1,-6 8,-6 5,1 0,2 3,-18 28,-27 55,-24 41,29-64,45-66</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86"/>
    </inkml:context>
    <inkml:brush xml:id="br0">
      <inkml:brushProperty name="width" value="0.05" units="cm"/>
      <inkml:brushProperty name="height" value="0.05" units="cm"/>
      <inkml:brushProperty name="ignorePressure" value="1"/>
    </inkml:brush>
  </inkml:definitions>
  <inkml:trace contextRef="#ctx0" brushRef="#br0">221 187,'-2'-1,"0"0,-1 1,1-1,0 0,0 1,-1 0,1-1,0 1,0 0,-1 0,1 0,0 1,0-1,-1 0,1 1,0 0,0-1,0 1,0 0,0 0,0 0,0 0,0 1,0-1,0 0,0 1,1 0,-1-1,1 1,-1 0,1-1,0 1,-1 0,1 0,-1 4,-3 3,0 1,0 0,1 0,0 1,-4 20,6-19,0 0,1 0,0-1,1 1,1 0,-1 0,2 0,0-1,0 1,6 16,-5-21,0 1,1-1,0 0,1 0,-1-1,1 1,1-1,-1 0,1 0,0-1,0 0,1 0,0 0,-1-1,16 7,-11-6,-1-1,1 0,1-1,-1 0,0-1,1 0,-1-1,1 0,-1-1,1 0,0-1,-1 0,1-1,-1 0,0-1,21-8,-25 8,1 0,-1-1,0 0,0 0,-1-1,1 0,-1 0,0 0,0-1,-1 0,0 0,0 0,0-1,-1 1,0-1,0-1,0 1,-1 0,0-1,-1 1,0-1,0 0,0 0,0-15,-2 15,0 0,0-1,-1 1,0 0,0-1,-1 1,0 0,-1 0,0 0,0 0,-1 1,1-1,-2 1,1 0,-1 0,0 1,0-1,-1 1,0 0,-12-9,7 7,1 2,-1-1,-1 2,1-1,-1 2,0-1,0 2,0 0,0 0,-1 1,1 0,-1 1,-15 1,20 0,-5 0,0 0,0 1,1 0,-1 1,0 0,0 1,-19 8,18-4</inkml:trace>
  <inkml:trace contextRef="#ctx0" brushRef="#br0" timeOffset="1">698 284,'3'0,"0"0</inkml:trace>
  <inkml:trace contextRef="#ctx0" brushRef="#br0" timeOffset="2">1324 81,'-12'4,"0"0,0 1,1 0,-1 1,1 0,1 1,-1 0,1 1,1 0,-1 0,1 1,1 0,0 1,0 0,1 0,0 1,0 0,1 0,1 0,0 1,1 0,0 0,1 0,-2 13,4-19,0-1,0 1,1 0,0 0,0 0,1-1,-1 1,1 0,1-1,-1 1,1 0,0-1,0 0,0 1,1-1,0 0,3 5,-1-5,1 1,-1 0,1-1,0 0,0-1,1 1,0-1,-1 0,1-1,1 0,8 3,8 1,-1-2,1-1,0 0,0-2,1-1,-1-1,27-3,-51 3,29-2,0-2,0-1,38-11,-59 13,-1 0,1 0,-1-1,0 0,0 0,0 0,10-9,-14 10,0 0,-1 0,1 0,-1-1,0 1,1-1,-2 1,1-1,0 0,-1 1,1-1,-1 0,0 0,0 0,-1 0,1-5,-1 1,-1 0,1 0,-2 1,1-1,-1 0,0 0,-1 1,1-1,-2 1,1 0,-1-1,0 2,0-1,-1 0,0 1,0 0,-1 0,1 1,-13-10,9 8,0 1,-1 0,0 0,0 1,0 0,0 1,-1 0,1 0,-1 1,0 1,0 0,0 0,-19 1,15 1,0 2,0-1,-20 6,16-1</inkml:trace>
  <inkml:trace contextRef="#ctx0" brushRef="#br0" timeOffset="3">2047 108,'-8'1,"0"-1,0 2,0-1,0 1,0 0,0 1,1 0,0 0,-1 1,1-1,0 2,1-1,-1 1,1 0,0 0,0 1,0-1,1 1,-8 12,6-9,1 0,1 1,0-1,0 1,1 0,0 1,0-1,2 1,-1 0,1-1,1 1,0 0,0 22,2-29,-1-1,1 0,-1 1,1-1,0 0,1 0,-1 0,0 0,1 0,0 0,-1 0,1 0,0 0,1-1,-1 1,0-1,4 3,-1-1,1-1,-1 0,1 0,0 0,0 0,0-1,0 0,10 1,3 0,1 0,0-2,0-1,37-3,-44 1,1 0,0-1,-1-1,1 0,-1 0,0-1,-1-1,1 0,17-13,-26 16,0 0,0 0,0 0,0 0,-1-1,0 0,0 0,0 0,0 0,0 0,-1-1,0 1,0-1,0 0,0 1,-1-1,0 0,0 0,0 0,-1 0,1 0,-1 0,0 0,-1 0,1 0,-1 0,0 0,0 1,-4-9,2 4,-2 1,1-1,-1 1,0 0,-1 0,1 1,-2 0,1 0,-1 0,0 1,0 0,-1 0,0 1,0 0,0 0,-1 1,1 0,-1 1,0-1,0 2,0-1,-1 1,1 1,0 0,-1 0,1 1,-1 0,-18 3,9-1</inkml:trace>
  <inkml:trace contextRef="#ctx0" brushRef="#br0" timeOffset="4">2355 19,'134'-17,"-81"16,86 8,-120-5,0 1,-1 1,0 1,0 0,0 1,0 1,-1 1,20 12,-32-17,0 1,0-1,0 1,0 0,0 1,-1-1,0 1,0 0,0 0,-1 0,1 1,-1-1,-1 1,1 0,-1-1,0 1,0 0,0 1,0 5,-2-1,0-1,0 1,-1-1,0 1,-1-1,-1 0,1 0,-1 0,-1 0,-8 16,11-23,-14 28,0-1,-25 35,32-53</inkml:trace>
  <inkml:trace contextRef="#ctx0" brushRef="#br0" timeOffset="5">2541 355,'7'-4,"0"0,1 1,0 0,-1 0,1 1,0 0,1 0,-1 1,11-1,-3 0,38-4,81 2,33-4,-140 5,-4 1</inkml:trace>
  <inkml:trace contextRef="#ctx0" brushRef="#br0" timeOffset="6">3713 19,'-7'-2,"1"0,-1 0,0 1,0 0,1 0,-1 0,0 1,0 0,0 0,0 1,0 0,0 0,1 1,-1 0,-11 5,6-3,0 1,1 1,0 0,0 0,1 1,0 0,-17 17,25-23,1 0,-1 0,1 0,-1 1,1-1,0 1,-1-1,1 1,0-1,0 1,0 0,0-1,1 1,-1 0,0 0,1 0,-1 0,1 0,0-1,-1 1,1 0,0 0,0 0,0 0,1 0,-1 0,0 0,1 0,-1 0,1 0,0 1,2 0,-1-1,1 0,0 0,0 0,-1 0,1 0,0-1,0 0,1 1,-1-1,0 0,0 0,1-1,-1 1,0-1,1 0,5 0,8 0,0-1,1-1,-1-1,33-9,22-4,-69 16,-1-1,0 0,1 1,-1 0,0-1,1 1,-1 0,0 0,1 1,-1-1,0 0,1 1,-1-1,0 1,0 0,0 0,1 0,-1 0,0 0,0 0,0 1,-1-1,1 1,0-1,0 1,-1 0,1-1,2 5,-3-2,0 0,0 0,-1-1,1 1,-1 1,0-1,0 0,0 0,0 0,-1 0,0 0,1 0,-1-1,-1 1,1 0,-3 4,-87 209,84-202</inkml:trace>
  <inkml:trace contextRef="#ctx0" brushRef="#br0" timeOffset="7">1 954,'54'-10,"101"-5,-69 9,772-46,-314 25,106-4,-638 31,51 3,-47 1</inkml:trace>
  <inkml:trace contextRef="#ctx0" brushRef="#br0" timeOffset="8">107 1131,'48'-9,"1"2,68-2,-9 1,1750-148,-1777 151,303-13,-359 18</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95"/>
    </inkml:context>
    <inkml:brush xml:id="br0">
      <inkml:brushProperty name="width" value="0.05" units="cm"/>
      <inkml:brushProperty name="height" value="0.05" units="cm"/>
      <inkml:brushProperty name="color" value="#E71224"/>
      <inkml:brushProperty name="ignorePressure" value="1"/>
    </inkml:brush>
  </inkml:definitions>
  <inkml:trace contextRef="#ctx0" brushRef="#br0">583 130,'21'32,"25"75,-5 1,-5 3,-5 1,-5 1,-5 0,-5 2,-6 0,-4 1,-6-1,-29 226,-63 90,47-239,44-185,1-11,5-21,10-45,-8 27</inkml:trace>
  <inkml:trace contextRef="#ctx0" brushRef="#br0" timeOffset="1">1 345,'38'-16,"1"0,1 2,77-16,130-7,-185 29,1006-85,5 49,-1052 44,3187-63,-3018 60,722-17,-890 20,0 0,0 1,0 1,-1 1,27 8,-43-10,0 0,0 0,0 1,0 0,-1 0,1 0,-1 1,1 0,-1 0,0 0,0 0,0 1,-1 0,1 0,-1-1,0 1,0 0,0 0,-1 1,1 0,-1-1,0 1,0 0,-1-1,0 1,0 0,1 7,-2 20,-2-1,-1 0,-2 2,-1-3,-15 46,-5 28,14-27,3 1,3-1,4 1,11 113,68 307,-52-359,-21-119,-1 0,-1 0,-1 0,0 0,-2 0,-1 0,-6 29,6-40,-1 0,0 0,0-1,-1 0,0 0,-1 0,0 0,0-1,0 0,-1 0,0 0,-1 0,0-2,0 1,0 0,0-1,-1 0,-16 8,-6-1,0 0,-1-2,-1-1,-60 8,-136 3,138-16,-537 33,-203 15,434-20,-2122 193,2143-187,-1079 136,1224-136,217-33,30-5,32-3,23-12,-53 10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97"/>
    </inkml:context>
    <inkml:brush xml:id="br0">
      <inkml:brushProperty name="width" value="0.05" units="cm"/>
      <inkml:brushProperty name="height" value="0.05" units="cm"/>
      <inkml:brushProperty name="color" value="#E71224"/>
      <inkml:brushProperty name="ignorePressure" value="1"/>
    </inkml:brush>
  </inkml:definitions>
  <inkml:trace contextRef="#ctx0" brushRef="#br0">638 240,'2'31,"2"1,1 0,11 35,2 14,1 47,3 218,-33 130,8-399,0 97,4-168,1-7,3-10,-1-3</inkml:trace>
  <inkml:trace contextRef="#ctx0" brushRef="#br0" timeOffset="1">1 291,'198'-33,"209"-9,-270 31,2126-133,5 84,-2161 60,108 15,-210-15,0 1,1-1,-1 1,0 1,0-1,0 1,-1-1,1 1,0 0,-1 1,1-1,-1 1,0 0,0 0,0 0,0 1,-1-1,1 1,-1 0,0 0,5 9,-3-3,-1 1,-1 0,0 1,-1-1,0 0,0 1,-1-1,-2 18,1 5,-1 58,4-1,28 165,-5-151,6-2,4-2,4-1,104 181,-125-249,-5-9,0 1,-2 0,-1 1,11 32,-22-54,1 0,-1-1,0 1,0 0,0-1,0 1,0-1,-1 1,1 0,-1-1,0 1,0-1,1 1,-2-1,1 1,0-1,0 0,-1 0,0 0,1 1,-1-1,0-1,0 1,0 0,0 0,0-1,0 1,-1-1,1 0,-1 1,1-1,-1 0,1 0,-5 0,-11 5,0-2,-1 0,-35 3,39-6,-729 38,489-32,-2608 150,1709-39,1076-107,42-5,0-1,0-1,0-2,-46-4,80 2,1 0,-1 0,0 0,1 0,-1-1,1 1,-1 0,1-1,-1 1,1-1,-1 0,1 1,0-1,-1 0,1 0,0 0,0 0,0 0,-1 0,1 0,0 0,0-1,1 1,-1 0,0-1,0 1,0-2,0-7</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99"/>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1 296,'68'-10,"120"-4,-79 9,2721-202,-2626 193,255-26,-601 35,-692 55,2 42,751-83,-174 21,-928 130,1124-147,58-13,1 0,0 0,0 0,0 0,-1 0,1 0,0 0,0-1,0 1,-1 0,1 0,0 0,0 0,0 1,-1-1,1 0,0 0,0 0,0 0,0 0,-1 0,1 0,0 0,0 0,0 0,0 0,-1 1,1-1,0 0,0 0,0 0,0 0,0 0,0 1,-1-1,1 0,0 0,0 0,0 0,0 1,0-1,0 0,0 0,0 0,0 0,0 0,0 0,0 0,0 0,0 1,0-1,0 0,0 0,0 0,0 1,0-1,0 0,0 0,0 0,1 1,31 2,756-41,-641 26,542-43,776-67,-1378 113,-46 2,1 3,-1 2,42 2,-83 0,1 0,-1 0,0 0,1 0,-1 0,0 0,1 0,-1 0,0 0,1 0,-1 0,0 0,1 0,-1 0,0 0,1 0,-1 0,0 0,1 0,-1 0,0 1,1-1,-1 0,0 0,1 0,-1 0,0 0,0 0,1 0,-1 1,0-1,0 0,1 1,-1-1,0 0,0 1,0-1,0 0,0 1,1-1,-15 10,-29 7,41-16,-77 33,53-21</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00"/>
    </inkml:context>
    <inkml:brush xml:id="br0">
      <inkml:brushProperty name="width" value="0.05" units="cm"/>
      <inkml:brushProperty name="height" value="0.05" units="cm"/>
      <inkml:brushProperty name="color" value="#E71224"/>
      <inkml:brushProperty name="ignorePressure" value="1"/>
    </inkml:brush>
  </inkml:definitions>
  <inkml:trace contextRef="#ctx0" brushRef="#br0">390 251,'842'-97,"-411"53,722-55,-1072 94,86-1,-137 7</inkml:trace>
  <inkml:trace contextRef="#ctx0" brushRef="#br0" timeOffset="1">1 502,'937'-74,"-719"49,-129 15,1718-204,-1667 198,100-16,-385 55,116-21</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02"/>
    </inkml:context>
    <inkml:brush xml:id="br0">
      <inkml:brushProperty name="width" value="0.05" units="cm"/>
      <inkml:brushProperty name="height" value="0.05" units="cm"/>
      <inkml:brushProperty name="ignorePressure" value="1"/>
    </inkml:brush>
  </inkml:definitions>
  <inkml:trace contextRef="#ctx0" brushRef="#br0">53 162,'-6'48,"1"1,5 95,0 10,-20 34,9-94,1 102,9-183,2 1,0-1,1 0,0 1,1-1,0 0,1 0,8 17,-3-17</inkml:trace>
  <inkml:trace contextRef="#ctx0" brushRef="#br0" timeOffset="1">159 621,'82'16,"-36"-14,0-1,0-3,1-2,74-15,-96 14,1-2,-1 0,-1-2,0-1,0-1,-1-1,0 0,-1-2,34-28,-46 33,-1 1,0-2,-1 1,0-1,0 0,-1-1,-1 0,0 0,0 0,-1-1,-1 1,5-21,-9 32,1 0,-1 0,0 0,0-1,0 1,0 0,0 0,0 0,0-1,0 1,0 0,0 0,0-1,0 1,0 0,0 0,0-1,0 1,0 0,0 0,0 0,0-1,0 1,0 0,0 0,-1 0,1-1,0 1,0 0,0 0,0 0,0 0,-1-1,1 1,0 0,0 0,0 0,-1 0,1 0,0 0,0-1,0 1,-1 0,1 0,-1 0,-10 8,-9 15,-19 44,4 1,3 2,-39 125,14-35,55-158,1 2,0-1,0 0,0 0,0 0,0 0,1 1,0-1,0 0,0 1,0-1,0 0,1 4,0-5,0-1,0 0,0 1,0-1,0 0,0 1,0-1,1 0,-1 0,0 0,1 0,-1 0,1 0,0 0,-1-1,1 1,-1 0,1-1,0 0,0 1,-1-1,1 0,0 0,0 0,-1 0,3 0,17 1</inkml:trace>
  <inkml:trace contextRef="#ctx0" brushRef="#br0" timeOffset="2">869 978,'30'-25,"45"-28,-22 15,-46 34,54-47,-57 47,-1 0,1 0,-1 0,0 0,0-1,0 1,-1-1,0 0,0 0,0 0,0 0,1-7,-3 11,0 0,0 0,0 0,0 1,1-1,-1 0,0 0,0 0,-1 0,1 1,0-1,0 0,0 0,0 0,-1 1,1-1,0 0,-1 0,1 1,-1-1,1 0,-1 1,1-1,-1 0,0 1,1-1,-1 1,1-1,-1 1,0-1,0 1,1 0,-1-1,0 1,0 0,0-1,1 1,-1 0,0 0,0 0,0 0,0 0,1 0,-1 0,0 0,0 0,0 0,0 0,1 1,-1-1,-1 0,-1 1,0 0,1 0,-1 0,0 0,0 0,1 0,-1 1,1-1,0 1,-1 0,1-1,0 1,0 0,-3 4,4-4,-1-1,1 1,0 0,0 0,0 0,0 0,0 0,0 0,0 0,1 0,-1 1,1-1,0 0,-1 0,1 0,0 1,0-1,1 0,-1 0,0 0,1 0,-1 1,1-1,0 0,0 0,0 0,0 0,0 0,0 0,1-1,-1 1,0 0,1-1,0 1,-1-1,1 1,0-1,0 0,2 2,2 0,1-1,-1 1,0-1,1-1,-1 1,1-1,-1 0,1-1,0 1,-1-1,1-1,8 0,21-6,61-21,23-5,-107 31,0 0,0 0,0 2,0-1,1 2,-1-1,14 4,-25-4,0 0,0 0,0 1,0-1,-1 1,1-1,0 1,0 0,-1-1,1 1,0 0,-1 0,1 0,0 0,-1 1,0-1,1 0,-1 0,0 1,0-1,0 1,1 1,-1-1,-1-1,0 1,0-1,0 1,0 0,0-1,-1 1,1-1,0 1,-1 0,1-1,-1 1,0-1,0 0,1 1,-1-1,0 1,0-1,-2 2,-4 4,0 0,0 0,-1-1,0 0,0 0,-17 8,3-4,1-1,-2 0,1-2,-1-1,0-1,-1 0,-34 1,39-5</inkml:trace>
  <inkml:trace contextRef="#ctx0" brushRef="#br0" timeOffset="3">2069 392,'-17'43,"-3"0,-2-1,-53 77,51-85,2 1,1 1,1 0,2 2,-19 61,36-96,0-1,0 1,0 0,1 0,-1 0,1 0,0 0,0 0,0 0,0 0,0 0,1 0,-1 0,1 0,0 0,0 0,0-1,0 1,1 0,-1 0,1-1,0 1,-1-1,1 0,0 1,1-1,-1 0,0 0,1 0,3 2,1-1,1 0,-1-1,0 0,1 0,-1-1,1 0,-1 0,1 0,0-1,-1 0,11-2,1 0,1-1,-1 0,0-1,0-2,20-7,-34 11,-1 1,1-1,-1 0,0 0,0-1,0 1,0-1,-1 1,1-1,-1-1,1 1,-1 0,0-1,0 1,-1-1,1 0,-1 0,0 0,0 0,0 0,-1-1,1 1,-1 0,0-1,0 1,-1-1,1-4,-3-6</inkml:trace>
  <inkml:trace contextRef="#ctx0" brushRef="#br0" timeOffset="4">1527 621,'55'9,"2"-2,-1-3,87-4,167-31,-287 28,-1-2,1-1,36-13,-38 10</inkml:trace>
  <inkml:trace contextRef="#ctx0" brushRef="#br0" timeOffset="5">2262 0,'33'14,"-1"2,-1 1,-1 1,35 28,104 96,-147-122,6 4,-2 1,-1 1,-1 1,-2 1,0 1,19 35,-34-49,0-1,-1 1,0 0,-2 0,0 0,0 1,-1 0,-1-1,-1 1,-1 0,0 0,0 0,-2 0,0 0,-1-1,-6 19,-2-5,-2 0,0-1,-2 0,-1-1,-2-1,0 0,-2-2,-1 0,0-1,-36 29,5-10,-2-2,-1-2,-117 58,121-74,-2-2,0-3,0-1,-2-3,-56 6,80-14</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08"/>
    </inkml:context>
    <inkml:brush xml:id="br0">
      <inkml:brushProperty name="width" value="0.05" units="cm"/>
      <inkml:brushProperty name="height" value="0.05" units="cm"/>
      <inkml:brushProperty name="ignorePressure" value="1"/>
    </inkml:brush>
  </inkml:definitions>
  <inkml:trace contextRef="#ctx0" brushRef="#br0">358 442,'17'151,"1"78,-5-147,-11-68</inkml:trace>
  <inkml:trace contextRef="#ctx0" brushRef="#br0" timeOffset="1">1 722,'185'2,"231"-4,-306-4,189-34,-261 32</inkml:trace>
  <inkml:trace contextRef="#ctx0" brushRef="#br0" timeOffset="2">1781 289,'-7'8,"1"-2,1 2,-1 1,1-1,0 0,1 1,0 0,1-1,-4 17,-2 12,-4 43,4-19,-10 29,5-32,-6 80,19-131,1 0,1 1,-1-1,1 0,3 11,-1-5</inkml:trace>
  <inkml:trace contextRef="#ctx0" brushRef="#br0" timeOffset="3">1594 255,'17'-6,"0"2,2 0,-1 0,0 2,1 0,-1 1,0 1,20 2,-28-1,-1 1,0 0,1 0,-1 1,-1 0,2-1,-1 2,-2 0,2 1,0 0,-2 0,1 0,-1 1,1 1,-2-1,1 1,9 12,-14-16,-1 0,1-2,-1 2,1 0,-1 0,0 0,0 0,0 0,0 1,0-1,-1-1,1 1,-1 1,0-1,0 0,0 1,-1-1,1 0,-2 3,0-1,0 1,0-1,-1 0,1-1,-1 1,0-1,0 1,-1-1,0 1,-5 2,-10 10,0-3,-1 0,-43 21,53-30,-14 8,-14 8,1-3,-81 29,99-42</inkml:trace>
  <inkml:trace contextRef="#ctx0" brushRef="#br0" timeOffset="4">2641 0,'-12'9,"1"0,1 2,0-1,0 0,2 2,-1-1,1 1,1 0,0 1,0 0,-6 19,-4 15,-19 93,32-117,-12 47,-6 87,20-137,1-1,1 1,1 0,0-1,2 0,0 0,2 1,-1-2,13 30,-14-42,0-1,-1 0,1 0,1 0,0 0,0 0,0-1,1 0,-1 0,1 0,0 0,0 0,0-1,1 0,-2-1,2 1,0-1,0 0,0 0,-1 0,1-1,10 1,2-1,0-1,1 0,-2-2,1 0,1-1,19-6,-15 4</inkml:trace>
  <inkml:trace contextRef="#ctx0" brushRef="#br0" timeOffset="5">3059 739,'-3'-1,"1"-1,0 1,0-1,0 0,0 1,0-1,1 0,-1 0,0 0,1 1,0-2,0 1,0 0,0-1,0 1,0-1,1 1,-1-1,0 1,1-1,0 2,0-2,0-3,0-10,0 0,7-28,-3 2,-4 38,0-1,0-1,0 1,1 0,0 0,0 1,0-1,1 0,0 0,0 0,4-7,-4 11,0-1,-1 1,1 0,-1-1,1 1,0 0,-1 0,1 0,0 1,0-1,1 0,-1 1,0-1,0 1,0 0,0 0,0 0,0 0,0 0,0 0,0 0,0 1,0-1,0 1,0-1,0 1,0 0,0 0,0 0,2 2,5 2,1 1,0-1,-2 2,14 12,-16-13,-1-1,1 1,1-2,-2 1,2-1,-1 0,1-1,0 1,0-1,0 0,10 2,-15-5,0 0,0 0,0 0,0 0,0 0,0 0,0 0,0 0,0-1,0 1,-1-1,1 0,-1 0,1 1,-1-1,1 0,0-1,-1 1,1 0,-1 0,1-1,-1 1,2-3,-1 1,0-1,0 1,0-1,-1 0,1 0,-2-1,1 1,0 0,-1 0,1-5,0-5,-2-1,1 1,-2-1,1 1,-6-17,2 12,3 8,-1 1,0 0,-1 0,0 1,-4-11,0 10</inkml:trace>
  <inkml:trace contextRef="#ctx0" brushRef="#br0" timeOffset="6">3527 382,'-3'40,"2"-33,0-1,0 1,1 0,0 0,0-1,1 1,0 0,0 0,0-1,1 1,0-1,5 10,-3-9,1 0,-1-1,1 0,1 0,-1 0,1-1,-1 0,2 0,0-1,-1 1,0-1,2 0,-1-1,1 0,-2 0,2-1,0 0,14 3,-11-4,0 1,0-2,1 1,-2-1,2-1,-2 0,1-1,1 0,-2-1,1 0,-1-1,1 1,9-7,-17 9,-1-1,1 1,-1 0,1-1,-1 1,0-1,0 0,0 0,0 0,0 1,-1-1,0 0,1-1,-1 1,1 0,-1-1,0 1,0-1,0 0,0 1,0-5,-1 4,0-1,0 1,-1-1,0 1,0 0,0 0,0 0,0 0,-1 0,0 0,1 0,-1 0,1 0,-1 0,-3-1,-6-7,1 1,-1 1,-1-1,0 1,-1 2,-23-13,21 13,0 0,-2 1,1 1,-2 0,2 1,-1 1,0 1,0 0,-1 1,-31 3,25 2</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15"/>
    </inkml:context>
    <inkml:brush xml:id="br0">
      <inkml:brushProperty name="width" value="0.05" units="cm"/>
      <inkml:brushProperty name="height" value="0.05" units="cm"/>
      <inkml:brushProperty name="ignorePressure" value="1"/>
    </inkml:brush>
  </inkml:definitions>
  <inkml:trace contextRef="#ctx0" brushRef="#br0">1 394,'8'11,"0"0,-1 1,0 0,-1 0,0 0,-1 0,7 25,0 0,6 14,-2 0,-3 1,10 79,-14-37,-4 107,-5-200,-1 1,1 0,0-1,0 1,1 0,-1-1,0 1,0 0,1-1,-1 1,1-1,-1 1,1-1,0 1,0-1,0 1,-1-1,3 1,9 6</inkml:trace>
  <inkml:trace contextRef="#ctx0" brushRef="#br0" timeOffset="1">441 669,'22'3,"2"1,-2-2,2-1,-1 0,1-2,-2-1,42-8,-32 3,-1-2,1-1,-1 0,55-31,-78 37,0-2,-1 1,0 0,0-1,0 0,-1-1,6-6,-9 10,-2 0,1 0,0 0,0 0,0 0,0-1,-1 1,0-1,1 1,-1 0,-1 0,1-1,0 0,-1 1,0-1,0 0,0 0,0 1,-2-7,2 10,0-1,0 1,0-1,0 1,0 0,0-1,0 1,-1-1,1 1,0 0,0-1,-1 1,1-1,0 1,-1 0,1-1,0 1,-1 0,1 0,0-1,-1 1,1 0,0 0,-1-1,1 1,-1 0,1 0,-1 0,1 0,0 0,-1 0,1 0,-1 0,1 0,-1 0,1 0,-1 0,1 0,-1 0,-18 14,-10 24,9 2,1 1,3 1,1 0,2 1,-12 80,9-47,15-74,0 1,1 0,0 0,-1-1,1 1,0-1,0 0,0 1,1 0,-1 0,1-1,-1 1,1-1,0 1,2 2,4 5</inkml:trace>
  <inkml:trace contextRef="#ctx0" brushRef="#br0" timeOffset="2">985 1011,'11'-11,"3"1,-1 1,0-1,2 2,0 0,18-7,-21 10,0 0,0-1,0 0,-1-1,0-1,0 1,-1-2,1 0,15-19,-24 26,0 1,-1-2,0 1,1 0,-1 0,0 0,0-1,-1 2,1-1,0-1,-1 1,1-1,-1 1,0-1,0 1,0 0,0-1,0 1,0-1,-1 1,0-3,0 3,0 1,0 0,0 0,0 0,0 0,-1 0,1 0,0 1,-1-1,1 0,0 0,-1 1,1-1,-1 1,1 0,0-1,-1 1,1 0,-1 0,0 0,1 0,-1 0,1 0,0 0,0 0,-1 1,1-1,0 0,-1 1,1 0,-1-1,1 1,0 0,-1 0,0 0,-1 1,0-1,0 1,0-1,1 1,-1-1,1 1,-1 0,1 0,-1 1,2-1,-1 0,0 1,0 0,1-1,-1 1,1 0,-1 0,1 0,0-1,0 1,-1 5,2-5,0-1,0 0,1 0,-1 1,0-1,1 0,-1 0,1 0,0 0,0 0,-1 0,2 0,-1 0,0 0,0 0,1 0,-1-1,0 1,1 0,0-1,-1 1,0-1,1 0,0 1,0-1,0 0,0 0,0 0,0-1,1 0,1 1,5 2,1 0,-2-1,1-1,1 0,-1 0,1 0,-2-2,1 1,1-1,-1 0,11-3,5-3,0-2,37-18,-26 9,-31 17,0-1,0 1,-1-1,1 1,0 1,0-1,0 1,0 0,1 0,-1 0,-1 1,1 0,8 2,-11-3,0 1,0 0,-1-1,1 1,0 0,-1 0,1 0,-1 0,1 0,-1 0,1 1,-1-1,0 0,0 1,0-1,0 1,-1-1,1 1,0-1,0 1,0-1,-1 0,1 1,-1 0,1 0,-1 0,0-1,0 1,0 0,0 0,0 0,0 0,0-1,0 1,-1 0,1 0,-1 0,1-1,-1 1,0-1,-1 2,0 4,-2-1,0 0,0 0,-1-1,0 1,0-1,0 0,0 0,0 0,-1-1,-9 5,-4 2,2-1,-35 11,35-14</inkml:trace>
  <inkml:trace contextRef="#ctx0" brushRef="#br0" timeOffset="3">2087 395,'-12'10,"-1"-1,1 1,1 2,0-2,1 2,0 1,0-1,2 1,0 0,0 1,1 1,-6 14,5-4,0 0,1 1,2 0,0 0,2 0,0 37,3-53,1-1,0 0,0 1,1 0,1-2,0 2,0-1,0-1,2 1,-1 0,1 0,0-2,5 10,-7-14,0 0,-1 0,1 0,0-1,0 0,0 1,1-1,-1 0,1 0,-1 0,0 0,1 0,-1-1,1 0,0 0,0 0,0 0,0 0,0-1,0 0,0 0,-1 0,2 0,-1-1,0 1,0-1,-1 0,1 0,0-1,0 1,0-1,-1 0,4-3,10-4</inkml:trace>
  <inkml:trace contextRef="#ctx0" brushRef="#br0" timeOffset="4">1605 685,'84'16,"7"-12,1-4,-1-3,0-4,0-5,121-31,-111 9,-78 25</inkml:trace>
  <inkml:trace contextRef="#ctx0" brushRef="#br0" timeOffset="5">2416 0,'53'21,"0"3,-2 1,0 3,91 68,-111-71,1 1,-3 2,-2 1,1 1,-3 2,-2 0,39 67,-54-84,-1 1,-1 0,-1 1,0-1,0 2,-2-1,0 0,-1 0,-1 1,0-1,-2 1,0-1,-7 34,2-26,-1 0,-2-1,-1 1,-1-1,-1-1,-1-1,-1 1,-27 32,9-15,-2-2,-59 49,71-69,0-1,-1-2,0 0,-1 0,-1-3,-33 12,9-12,29-11</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21"/>
    </inkml:context>
    <inkml:brush xml:id="br0">
      <inkml:brushProperty name="width" value="0.05" units="cm"/>
      <inkml:brushProperty name="height" value="0.05" units="cm"/>
      <inkml:brushProperty name="ignorePressure" value="1"/>
    </inkml:brush>
  </inkml:definitions>
  <inkml:trace contextRef="#ctx0" brushRef="#br0">79 289,'-1'86,"14"328,-14-322,2-81</inkml:trace>
  <inkml:trace contextRef="#ctx0" brushRef="#br0" timeOffset="1">19 256,'7'-7,"1"0,1 1,0 0,1 2,-2-2,2 2,0-1,0 2,0-1,0 2,1 0,-1 0,13-1,0 1,0 1,-1 1,1 1,0 2,24 4,-33-5,0 2,-1 0,1 1,-1 1,-1 0,21 11,-29-15,-1 0,0 0,0 0,0 0,0 0,-1 1,1-1,-1 1,1 0,-1 0,0 0,0 0,-1 1,1-2,0 1,-2 1,1-1,0 1,0-1,0 1,-1 0,1-2,-1 2,0 0,0-1,0 1,-1 0,1-1,-1 1,0-1,-1 4,-3 6,-2-1,-1 1,0-2,0 1,0-1,-2 0,1 0,-2-2,1 1,-22 14,-13 7,-68 34,85-50,7-3,1-1,-2 0,0-2,0-1,-31 8,37-14</inkml:trace>
  <inkml:trace contextRef="#ctx0" brushRef="#br0" timeOffset="2">940 0,'-18'14,"-1"1,2-1,0 3,1 0,1 1,1-1,0 2,2 0,0 1,-16 37,16-30,1 1,2 1,1-1,1 1,1 1,1-1,0 54,6-69,1-1,0 0,1 0,0 0,1 0,0 0,1-1,1 1,-1-2,2 1,0 0,1-1,0 0,17 18,-10-15,0 1,1-3,1 1,-1-1,2-1,0-1,1 0,-1-1,23 7,-34-14,0 1,0-1,0 0,0-1,-1 0,1 0,0-1,0 1,1-2,-1 1,-1-1,1 0,0 0,0-1,0 0,0 0,-1-1,7-3,2-3</inkml:trace>
  <inkml:trace contextRef="#ctx0" brushRef="#br0" timeOffset="3">1095 187,'-3'3,"0"0,0 0,1 0,0 1,-1-2,1 2,1-1,-1 1,0 0,1 0,0 0,0-2,0 2,0 0,1 0,-1 1,1-1,0 0,0-1,1 1,-1 0,1 0,0 0,0 0,0 0,1-2,-1 2,1 0,0-1,0 1,0-1,0 1,1-1,4 4,-1 0,-1 0,2 0,0-2,0 1,1 0,0 0,-1-1,1-2,0 2,1-1,0-1,-1 1,1-1,10 1,2-3,0-1,0-1,0-1,-1-1,2 0,-2-2,1-1,-2 0,29-13,-29 12,-1-1,1-1,-2-1,0 0,-1-1,1-1,17-16,-351 442,266-358,44-44</inkml:trace>
  <inkml:trace contextRef="#ctx0" brushRef="#br0" timeOffset="4">1602 783,'4'-8,"0"0,1 0,0 0,0 1,1 0,0 0,-1 0,2 1,0 1,0-1,13-9,36-33,-53 44,1 1,-1-2,0 1,0-1,0 0,-1 0,1 1,-1-2,-2 1,2 0,1-9,-3 13,1 0,-1 0,0 0,0-1,1 1,-1 0,0 0,0-1,0 1,0 0,-1 0,1-1,0 1,0 0,-1 0,1 0,-1-1,1 1,-1 1,1-1,-1 0,0 0,0 0,1 0,0 0,-1 0,0 0,0 1,0-1,0 0,0 0,0 1,0-1,0 1,-1-1,1 1,0-1,0 1,0 0,-1 0,1 0,0-1,0 1,-1 0,1 0,0 1,0-1,-1 0,1 0,0 0,0 1,-2 0,0 0,0 0,0 0,1 0,-1 0,0 1,0-1,1 1,-1 0,1-1,-1 0,1 2,0-1,0 0,0 0,0 1,0-1,0 1,1 0,-1-1,1 1,-1 5,1-6,1 1,-1-1,1 1,0 0,0-1,0 1,0-1,1 0,-1 1,1-1,-1 1,0-1,1 1,0-1,0 1,1-1,-1 0,0 0,1 0,0 0,2 2,-1-1,1 0,0 0,0-1,0 1,1-1,-2 0,1-1,1 0,-1 0,1 1,5-1,3 1,-2-1,2 0,-1-1,0 0,0-1,1-1,-2 0,17-4,30-22,-40 18,0 0,29-9,-43 18,-1 0,1 0,0 0,0 0,0 0,0 1,0 0,-1 0,1 0,-1 0,1 1,0-1,0 1,0 0,0 0,-1 1,1-1,5 4,-7-4,-2 0,2 0,0 0,-1 0,0 0,1 1,-1-1,0-1,0 2,0-1,1 1,-2-1,1 1,0 0,0-1,0 1,-1 0,1 0,-1 0,0-1,1 1,-1 0,0 0,0 2,-1 0,0 0,0-1,0 1,0 0,-1-1,0 0,0 0,0 1,0-1,0 0,-2 4,-9 5,1 0,-1-1,-28 20,23-18,-2-3,-37 18,39-20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26"/>
    </inkml:context>
    <inkml:brush xml:id="br0">
      <inkml:brushProperty name="width" value="0.05" units="cm"/>
      <inkml:brushProperty name="height" value="0.05" units="cm"/>
      <inkml:brushProperty name="ignorePressure" value="1"/>
    </inkml:brush>
  </inkml:definitions>
  <inkml:trace contextRef="#ctx0" brushRef="#br0">106 0,'18'0,"9"0,6 0,3 0,-1 0,-1 0,0 0,0 0,-3 0,0 0,-3 0,-3 0,-3 0,2 0,-5 0</inkml:trace>
  <inkml:trace contextRef="#ctx0" brushRef="#br0" timeOffset="1">1 230,'403'-14,"-331"9,-1-4,0-2,72-22,-128 27</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28"/>
    </inkml:context>
    <inkml:brush xml:id="br0">
      <inkml:brushProperty name="width" value="0.05" units="cm"/>
      <inkml:brushProperty name="height" value="0.05" units="cm"/>
      <inkml:brushProperty name="ignorePressure" value="1"/>
    </inkml:brush>
  </inkml:definitions>
  <inkml:trace contextRef="#ctx0" brushRef="#br0">159 225,'0'-5,"1"-1,0 0,0 1,1-1,0 1,0 0,0 0,0-1,1 1,0 1,0-1,0 0,1 1,5-7,10-7,38-31,-33 29,-22 19,6-7,1 1,1 0,-1 0,1 1,20-9,-28 14,0 0,0 1,0-1,0 1,0 0,0-1,0 1,0 0,0 0,0 0,0 1,0-1,0 0,0 1,0 0,3 1,-3-1,1 1,-1 0,0-1,0 1,0 0,0 0,-1 1,1-1,-1 0,1 1,-1-1,0 1,1-1,-1 1,1 4,10 41,-2 0,8 88,7 43,-21-164</inkml:trace>
  <inkml:trace contextRef="#ctx0" brushRef="#br0" timeOffset="1">1 657,'7'-4,"0"0,0 0,1 0,-1 1,1 0,0 1,0 0,0 0,0 1,13-2,3 0,643-102,-428 71,-223 32</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30"/>
    </inkml:context>
    <inkml:brush xml:id="br0">
      <inkml:brushProperty name="width" value="0.05" units="cm"/>
      <inkml:brushProperty name="height" value="0.05" units="cm"/>
      <inkml:brushProperty name="ignorePressure" value="1"/>
    </inkml:brush>
  </inkml:definitions>
  <inkml:trace contextRef="#ctx0" brushRef="#br0">1382 22,'-11'5,"1"-1,0 2,0-2,1 3,-1-1,2 1,0 0,-1 0,1 1,1 1,-1-1,2 1,-1 0,1 0,-8 18,8-16,0 0,2 1,-1 0,2-1,0 1,1 0,0 1,0-2,1 2,1-1,0 1,1-1,3 22,-2-27,-1-1,1-1,1 2,0-1,0 0,0-1,1 0,0 1,0-1,0 0,1 0,0-1,-1 0,2 1,8 5,-5-6,1 1,0 0,0-1,-1-1,1 1,1-2,-1 1,1-3,12 3,-4-2,0-1,0-1,0-1,0 1,0-2,0-1,-2-1,2-1,-1-1,29-13,-41 17,-1-1,0 1,1-1,-1 0,0-1,0 1,0-1,0 0,-1 0,0-1,0 1,0-1,-1 1,0-2,0 1,-1 0,0 0,0-1,0 1,-1-1,0 1,0-11,-1 9,0-1,-1 0,-1 1,0-1,0 1,0-1,-1 2,-1-2,1 1,-1 1,-1-1,1 1,-1-1,-1 2,1-1,-12-10,6 7,-1 1,0 1,-1 0,0 1,0 0,-1 1,1 0,-1 1,0 1,0 0,-1 1,0 1,0 0,0 0,0 1,1 1,-1 1,-15 2,-2 9,31-12,0 1,0 0,0-1,0 1,0 0,0 0,1 0,-1-1,0 1,1 0,-1 0,0 0,1 0,-1 1,1-1,-1 0,1 0,0 0,0 0,-1 0,1-1,0 2,0-1,0 0,0 0,0 2,4 7</inkml:trace>
  <inkml:trace contextRef="#ctx0" brushRef="#br0" timeOffset="1">2159 285,'-3'-3,"-1"0</inkml:trace>
  <inkml:trace contextRef="#ctx0" brushRef="#br0" timeOffset="2">2709 98,'-11'4,"2"1,-1 0,1 1,-1-1,1 1,0 1,1 0,-1 0,2 1,-1 0,1 0,-8 12,11-14,0-1,0 2,0-1,1 1,0-1,0 1,0 0,1 0,0-1,1 2,-1-1,2 0,-1 0,1 1,0-1,0 0,1 0,0 0,2 7,-1-9,1 0,0-1,0 1,0-2,0 1,1 0,-1 0,1 0,-1-1,1 0,0 1,1-3,-1 2,1 0,0-1,0 0,0 0,0 0,0-1,0 1,0-1,0-1,1 1,7-1,11 2,1-2,0-1,41-6,-55 5,0 1,-1-2,1 1,-1-2,0 2,1-2,-2-1,1 0,17-11,-23 13,0-1,0 0,-1 0,1 0,-1 0,0 0,0-1,0 0,-1 1,1-1,-1 1,-1-2,1 1,-1 0,1 0,-1 0,-1 0,1-1,-1 1,0-1,-1-6,1 6,-1 0,0-1,0 2,0-1,0 0,-1 0,0 1,0-1,-1 1,0-1,0 1,0 0,-1 0,1 0,-1 0,-6-4,4 5,1 0,-2 0,1 1,1-1,-2 1,0 1,0-1,0 2,0 0,0-1,0 1,0 0,-13 1,-4-1,-45 5,42-1</inkml:trace>
  <inkml:trace contextRef="#ctx0" brushRef="#br0" timeOffset="3">3365 149,'42'-1,"-17"0,47 3,-66-1,0 0,0 0,1 0,-1 1,-1 0,0 0,1 1,0-1,-1 1,1 1,-1-2,8 8,-12-9,1 0,-1 1,0-1,0 1,0-1,0 1,0-1,0 1,0 0,-1 0,1-2,-1 2,1 0,-1 0,0 0,1-1,-1 1,0 0,0 0,0 0,0 0,-1 0,1-1,-1 1,1 0,-1-1,1 1,-1-1,0 1,0 0,0-1,0 1,0-1,0 1,0-1,-1 0,1 1,0-1,-1 0,-2 2,-8 6,0 0,-1 0,-24 12,28-16,-14 7,3-2,0 1,2 1,-30 24,47-36,1 0,-1 0,1 0,0 1,-1-1,1 0,0 1,-1-1,1 0,0 0,0 0,-1 0,1 1,0-1,0 1,0-1,0 0,-1 1,1-1,0 1,0-1,0 1,0-1,0 1,0-1,0 0,0 1,0-1,0 1,0-1,0 1,1-1,-1 0,0 1,0 0,17 6,29-3,-42-4,58 0,0-4,1-2,66-14,-111 16</inkml:trace>
  <inkml:trace contextRef="#ctx0" brushRef="#br0" timeOffset="4">4072 98,'-9'2,"-1"0,0 0,1 1,-1 0,1 1,-1 0,1 0,1 1,-1 0,1 1,0 0,1-1,-1 2,1 0,-7 7,13-12,-1-1,0 1,1 0,0 0,-1 0,1 0,0 0,0 0,0 1,0-1,1-1,-1 1,1 1,-1-1,1 1,0-1,0 0,0 1,0-1,0 0,0 1,1-1,-1-1,1 2,-1-1,1 0,0 0,0 1,0-1,0 0,1 0,-1 0,1 0,-1-1,1 1,-1-1,1 0,0 1,0-1,2 2,3 1,1 0,-2 0,2-1,0 0,0-2,0 2,0-2,0 1,1-1,10 0,6 0,3 0,0-1,1-1,36-6,-60 6,0 1,0-1,0 0,0 0,0-1,0 1,0-1,-1-1,1 1,-1-1,1 0,-1 0,0 0,-1 1,0-2,1 1,-1-1,1 0,-1 0,0-1,-1 2,1-1,-1-1,0 0,2-6,-3 9,-1-1,1 0,-1 0,0 0,0 0,-1 0,1 0,-1 0,1 1,-1 0,0-1,0 0,0 0,0 0,-1 1,1-1,-1 1,0-1,0 1,0 0,0 0,0 0,0 0,0 0,-1 0,1 1,-1-1,1 0,-5-1,-3-2,0 1,-1 0,0 0,0 1,0 1,-16-3,5 2</inkml:trace>
  <inkml:trace contextRef="#ctx0" brushRef="#br0" timeOffset="5">4544 14,'-6'5,"0"1,1 1,0-1,0 0,0 1,1 1,0-1,0 0,1 1,0-1,1 0,-2 11,3-14,1-1,-1 1,1 0,0 0,1 0,-1 0,1 0,-1-1,1 1,1 0,-1 0,0 0,1-1,0 1,0-1,0 0,0 0,0 1,1-1,0 0,-1 0,1-1,0 1,0 0,1-2,5 5,7 1,0 0,0-2,0 1,1-1,0-2,0 1,0-2,1 0,-2-1,2-1,-1-1,1 0,-1-1,0-1,-1 0,22-8,-35 10,-1 1,1-1,-1 1,1-1,-1 0,1 0,-1 0,1-1,-1 1,0-1,0 1,0-1,0 0,0 0,0 0,-1 0,1 0,0 0,-1 0,0 0,1 0,-1-1,0 1,0-1,-1 0,1 1,0-1,-1 0,0 1,1 0,-1-1,0 1,-1-1,1 0,0 1,-1-1,1 0,-1 1,0-1,0 1,0 0,0 0,0-1,-1 1,-1-3,-3-4,-1 0,0 0,0 1,-1 0,0 0,0 1,-1 0,0 1,-16-11,7 10,-1-1,0 1,0 1,0 2,0 0,-1 1,0 0,0 1,-26 2,-15 3,-104 17,106-9,7 0</inkml:trace>
  <inkml:trace contextRef="#ctx0" brushRef="#br0" timeOffset="6">1 821,'73'-11,"136"-2,-114 9,981-35,-692 27,500-19,1011-27,-1604 55,241-9,-393 10,-81 2,84-9,-117 5</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37"/>
    </inkml:context>
    <inkml:brush xml:id="br0">
      <inkml:brushProperty name="width" value="0.05" units="cm"/>
      <inkml:brushProperty name="height" value="0.05" units="cm"/>
      <inkml:brushProperty name="ignorePressure" value="1"/>
    </inkml:brush>
  </inkml:definitions>
  <inkml:trace contextRef="#ctx0" brushRef="#br0">168 192,'-1'37,"-2"-2,-2 1,-1 0,-2 0,-14 43,-5-8,-53 100,71-154,3-3</inkml:trace>
  <inkml:trace contextRef="#ctx0" brushRef="#br0" timeOffset="1">288 159,'22'-5,"1"1,-1 1,2 1,-2 2,26 0,-36 1,0 0,-1 0,1 2,0-1,-1 1,1 1,-1-1,0 2,-1 0,1 1,14 9,-22-13,-1-1,0 1,0 0,0 0,0 0,0 0,0 0,-1 0,1 0,-1 0,1 1,-1-1,0 1,0 0,0-1,-1 0,1 1,-1 0,1 0,-1-1,0 4,0-2,-1 0,0 0,-1 0,1-1,-1 1,1 0,-1 0,-1-1,1 0,0 1,-1-1,-4 5,-6 5,-1-1,0-1,-1 1,0-2,-18 9,-19 8,-1 0,-71 22,109-43</inkml:trace>
  <inkml:trace contextRef="#ctx0" brushRef="#br0" timeOffset="2">1279 50,'-7'1,"1"0,0 1,0-1,1 1,-1 1,0-2,0 2,0 0,1 0,-1 1,2-1,-1 1,0 0,1 0,-1 1,1-2,0 2,-4 5,-7 11,-1 2,-19 39,14-19,1 0,3 2,-17 66,28-86,1 1,2-1,0 2,2-2,1 2,1-2,7 52,-6-70,0 1,0-1,1 0,0 0,0 0,1 0,0 0,0-1,0 0,1 0,-1 0,2 0,-1-1,11 9,-10-12,0 2,-1-1,1 0,0 0,1 0,-1-2,1 1,-1-1,0 1,1-1,0-1,0 1,0-1,-1 0,1-1,-1 1,11-4,7-1,-1-2</inkml:trace>
  <inkml:trace contextRef="#ctx0" brushRef="#br0" timeOffset="3">1502 126,'0'5,"3"6,1 2,0 3,2-2,0 0,2 0,2 2,3-4,2 0,1-2,1-3,3-3,2 2,-1-2,-3 0</inkml:trace>
  <inkml:trace contextRef="#ctx0" brushRef="#br0" timeOffset="4">2071 150,'-5'1,"-1"0,2 1,-1 0,0 0,0 0,0 0,-5 4,-24 18,3 0,1 2,-30 32,-28 25,81-77,-38 31,2 2,-76 87,111-115</inkml:trace>
  <inkml:trace contextRef="#ctx0" brushRef="#br0" timeOffset="5">1915 591,'27'-12,"7"-4,34-22,-58 32,0-1,-1 0,1 0,-1-2,0 1,-1-1,10-14,-17 22,-1 1,1-1,-1 0,1 1,-1-1,1 0,-1 0,1 1,-1-1,0 0,1 0,-1 0,0 1,0-1,1 0,-1 0,0 0,0 0,0 1,0-1,0 1,0-1,-1 0,1 0,0 0,0 0,0 0,-1 1,1-1,-1-1,0 1,-1 0,1 1,-1-1,1 0,-1 1,1 0,-1-1,1 1,-1 0,1-1,-1 1,2 0,-2 0,1 0,-3 1,-4 0,0 0,0 0,0 1,2 0,-2 1,-7 2,11-3,1 0,0 1,0-1,1 1,-1 0,0-1,1 1,-1 0,1 0,0 0,0 1,0-2,0 2,1-1,-3 7,4-9,0 1,0-1,0 1,0-1,0 1,0-1,0 1,0-1,0 1,1-1,-1 0,0 0,1 0,0 1,-1-1,1 0,0 1,-1-1,1 0,0 0,0 0,0 1,0-1,0 0,1-1,-1 0,0 1,0 0,1 0,-1-1,0 1,1 0,-1-1,0 0,1 1,-1-1,0 0,0 1,1-1,-1 0,1 0,-1 0,3-1,16 1,-1 0,28-6,-36 5,0-1,-1 1,1 0,1 1,-1 0,-1 0,1 1,0 1,0 0,-1-1,1 2,10 5,-19-7,0-1,-1 1,1 0,-1-1,1 1,-1 0,1-1,-1 1,0 0,0 0,1 1,-1-1,0 0,0 0,0 1,0-1,0 1,-1-1,1 1,0-1,-1 0,1 1,-1-1,1 4,-1-3,-1 0,0 0,1 0,-1-1,0 1,0 0,0-1,0 1,0 0,0 0,-1-1,1 1,-1 0,1-2,-1 1,-2 3,-6 2,2 0,-3 0,1-1,0 0,-21 6,-13-3,26-5</inkml:trace>
  <inkml:trace contextRef="#ctx0" brushRef="#br0" timeOffset="6">2932 100,'3'15,"1"-1,-1 2,0-1,-1 0,-1 0,-1 0,0 0,-1 0,-6 28,-3 4,-33 79,-1 9,41-109,4-16</inkml:trace>
  <inkml:trace contextRef="#ctx0" brushRef="#br0" timeOffset="7">3310 300,'0'1,"0"0,1 0,-1 0,1-1,-1 1,1 0,0 0,-1-1,1 1,0 0,-1-1,1 1,0-1,0 1,0-1,-1 1,1-1,0 1,0-1,0 0,0 0,0 1,0-1,0 0,0 0,0 0,1 0,32 2,-28-2,24 1,1-2,0 0,0-2,-1-2,46-12,-62 13,1-1,-2 1,1-2,0-1,-2 1,1-2,0 1,-2-2,1 1,-1-2,-1 0,1 0,15-20,-23 26,-2 0,1 0,0-1,0 1,0-1,-1 0,0 0,0 1,1-9,-2 12,0 0,0 1,0 0,0-1,0 0,0 0,0 1,0-1,-1 0,1 0,0 0,-1 1,1-1,0 0,-1 0,1 1,-1-1,1 0,-1 1,1-1,-1 1,1-1,-1 1,-1-1,1 0,-1 1,1 0,0 0,0 0,-1 0,1 0,-1 0,1 0,-1 0,1 1,-1-1,1 1,-1-1,1 1,-1 0,1-1,0 1,-2 1,-8 5,3-1,-2 1,1 0,0 1,1 0,0 0,-9 14,-45 73,12-18,39-63,-7 8,3-1,0 2,1 1,-21 45,32-41,6-18</inkml:trace>
  <inkml:trace contextRef="#ctx0" brushRef="#br0" timeOffset="8">3758 575,'17'-9,"1"-2,-2 1,0-2,-1 0,27-28,-39 37,-1 1,0-1,0 0,-1 1,1-1,-1 0,1 0,-1 0,0 0,0 1,1-7,-2 9,0-1,0 1,0 0,0-1,0 1,0 0,0-1,0 1,-1 0,1-1,0 1,0 0,0-1,0 1,0 0,0 0,-1-1,1 1,0 0,0-1,0 1,-1 0,1 0,0 0,0-1,-1 1,1 0,0 0,-1 0,1 0,0 0,-1 0,1 0,0 0,0 0,-1 0,0 0,-22 10,19-8,1 0,0 1,0-2,0 2,0 0,1 0,-1 0,1 0,0 0,0 0,0 0,0 1,0 0,0 4,2-7,-1 0,1 0,0 0,0 0,0 0,0 0,0 0,0 1,1-2,-1 1,0 0,0 0,1 0,-1 0,1 0,-1 0,0 0,0 0,1-1,0 1,0 1,1 0,0-1,0 0,0 0,0-1,0 1,0 0,0 0,1 0,-1-1,0 1,0-1,1 0,-1 1,2-1,12 0,1-1,-2-1,25-4,-29 3,-1 1,1 0,-1 1,0 0,1 0,0 1,-1 1,1 0,-1 0,16 5,-25-6,-1 0,1 0,-1 1,1-1,0 0,-1 0,1 1,-1-1,1 0,-1 0,1 1,-1-1,1 1,-1-1,0 0,1 0,-1 0,0 1,1-1,-1 1,0 0,1-1,-1 1,0-1,0 1,0-1,0 1,1 0,-1-1,0 1,0 0,-12 15,-24 8,14-16,-2 0,-29 5,45-11,-13 3</inkml:trace>
  <inkml:trace contextRef="#ctx0" brushRef="#br0" timeOffset="9">4611 275,'-156'167,"151"-160,-1-1,1 2,-1-1,2 0,-1 1,1 0,0 0,1 0,-3 12,6-18,-1 0,1 1,-1-1,1 0,0 1,0-1,0 1,0-1,1 1,-1-2,1 2,-1-1,1 1,0-1,-1 0,1 1,0-2,0 1,1 0,-1 0,1 1,0-2,-1 1,1 0,0 0,0-1,0 0,0 1,0-1,0 0,1 0,-1 0,0 0,1 0,-1 0,1 0,-2-1,6 1,3 1,1-2,0 1,-2-1,2 0,0-1,-1-1,0 0,0 0,13-5,-5 3</inkml:trace>
  <inkml:trace contextRef="#ctx0" brushRef="#br0" timeOffset="10">4275 451,'-3'2,"8"2,11 0,7-2,4 1,4-2,4 0,0-4,0-1,1-3,-7 1</inkml:trace>
  <inkml:trace contextRef="#ctx0" brushRef="#br0" timeOffset="11">5024 0,'34'26,"113"86,-132-99,-1 1,0 1,-1 1,-1-1,0 1,18 35,-26-42,-1 1,0-1,-1 0,0 1,-1 0,0 0,0-1,-1 2,0-2,-1 1,0 0,-1-1,0 1,-1 0,0 0,-1-2,1 2,-1-1,-8 12,0-3,0 0,0-1,-1 0,-2-1,1 0,-2-2,0 0,-22 14,28-20</inkml:trace>
  <inkml:trace contextRef="#ctx0" brushRef="#br0" timeOffset="12">6056 300,'12'-2,"10"-2,3 0,4 1,0 1,-2 0,0 2,1-1,-3 1</inkml:trace>
  <inkml:trace contextRef="#ctx0" brushRef="#br0" timeOffset="13">5876 501,'15'4,"2"1,0-1,0-1,0-1,-1-2,2 1,31-2,-7 0,84-4,125-21,-233 24</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51"/>
    </inkml:context>
    <inkml:brush xml:id="br0">
      <inkml:brushProperty name="width" value="0.05" units="cm"/>
      <inkml:brushProperty name="height" value="0.05" units="cm"/>
      <inkml:brushProperty name="ignorePressure" value="1"/>
    </inkml:brush>
  </inkml:definitions>
  <inkml:trace contextRef="#ctx0" brushRef="#br0">133 0,'12'3,"6"1,8 0,1-2,2 1,2-2,0 0,-1 2,2 1,-3 0,-2-1,-4-1,1 2,-3 1</inkml:trace>
  <inkml:trace contextRef="#ctx0" brushRef="#br0" timeOffset="1">1 238,'6'3,"8"1,10 0,8-2,3 1,3-2,1 0,2-1,0 0,3 0,2 0,0-1,1 1,-2 0,-2 0,-3 0,-8 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53"/>
    </inkml:context>
    <inkml:brush xml:id="br0">
      <inkml:brushProperty name="width" value="0.05" units="cm"/>
      <inkml:brushProperty name="height" value="0.05" units="cm"/>
      <inkml:brushProperty name="ignorePressure" value="1"/>
    </inkml:brush>
  </inkml:definitions>
  <inkml:trace contextRef="#ctx0" brushRef="#br0">90 229,'-6'4,"0"0,0 0,1 0,1 1,-1 0,0 0,0 0,1 0,0 1,0 0,0 0,1 0,0 0,0 0,-2 10,0-4,2-1,0 1,0 1,1-1,1 0,0 0,1 23,1-31,-1-1,1 1,0 0,0 0,0-1,0 1,1 0,-1-1,1 1,0-1,0 0,0 0,1 0,-1 0,1 0,-1 0,1 0,0-1,5 4,-2-3,0 0,1 0,-2 0,2-1,-1 0,1-1,0 1,0-1,0 0,9-1,-1 0,1-1,0 0,0-1,-2-1,2-1,-1 0,0-1,29-13,-38 15,0-1,-1 1,1-1,-1 0,-1-1,2 1,-2-1,1 0,-1 0,0-1,0 1,0-1,-1 0,1 0,2-8,-5 9,0 2,0-2,-1 1,0-1,0 0,0 1,0-1,-1 1,1-1,-1 0,0 1,-1 0,1-1,-1 1,0 0,0-1,0 1,-1 0,1 1,-1-1,0 0,0 1,-6-5,1 1,1 1,-1 0,-1 1,1 0,-1 0,-1 1,1 1,-1-1,1 1,-1 1,0 0,0 0,0 1,0 0,1 1,-1 0,-16 2,25-2,-1 0,1 1,0-1,-1 0,1 1,0-1,-1 1,1-1,0 1,-1-1,1 1,0 0,0 0,0 0,0 0,0 0,0 0,0 0,-1 1,1 6</inkml:trace>
  <inkml:trace contextRef="#ctx0" brushRef="#br0" timeOffset="1">475 361,'6'0,"2"0</inkml:trace>
  <inkml:trace contextRef="#ctx0" brushRef="#br0" timeOffset="2">965 229,'-8'8,"2"-1,0 1,0 0,0 1,0 0,1 0,0 0,1 0,0 1,1 0,0 0,-3 13,5-17,1-1,-1 1,1 0,0-1,0 1,1 0,-1-2,1 2,1-1,-1 1,1-1,0 1,0-1,1 0,-1 0,1 0,0 0,0-1,1 1,0-1,-1 0,1 0,1 0,5 4,-3-3,0-1,1 0,0-1,0 1,0-1,1-1,-1 0,1 0,-1-1,17 1,-9-1,-2-2,1 0,0 0,0-1,20-6,-30 6,0 1,0-1,0 0,0 0,-1-1,1 1,-1-1,1 0,-2 0,1 0,0-1,-1 1,7-9,-8 9,-1 1,0-1,0 1,0-1,0 0,0 0,0 0,-1 1,0-1,1 0,-1 0,0 0,0 0,0 0,-1 0,1 0,-1 0,0 1,0-1,0 0,0 0,0 2,0-2,-1 1,-2-5,-3-3,0 1,0-1,-1 1,0 1,-1-1,0 1,-1 1,1 0,-2 0,1 1,-18-8,10 7,0 0,-1 1,0 1,-1 1,1 1,-26-2,22 4</inkml:trace>
  <inkml:trace contextRef="#ctx0" brushRef="#br0" timeOffset="3">1411 255,'35'-1,"47"2,-76 0,0-1,1 2,-1-1,0 1,0-1,0 2,0-1,0 1,-1-1,6 6,-9-7,-1 0,0-1,0 2,0-1,1 0,-1 0,0 0,0 0,0 1,-1-1,1 0,0 1,0-1,-1 1,1-1,-1 1,1-1,-1 1,0-1,0 1,1-1,-1 1,0-1,-1 4,0-2,0 1,0-1,0 0,-1 0,1 0,-1 0,0 0,0 0,0 0,-5 4,-5 5,-2 0,1-1,-23 12,34-22,-66 38,44-27,1 1,-28 21,50-33,1-1,0 0,-1 0,1 0,0 0,0 0,-1 1,1-1,0 0,0 0,0 1,-1-1,1 0,0 0,0 1,0-1,0 0,0 0,-1 1,1-1,0 0,0 1,0-1,0 0,0 0,0 1,0-1,0 0,0 1,0-1,0 0,0 1,0-1,0 0,0 0,1 1,-1-1,0 0,0 1,14 6,20-2,11-6,-2-2,2-2,-1-2,-1-1,68-24,-94 26</inkml:trace>
  <inkml:trace contextRef="#ctx0" brushRef="#br0" timeOffset="4">1954 282,'-5'1,"1"-1,-1 1,1 0,-1 0,1 0,0 1,-1 0,1 0,0 0,0 0,0 1,1-1,-1 1,0 0,1 0,0 0,0 1,0-1,0 1,0-1,1 1,0 0,0 0,0 1,0-1,0 0,-1 6,2-7,1 0,-1 0,0 0,1 0,-1 0,1 0,0 0,0 0,0 0,1 0,-1 0,1-1,-1 1,1 0,0 0,0 0,1 0,-1-1,0 1,1 0,0-1,-1 1,1-1,0 1,0-1,1 0,-1 0,0 0,1 0,-1-1,1 1,0 0,-1-1,1 0,0 0,0 0,0 0,0 0,0 0,4-1,12 3,1-1,-2-1,1-1,34-4,-46 4,0-1,0 0,0-1,0 0,-1 0,1 0,-2-1,1 0,1 0,-1 0,0-1,-1 0,1 0,-1-1,0 1,7-9,-11 12,1 0,-1-1,0-1,0 1,0 0,0 0,0 0,-1 0,1-1,-1 1,1 0,-1-1,0 1,0 0,0-1,0 1,0 0,-1-1,1 1,-1 0,1 0,-1-1,0 1,0 0,0 0,0 0,0 0,0 0,-1 0,1 0,-1 0,1 1,-1-1,0 1,-2-3,-3-1,1 0,-1 1,0 0,-1 0,1 0,0 1,0 0,-16-3,0 2</inkml:trace>
  <inkml:trace contextRef="#ctx0" brushRef="#br0" timeOffset="5">2217 273,'-1'11,"1"-1,1 1,-1 0,2-1,-1 1,2-1,5 19,-6-26,0 1,0-1,1 1,-1-1,1 0,0 0,0-1,0 1,0 0,1-1,-1 1,1-1,0 0,-1 0,1-1,0 1,0-1,0 0,0 0,0 0,0 0,9 0,3 0,1 0,-2-2,1 1,1-2,26-6,-38 8,0-1,-1 0,1 0,-1-1,1 0,-1 1,0-1,0-1,0 1,0 0,-1 0,1-1,0 0,-1-1,1 1,-1 0,0-1,0 0,-1 0,1 0,-1 0,0 0,0 0,2-5,-4 6,1 0,-1 0,0 0,0 0,0 0,0 0,0 0,-1 1,1-1,-1 0,0 0,0 0,0 1,0-1,0 0,-1 1,1-1,-1 1,0 0,0-1,1 1,-1 0,-1 0,1 0,0 0,0 1,-1-1,1 1,-1-1,1 1,-1 0,0 0,0 0,1 0,-6-1,-3 0,-1-1,0 2,0-1,0 2,0 0,0 0,-17 3,10 1</inkml:trace>
  <inkml:trace contextRef="#ctx0" brushRef="#br0" timeOffset="6">3232 124,'3'3,"0"4,1 3,-2 4,0 2,-1 1,0 1,-1 1,0-1,-3 0,-3 0,-2 0,1 0,2-3</inkml:trace>
  <inkml:trace contextRef="#ctx0" brushRef="#br0" timeOffset="7">2925 353,'9'-3,"12"-1,5 0,7 1,1 1,1 0,3 2,-2-1,-1 1,0 0,-4 1,-1-4,-5-1</inkml:trace>
  <inkml:trace contextRef="#ctx0" brushRef="#br0" timeOffset="8">4045 124,'-2'0,"0"-1,-1 1,1-1,0 1,0 0,0 0,0 0,0 0,-1 0,1 0,0 1,0-1,0 1,0 0,0-1,0 1,0 0,1 0,-1 0,1 0,-1 1,0-1,0 0,1 0,-1 0,-1 4,-4 2,0 1,1 0,0 0,-7 12,9-12,0 0,0 0,0 1,1 0,0 0,1 0,0 0,1 0,0 0,-1 14,3-19,-1 1,1-1,0 1,0-1,0 1,0-1,1 0,-1 0,1 0,0 0,1 0,-1 0,1 0,0 0,0-1,0 0,0 1,0-1,1 0,-1-1,1 1,0-1,4 3,6 1,0-2,1 1,0-1,0-1,0 0,0-1,1 0,-1-1,1-1,-2-1,2 0,-1-1,0-1,1 0,-1-1,-1-1,1 1,-2-2,2 0,16-11,-28 14,0 1,0-1,0 0,0 0,-1 0,1 0,-1 0,0 0,0-1,0 1,0-1,-1 1,1-1,-1 0,0 0,0 0,-1 1,1-1,-1 0,1 0,-1 0,0 0,-1 0,1 0,-1 0,0 0,0 0,0 0,-3-5,2 2,-1 0,1 1,-1 0,-1-1,1 1,-1 1,-1-1,1 0,-1 1,1 0,-1 0,-1 0,1 1,-1 0,0 0,-6-4,7 6,-1-1,0 1,0 0,0 1,0-1,0 1,-1 0,1 1,0-1,-1 1,1 1,0-1,0 1,-12 3,3 2</inkml:trace>
  <inkml:trace contextRef="#ctx0" brushRef="#br0" timeOffset="9">4675 282,'0'-9,"6"-3,2 1</inkml:trace>
  <inkml:trace contextRef="#ctx0" brushRef="#br0" timeOffset="10">4789 36,'-7'3,"1"-1,-1 1,2 1,-1-1,0 1,0 0,1 1,-1-1,1 1,0 0,1 1,-1-1,1 1,0-1,0 1,1 1,0-1,0 0,0 1,1-1,0 0,0 1,-1 8,3-10,-1 0,1-1,0 1,0 0,0 0,0 0,1-1,0 1,0 0,0-1,1 1,0-1,0 1,0-1,0 0,0 0,1 0,0 0,0 0,0-1,0 1,1-1,-1 0,1 0,0 0,0 0,0-1,0 1,0-1,1 0,-1 0,1-1,-1 1,7 0,4 1,1-1,0 0,1-1,-1-1,0-1,25-3,-31 2,-1 0,0 0,1 0,-1-1,0-1,0 1,0-1,-1-1,0 0,0 0,0-1,9-9,-14 11,0 0,0-1,0 0,-1 1,0-1,0 0,0 0,-1 0,1-1,-1 1,-1 0,1 0,-1-1,1 1,-2 0,1-1,0 1,-1 0,0 0,-1 0,-2-8,2 7,1 0,-2 1,1-1,-1 0,0 1,0-1,0 1,-1 0,2 0,-3 0,1 1,0 0,-1-1,0 1,1 1,-2-1,1 1,-7-4,4 5,-1 0,1 0,-1 1,1 0,-1 0,0 1,-14 1,-5 2</inkml:trace>
  <inkml:trace contextRef="#ctx0" brushRef="#br0" timeOffset="11">5244 18,'-9'14,"-1"0,0-1,-20 22,16-21,1 1,2-1,-13 21,21-30,1-1,0 1,0-1,0 1,0 0,1 0,0 0,0 0,0 0,1 0,-1 0,1 0,0 0,1 0,-1 0,4 10,-3-13,0 1,0 0,0 0,0-1,1 1,0 0,-1-1,1 0,0 1,0-1,0 0,1 0,-1 0,0 0,1 0,4 2,-1-1,0-1,0 1,0-1,1-1,-1 1,1-1,8 0,3 0,0-1,-1-1,1-1,-2 0,19-5,-29 5,0 0,-1 0,1 0,-1-1,1 0,-1 0,0 0,0 0,0-1,0 0,-1 0,0 0,1-1,-2 0,1 1,4-11,-5 11,-2 0,1 0,-1 0,1-1,-1 1,0 0,0-1,-1 1,0 0,1-1,-1 1,-1-1,1 1,-1-1,0 1,0 0,0-1,0 1,-1 0,1 0,-1 0,0 0,-1 0,-2-2,1 0,-1 1,0 0,-1 1,0-1,1 1,-2 0,1 1,0-1,-1 1,1 0,-1 1,0 0,-9-2,-4-1</inkml:trace>
  <inkml:trace contextRef="#ctx0" brushRef="#br0" timeOffset="12">5525 9,'77'-4,"29"0,-94 4,-1 1,0 1,0 0,0 0,0 1,-1 0,13 7,-19-9,-1 1,0 0,1 0,-1 0,0 0,0 0,0 1,-1-1,1 1,-1 0,1 0,-1 0,0 0,0 0,0 0,0 1,-1-1,0 1,1-1,-1 1,0-1,-1 1,1 0,-1 0,1-1,-1 1,0 0,-1 0,1-1,-1 1,1 0,-1-1,-2 6,-4 11,-2 1,0-1,-1 0,-21 31,5-7,9-10,10-19</inkml:trace>
  <inkml:trace contextRef="#ctx0" brushRef="#br0" timeOffset="13">5630 229,'0'-1,"0"1,1-1,-1 1,1-1,-1 0,1 1,-1-1,1 1,-1-1,1 1,-1-1,1 1,0-1,-1 1,1 0,0-1,-1 1,1 0,0 0,-1-1,1 1,0 0,0 0,1 0,23-3,-21 2,267-25,-229 21,0-2,-1-3,0 0,-1-3,-1 0,0-4,37-20,-33 6,-42 31,0-1,-1 1,1-1,-1 1,1-1,-1 0,1 1,-1-1,1 0,-1 1,1-1,-1 0,0 1,1-1,-1 0,0 0,0 0,0 1,0-1,1-2,-2 3,0-1,0 0,1 1,-1-1,0 1,0-1,0 1,1-1,-1 1,0-1,0 1,0 0,0-1,0 1,0 0,0 0,0 0,0 0,0 0,0 0,0 0,0 0,-1 0,-8 1,0 0,0 0,1 1,0 1,-1-1,-12 6,18-6,-1 0,0 0,1 0,-1 1,1-1,0 1,0 0,0 0,0 1,0-1,1 1,0 0,-1 0,-2 5,6-8,-1 0,1 0,0 0,0 0,-1 0,1 0,0 0,0 0,0 0,0 0,0 0,0-1,1 1,-1 0,0 0,0 0,1 0,-1 0,0 0,1 0,-1 0,1 0,-1-1,1 1,0 0,-1 0,1-1,0 1,-1 0,1-1,0 1,0-1,0 1,1 0,41 16,-11-3,-30-12,0 0,0 0,-1 0,1 0,0 1,-1-1,0 0,0 1,1-1,-2 1,0-1,1 1,0 0,-1-1,1 1,-1 0,0-1,0 1,0 0,0-1,0 1,-1 0,1 0,-1-1,1 1,-2 4,-4 8,-1 0,0-1,-15 22,-1 3,17-25,0-2</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67"/>
    </inkml:context>
    <inkml:brush xml:id="br0">
      <inkml:brushProperty name="width" value="0.05" units="cm"/>
      <inkml:brushProperty name="height" value="0.05" units="cm"/>
      <inkml:brushProperty name="ignorePressure" value="1"/>
    </inkml:brush>
  </inkml:definitions>
  <inkml:trace contextRef="#ctx0" brushRef="#br0">80 0,'9'0,"9"3,4 1,5 0,0-1,2-1,3 0,-3-1,-2 2,0 1,-1-1,-3 0,-2-1,-4-1</inkml:trace>
  <inkml:trace contextRef="#ctx0" brushRef="#br0" timeOffset="1">1 194,'5'4,"0"0,0 0,1-1,-1 0,1 0,0 0,0-1,0 0,0 0,0-1,10 2,78 3,-31-3,-29 1,0-2,0-1,-1-1,1-2,0-2,49-11,-63 10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69"/>
    </inkml:context>
    <inkml:brush xml:id="br0">
      <inkml:brushProperty name="width" value="0.05" units="cm"/>
      <inkml:brushProperty name="height" value="0.05" units="cm"/>
      <inkml:brushProperty name="ignorePressure" value="1"/>
    </inkml:brush>
  </inkml:definitions>
  <inkml:trace contextRef="#ctx0" brushRef="#br0">143 185,'-6'1,"1"0,-1 0,1 0,-1 1,1 0,0 0,0 0,0-1,0 2,0 0,0 0,1 0,0 1,-1-1,1 0,2 2,-2-1,0 0,1 0,0 0,-3 8,0-3,0 1,1 0,0 0,1 1,1 0,-1 0,2 0,0 0,-1 12,3-19,-1 1,2 0,-1-2,0 2,1 0,0-1,0 0,0 0,1 1,0-1,-1 0,1 0,1 0,-1 0,1 0,0-1,-1 0,2 1,4 4,-3-4,1-1,0 0,0 1,-1-1,1-1,1 1,-1-2,1 1,0 0,-1-1,1 0,9 0,-4 0,1-1,0 0,0-1,-2-1,2 0,0-1,-1 1,0-2,0 0,0-1,0 1,-1-2,0 0,11-8,-18 11,-1 0,0 0,0 0,0 1,0-2,0 1,-1-1,0 1,1 0,-1-1,-1 0,1 0,-1 0,1 1,-1-2,0 1,-1 0,1 0,-1 0,0 0,0-1,0 1,0 1,-1-2,0 1,0 0,0 0,0 1,-1-2,1 1,-1 1,0-1,-1 1,1-1,-1 1,-4-6,0 2,0-2,-1 2,1 0,-1 0,-1 1,0-1,0 1,0 2,-1-2,0 1,0 1,0 1,-18-5,14 5,-2 1,1 1,0 0,0 1,-1 1,1 0,0 1,1 1,-19 5,14-2</inkml:trace>
  <inkml:trace contextRef="#ctx0" brushRef="#br0" timeOffset="1">580 235,'3'0,"1"0</inkml:trace>
  <inkml:trace contextRef="#ctx0" brushRef="#br0" timeOffset="2">1167 134,'-16'5,"1"0,0 2,0 0,0 0,1 2,0-1,1 2,1-1,0 2,0-1,1 2,0-1,0 1,2 1,-1 0,2 0,0 1,-12 27,19-38,0 0,1-1,-1 1,0 0,1-1,-1 1,1 0,0 0,0 0,0 0,1 0,-1-2,1 2,-1 0,1 0,0 0,0 0,0-1,1 0,-1 0,3 5,-1-4,1 0,-1 0,1-1,0 1,0 0,0-1,0 1,0-1,0-1,1 1,-1-1,6 1,11 2,0-1,-2 0,2-2,39-3,-44 1,1 0,-2-2,2 0,-1-1,0 0,-1-1,1-1,22-12,-34 16,0 0,0 0,-1-1,1 1,-1-1,1 0,-1-1,0 2,0-2,-1 1,1-1,-1 0,0 0,0 1,0-1,0 0,-1 0,1 0,-1 0,0 0,-1-1,1 1,-1 0,0 0,0-1,0 1,0 0,-1 0,0 0,0-1,0 1,0 1,-1-2,0 1,0 0,-3-3,2 1,0 1,-1 0,0 1,0-1,0 1,-1-1,0 2,1-1,-2 0,1 1,1-1,-2 2,1-1,-1 1,0-1,0 1,0 1,0-1,0 1,-1 0,1 0,0 0,0 1,-7 1,-9-2</inkml:trace>
  <inkml:trace contextRef="#ctx0" brushRef="#br0" timeOffset="3">1613 235,'6'0,"1"0,0 1,0 0,-1 1,1 0,-1 0,0 0,0 1,0 0,0-1,0 1,0 1,8 7,-12-10,0 0,-1 1,1-1,0 1,0 0,-1 0,1 0,-1 1,0-1,0 0,0-1,0 2,0-1,0 1,0-1,-1 1,1-1,-1 1,0-2,0 2,0-1,0 1,0-1,-1 1,1-1,-1 0,1 0,-1 1,0-1,0 1,0-1,0 0,-1 0,1 0,0-1,-1 1,-3 4,-3 2,-1-1,1 0,-19 12,-19 16,46-35,-1 1,1-1,-1 0,1 1,-1-1,1 1,-1-1,1 1,0 0,-1-1,1 1,0-1,-1 1,1-1,0 1,0 0,-1-1,1 1,0-1,0 0,0 1,0 0,0-1,0 1,0 0,0-1,0 1,1 0,-1-1,0 1,0 0,0-1,1 1,-1-1,0 1,1 0,1 1,0-1,0 1,0-1,0 0,1 0,-1-1,0 1,0-1,1 1,3 0,57 4,-19-11,-2 0,59-17,-78 16</inkml:trace>
  <inkml:trace contextRef="#ctx0" brushRef="#br0" timeOffset="4">2164 285,'-11'2,"2"0,-2 0,1 2,0-1,0 2,1-1,-1 0,1 2,0-1,0 1,1 0,-12 12,18-16,1-1,-1 1,0 0,1-1,-1 1,1 0,-1 0,1-1,0 2,0-1,0 0,0 0,0 1,1-1,-1 0,0 0,1 0,0 3,0-3,0-1,1 1,-1 0,1-1,-1 1,1-1,0 0,0 0,-1 0,1 1,0-1,0 0,0 1,1-1,-1 0,0 0,0 0,1 0,-1 0,1 1,3 0,0-1,0 1,-1 0,1-1,0 0,0 0,1 0,-1 0,0-1,0 0,0 0,0 0,1-1,-1 1,8-3,-10 1,1 1,0-1,0 1,-1-1,1 0,-1 0,0 0,1-1,-2 0,1 1,-1 0,1-1,0-1,-1 1,0 0,0-1,0 2,0-2,0 0,1-4,-3 6,1 1,-1-1,0 1,0-1,0 0,0 0,0 0,0 0,0 1,-1-1,1 0,-1 1,1 0,-1-1,0 0,1 1,-1-1,-2-2,1 2,0 0,0 0,0 1,0 0,0-1,-1 0,1 1,0 0,0 0,-1-1,0 1,1 1,-1-1,0 0,-3 0,-14-1</inkml:trace>
  <inkml:trace contextRef="#ctx0" brushRef="#br0" timeOffset="5">2243 293,'0'3,"0"1,0-1,0 0,1 1,-1-2,1 1,0 0,0 0,0 0,1 0,-1-1,1 1,-1 0,1 0,0-1,0 1,0 0,0-2,4 4,-2-2,1 1,0-2,0 1,0-1,1 0,-1 0,1 0,-1-1,1 0,7 1,6 0,1-1,0-2,-1 0,0 0,28-7,9-8,-53 15,0 0,0 0,-1-1,1 2,0-2,-1 0,1 1,-1-1,0 0,0 0,0 0,0-1,0 1,0 1,0-2,-1 0,2-2,-2 3,-1 1,0-1,0 0,0 2,0-2,-1 1,1-1,0 1,-1-1,1 1,-1-1,1 1,-1 0,0-1,0 1,1-1,-1 1,0 1,0-1,0 0,-1 0,1 0,0 0,0 0,0 0,-1 0,1 0,-1 0,1 1,0-1,-1 1,-2-1,-49-14,30 12,0 2,-1 0,1 2,1 0,-1 2,0 0,-26 7,29-4</inkml:trace>
  <inkml:trace contextRef="#ctx0" brushRef="#br0" timeOffset="6">3083 160,'4'4,"-1"1,1 0,-1 0,0 0,0 1,-1 0,1-1,-1 1,-1 0,1-1,-1 1,0 0,0-1,-1 2,0-1,0-1,0 2,-1-1,0 0,-3 9,2-8,0 1,0-1,0 0,-1 0,-1-1,1 2,-1-1,0-2,-1 2,0-1,0-1,0 1,0 0,-1 0,0-2,-7 6,-1-4</inkml:trace>
  <inkml:trace contextRef="#ctx0" brushRef="#br0" timeOffset="7">2820 368,'5'-3,"1"-1,0 0,0 1,0-1,0 1,0 2,1-2,-1 1,1 0,7-1,77-7,-65 8,509-77,-511 74</inkml:trace>
  <inkml:trace contextRef="#ctx0" brushRef="#br0" timeOffset="8">4167 101,'-16'7,"0"1,1 1,1 0,-1 1,1 1,-14 13,25-21,0 0,1 0,0 0,-1 0,1 0,0 0,0 0,1 1,-1-1,1 1,0-1,0 0,0 1,0 0,1 0,0-1,-1 1,1 0,1 0,-1-1,0 0,1 1,0 0,0 0,0 0,1-1,-1 0,1 0,0 1,0-1,0 0,0 0,0 0,1 0,3 3,0 0,2 0,-1 0,1 0,0-2,0 1,0 0,1-1,-1-1,1 1,0-1,0 0,0-1,13 2,-4-2,1 0,-1-1,0 0,0-2,37-3,-44 2,1-1,0 0,-2 0,1-1,0 1,0-2,17-10,-26 14,1-1,-1 0,0 0,0 0,0 0,0 0,0 0,-1 0,1 0,-1 0,1-1,-1 1,0-1,0 0,0 1,0 0,0-1,-1 0,1 1,-1-1,0 0,0 0,0 1,0-1,-1 0,1 1,-1-1,1 0,-1 0,0 1,0 0,0-1,0 1,-1-1,1 1,-4-4,1 0,-1-1,0 1,0 1,-1-1,1 0,-1 2,-1-1,1 0,-1 0,0 2,0-1,0 1,1-1,-2 1,1 0,-1 2,0-1,0 0,0 1,-10-1,-5 0</inkml:trace>
  <inkml:trace contextRef="#ctx0" brushRef="#br0" timeOffset="9">4815 177,'6'0,"5"-3,3-1,2-3,-1 1</inkml:trace>
  <inkml:trace contextRef="#ctx0" brushRef="#br0" timeOffset="10">5357 50,'-2'-1,"1"1,-1-1,0 0,1 1,-1 0,0 0,1-1,0 1,-1 0,0 0,1 0,-1 0,0 0,0 0,1 1,-1-1,0 0,1 0,-1 0,0 1,-2 1,-35 17,30-13,1 1,-1 0,1 0,0 0,1 2,0-1,1 0,0 2,0-2,1 2,0-1,-6 15,10-20,0 0,-1-1,2 1,-1-1,0 1,1 0,0-1,-1 1,2 0,-1 0,0 0,1-1,0 1,0 0,0 0,0 0,1-2,-1 2,1-1,0 1,0-1,0 0,1 0,-1 0,1 0,0 0,0 0,0-1,0 0,0 0,0 0,0 0,0 0,1 0,-1-1,1 1,4 0,8 2,-1 0,1 0,0-1,0-1,0-1,20 0,-28-1,-1 0,0-1,1 0,-1 0,0 0,0-1,0 0,0 0,0-1,0 1,0-1,-2-1,2 0,-1 0,10-8,-13 9,0-1,0 0,-1 0,0 0,0 0,0 0,0 0,0-1,-1 1,0-1,0 1,0 0,-1-1,0 0,1 1,-2-1,1 1,-1-1,1 0,-1 1,0 0,-1-1,1 1,-1 0,0 0,0-1,-6-6,4 4,-1 0,0 1,0 0,0 0,-1 1,1-1,-1 0,-1 2,1-1,-1 0,0 1,0 0,-1 1,0 0,-10-4,-2 3</inkml:trace>
  <inkml:trace contextRef="#ctx0" brushRef="#br0" timeOffset="11">5759 76,'-13'12,"0"2,1-1,2 1,-1 0,1 1,-14 28,22-39,1-1,-1 0,1 1,0-2,0 2,0-1,0 1,1 0,0-1,-1 0,1 1,1-1,-1 1,0 0,1-2,0 2,0-1,0 1,0-1,1 0,-1 0,1 0,0 0,0 1,0-1,0 0,0-2,1 2,0 0,-1-1,1 0,0 1,0-1,0 0,0-1,1 0,-1 1,0-1,1 0,4 2,1 0,0-1,0 0,0 0,0-1,0-1,1 0,-1 0,0 0,1 0,-1-1,0-1,-1 0,19-6,-23 7,1-1,-1 0,0 1,0-1,0-1,0 0,0 1,0-1,-1 0,0 0,1 0,-1-1,0 1,-1-1,1 0,0 1,-1-1,0 0,0-1,-1 2,1-2,-1 1,0-1,0 1,0 0,-1-1,1 1,-2-7,1 6,0 1,-1 0,0 1,0-1,0 0,0 0,-1 0,1 1,-1-1,0 1,-1-1,1 0,0 2,-1-1,0 0,0 0,0 0,0 0,-4-1,1-1,-1 1,0 1,-1-1,1 2,-1 0,1-1,-1 1,1 1,-10-2,-5 1</inkml:trace>
  <inkml:trace contextRef="#ctx0" brushRef="#br0" timeOffset="12">6049 17,'32'-6,"0"2,48-2,-69 5,1 2,0 0,0 0,0 1,0 0,0 0,0 1,-1 1,20 9,-26-10,-1 0,0 0,0 0,-1 0,1 0,-1 0,0 1,0 0,0 0,0 0,-1-1,1 2,-1-1,0 1,0-2,-1 2,1 0,-1-1,0 0,-1 1,1 0,-1 0,0-1,0 1,0 0,-2 4,-1 9,-1 0,-1 0,0-1,-1-1,-13 24,12-26</inkml:trace>
  <inkml:trace contextRef="#ctx0" brushRef="#br0" timeOffset="13">6100 217,'3'-2,"7"-2,8 1,6-3,4 1,-3-1,3 3,1 0,0 2,0 0,-2 1,1-3,1 1,-4-2</inkml:trace>
  <inkml:trace contextRef="#ctx0" brushRef="#br0" timeOffset="14">7002 1,'-28'3,"1"1,1 0,-1 3,0 1,-49 19,52-17,7-5,8-3,0 1,0 1,1-1,-1 1,1 0,1 1,-1 0,0-1,-13 14,21-17,-1-1,1 0,0 0,-1 0,1 1,0-1,0 1,-1-1,1 1,0 0,0-1,0 1,-1-1,1 1,0-1,0 1,0 0,0-1,0 1,0-1,0 1,0-1,0 1,1 0,-1-1,0 1,0-1,0 1,1-1,-1 1,0-1,1 1,-1-1,0 1,1-1,-1 0,0 1,1-1,-1 1,1-1,-1 0,1 0,-1 0,1 0,-1 0,1 1,-1-1,1 0,0 0,-1 0,1 0,-1 0,1 0,-1 0,1 0,1 0,34 2,-35-2,46-3,23-3,-65 6,1 0,-1 0,0 1,0 0,0 0,0 0,0 0,0 0,0 1,5 3,-8-4,-1 0,0 0,0 0,0 1,0-1,0 0,0 0,0 1,0-1,0 0,-1 0,1 1,0-1,-1 1,1 0,-1-1,0 1,0-1,0 1,0 0,0-1,0 0,0 1,0-1,0 1,-1-1,0 3,-20 49,9-24,11-28,1 0,-1 1,1-1,0 1,0 0,0-1,0 1,0 0,0-1,0 1,0 0,1-1,-1 0,1 1,-1-1,2 3,6 7</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84"/>
    </inkml:context>
    <inkml:brush xml:id="br0">
      <inkml:brushProperty name="width" value="0.05" units="cm"/>
      <inkml:brushProperty name="height" value="0.05" units="cm"/>
      <inkml:brushProperty name="ignorePressure" value="1"/>
    </inkml:brush>
  </inkml:definitions>
  <inkml:trace contextRef="#ctx0" brushRef="#br0">1651 153,'-5'0,"0"1,1-1,-1 1,0 0,0 0,1 1,-1 0,0-1,1 1,-1 1,1-1,0 1,0-1,0 1,0 0,0 0,1 0,0 1,-1 0,1 0,0-1,1 1,-1 0,1 1,0-1,0 1,-2 3,2-1,0 1,1-1,-1 0,1 0,0 1,0-1,1 0,0 1,0 0,1-2,0 2,1 0,-1-2,0 1,2 1,4 9,0-5,1-2,0 0,1 0,0-1,0 1,1-1,0-2,1 2,-1-2,1 1,1-3,19 10,-25-12,0 0,0-2,0 2,1-1,-1-1,0 1,0-1,1-1,-1 1,1-1,-1 0,1 0,0-1,-1 0,1 0,-1-1,1 1,-1-1,0 0,0 0,0-1,-1 0,1-1,-1 1,0-1,1 0,4-5,-7 4,1 0,-1-1,0 1,-1 0,1-1,-1 0,0 0,-1 1,0-2,0 1,0 0,0 0,-1 0,0 0,-1-1,1 1,-1 1,-1-2,1 1,-1 0,0 1,-4-9,3 4,-1 2,0-2,-1 1,0 1,0 0,-1-1,0 2,0-1,0 0,-1 1,-1 1,1-1,-13-7,14 12,0-1,0 1,0 0,0 1,-1-1,1 1,-9 0,-5-1</inkml:trace>
  <inkml:trace contextRef="#ctx0" brushRef="#br0" timeOffset="1">2184 204,'3'0,"1"0</inkml:trace>
  <inkml:trace contextRef="#ctx0" brushRef="#br0" timeOffset="2">2612 102,'-7'5,"0"-1,1 1,0 0,0 0,1 1,-1 0,1 0,0 0,1 1,0-1,0 2,0-2,1 1,0 1,1-1,-2 9,3-10,0 0,1 0,0 0,0 0,1 1,-1-2,1 1,0 0,0 1,1-2,0 1,0-1,1 1,0 0,0-2,0 2,1-1,0 0,-1 0,2-1,4 5,0-2,1 1,0-2,1 1,-1-1,0-1,1 1,1-3,-1 1,1 0,0-1,0 0,0-1,0 0,21-1,-23 0,0-1,0-1,0 0,0 0,0-1,-1 0,1 0,-1-1,1-1,-1 0,0 1,0-1,0-1,-1-1,0 0,0 0,-1 1,11-13,-15 16,-1 0,1-1,-1 0,0 0,0-1,0 1,-1 0,1-1,-1 1,1 0,-1-1,0 1,-1-1,1 0,-1 0,0 0,1 2,-2-2,1 0,0 0,-1 1,0-1,0 0,0 1,0 0,0-1,-1 1,1-1,-1 1,0 0,0 0,-1 0,1 1,-1-1,1 0,-1 0,0 1,0 0,-6-4,-3-2,-1-1,-1 2,0-1,0 3,-1-1,1 1,0 0,-23-2,-24 2,35 7</inkml:trace>
  <inkml:trace contextRef="#ctx0" brushRef="#br0" timeOffset="3">3101 204,'-1'8,"2"0,-1-1,1 0,0 1,1 0,-1-2,2 2,-1-1,1 0,0 0,0 0,1-1,-1 1,2-1,7 10,-5-10,0-1,0 1,1 0,0-1,0 0,0-2,1 1,-1 0,1 0,-1-2,1 1,16 2,-8-3,0 0,1-1,-2 0,23-3,-32 2,0-1,-1 0,1 1,-1-1,1-1,-1 0,0 0,-1-1,1 0,0 0,0 0,-1-1,1 0,6-5,-9 6,-1 0,0 0,0 0,0-1,0 2,0-2,-1 1,0-1,1 0,-1 0,-1 1,1-1,0 1,-1-1,0 0,0 0,0 0,-1 0,1 0,-1 1,0 0,0-1,0 0,0 0,-1 1,0-1,1 2,-1-2,0 1,-1 0,1 0,-1 0,-3-4,0 1,-1-1,0 0,-1 0,1 2,0-1,-1 1,-1 0,1 0,-1 1,0 0,0 1,-11-4,-30 1,26 5</inkml:trace>
  <inkml:trace contextRef="#ctx0" brushRef="#br0" timeOffset="4">3704 51,'18'0,"2"0,0 2,0 0,-1 1,28 7,-42-8,0-1,-1 1,1 0,-1 0,1 1,-1-1,0 1,0 0,0 0,0-1,0 2,-1 0,0-1,0 1,0 0,0 0,0 0,-1 0,-1 1,1-1,0 1,0 0,-1-1,1 0,-2 1,2 9,-2-3,0 1,-1-1,-1 0,0 1,-1-1,0 0,1 0,-2 0,-1-1,0 1,0-1,-1-1,-1 2,-8 8,4-4</inkml:trace>
  <inkml:trace contextRef="#ctx0" brushRef="#br0" timeOffset="5">3729 238,'0'-3,"3"-1,7 1,8 1,6-3,6-1,-1 2,6 0,1 2,-2 1,-1 0,1 1,-1-3,-5 0</inkml:trace>
  <inkml:trace contextRef="#ctx0" brushRef="#br0" timeOffset="6">4715 0,'-44'10,"-49"14,84-21,1 0,-1-1,1 2,0 0,0 1,1 0,0 0,-7 6,13-11,1 0,-1 1,0-1,1 1,-1-1,1 1,-1 0,0-1,1 1,-1-1,1 1,0 0,-1 0,1-1,-1 1,1 0,0 0,0-1,-1 1,1 0,0 0,0 0,0-1,0 1,0 0,0-1,0 1,0-1,0 1,0 0,1 0,-1 0,1 0,0 0,0 0,1 1,0-1,-1 0,1-1,0 1,-1 0,1 0,0-1,0 1,-1-1,1 0,2 1,61 0,4-14,-57 10,0 1,0 0,0 0,0 1,-1 0,1 1,20 2,-31-2,1 0,-1 1,0-1,0 1,0-1,1 1,-1-1,0 1,0-1,0 0,0 1,0 0,0 0,0 0,-1 0,1 0,0 0,0 0,-1 0,1 0,0 0,-1 0,1 1,-1-1,0 0,1 0,-1 0,0 1,0-1,0 0,0 1,0-1,0 0,0 0,0 0,0 0,-1 0,1 0,0 1,-2 1,-2 8,0-1,-1 0,-10 17,6-10,-9 22,9-19,0 0,-14 21,12-27</inkml:trace>
  <inkml:trace contextRef="#ctx0" brushRef="#br0" timeOffset="7">1 604,'579'16,"-238"-4,2008-5,-1938-17,2084-64,-2427 71,435-30,-503 33,0 0,0 0,0-1,0 1,0 0,0 0,0 0,0 0,0 0,0 0,0 0,0 0,0 0,0 0,0 0,0 0,0-1,0 1,0 0,0 0,0 0,0 0,0 0,0 0,0 0,0 0,0 0,0 0,0 0,0 0,1 0,-17-3,-25 1,-63 5,50-1</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92"/>
    </inkml:context>
    <inkml:brush xml:id="br0">
      <inkml:brushProperty name="width" value="0.05" units="cm"/>
      <inkml:brushProperty name="height" value="0.05" units="cm"/>
      <inkml:brushProperty name="ignorePressure" value="1"/>
    </inkml:brush>
  </inkml:definitions>
  <inkml:trace contextRef="#ctx0" brushRef="#br0">192 177,'-12'13,"0"1,2 1,0 0,1 1,1 0,1 0,0 0,-7 28,-9 20,12-38,-13 27,-17 66,37-104</inkml:trace>
  <inkml:trace contextRef="#ctx0" brushRef="#br0" timeOffset="1">78 250,'4'-8,"2"1,-1 1,0-1,1 1,0-1,1 0,0 2,0-1,0 1,1 1,0 0,-1-1,2 1,0 1,0 0,-1 0,1 0,0 1,13-2,-11 3,-1-1,1 2,0 0,-2 0,3 0,-1 1,-1 1,1 0,-1 1,0 0,0 0,0 1,-1-1,1 2,-1 0,16 9,-23-12,1 0,-1-1,0 1,0-1,0 1,0 0,-1 1,1-1,0 0,-1 1,0-1,1 0,-1 0,0 1,0 0,-1 0,1-2,-1 2,1-1,-1 1,0 4,-1-3,0-1,0 1,0 0,-1 0,1 0,-1-1,0 0,0 1,-1-1,1 0,-1 0,-5 5,-7 4,0 1,0-2,-2-2,-29 18,14-12,-2-2,2 1,-2-3,-55 11,71-20</inkml:trace>
  <inkml:trace contextRef="#ctx0" brushRef="#br0" timeOffset="2">1215 5,'-4'-1,"0"0,1 0,-1 0,0 1,0-1,0 1,2 0,-2 0,0 0,0 1,0 0,1-1,-1 1,0 0,1 1,-5 1,-56 27,38-13,0 2,0-1,1 3,2-1,0 3,3 0,-1 1,1 1,2 0,2 2,0-1,1 1,3 2,-18 53,26-69,2 0,0 0,1 0,1 1,0-1,3 20,-2-27,0-1,1 1,-1 0,1-1,0 0,0 1,0-1,1 0,0 0,0 0,0-1,1 1,-1 0,1 0,0-2,0 1,9 6,-10-8,0-1,1 0,-1 0,1 0,-1 0,1 0,-1 0,1-1,-1 0,1 1,0-1,-1-1,0 1,6-2,49-15,-42 12</inkml:trace>
  <inkml:trace contextRef="#ctx0" brushRef="#br0" timeOffset="3">1443 504,'3'-5,"0"1,0-1,0 0,-1 0,1 1,-1-2,2-8,9-17,-5 16,-4 5,1 2,0-1,1 1,-2 0,15-15,-17 22,-1 0,1 0,-1 0,1 0,-1 0,1 0,0 1,0-1,-1 0,1 1,0-1,0 1,0-1,-1 1,1 0,0 0,0 0,0 0,0 0,0 0,0 0,-1 1,0-1,1 1,0-1,0 1,-1 0,1-1,0 1,-1 0,1 0,0-1,0 2,-1-1,1 0,-1 1,0-1,0 0,2 3,9 8,-1-1,1 1,-1-2,2 1,0-1,18 10,-27-18,-1-1,0 1,0-1,1 0,-1-1,0 1,1 0,-1 0,0-1,1 1,-1-1,1 0,-1 0,0 0,1-1,-1 1,1-1,-2 0,1 0,1 1,-1-1,0 0,0-1,0 0,0 1,0-1,-1 0,1 1,0-2,-1 1,1 0,3-6,0 0,-1 0,1-1,-3 1,1 0,0 0,-1-2,0 1,3-18,-5 19,1-2,0 2,1-1,0 2,0-1,0 0,2 0,-1 1,11-14,-6 11</inkml:trace>
  <inkml:trace contextRef="#ctx0" brushRef="#br0" timeOffset="4">1995 226,'-5'4,"1"1,0 0,0 1,0 0,1-1,0 1,0 1,0-2,1 1,0 0,0 0,1 1,1-1,-1 1,1 0,0 11,0-15,0 1,1 0,-1 0,0 0,1-1,1 1,-1-1,0 1,1 0,0-2,0 2,0-2,0 1,1 1,-1-2,1 1,0 0,0-1,0 1,0-1,0 1,0-1,1-1,-1 1,1-1,0 1,-1-1,1 1,-1-1,7 1,2-1,1 0,0-1,-1 0,0 0,0-1,18-5,-26 5,-1 0,1 0,-2 0,2-1,-1 1,0 0,0-1,0 0,0 0,0 0,6-5,-8 5,0 1,0-1,0 1,0-1,0 0,0 1,0-1,-1-1,1 1,-1 1,1-1,-1 0,0 0,0 0,0-1,0 1,0 0,-1 0,1 1,-1-1,0-3,-2 0,1 0,-1 1,0 0,-1 0,1 0,-1 0,0 0,0 1,0-1,0 0,1 2,-2-1,1 0,-1 0,0 1,0 0,-6-2,-5-1,1-1,-1 2,-1 0,-22-3,-69 4,83 3</inkml:trace>
  <inkml:trace contextRef="#ctx0" brushRef="#br0" timeOffset="5">2993 5,'-3'20,"0"-2,-2 2,1-2,-2 2,-2-1,-12 24,10-23,-69 137,-5 18,80-168,-4 12,8-19,0 0,0 1,0-1,0 1,0-1,1 0,-1 1,0-1,0 1,0-1,0 0,1 1,-1-1,0 0,0 1,2-1,-2 0,0 0,0 1,1-1,-1 0,0 0,1 1,-1-1,0 0,1 0,-1 0,1 0,-1 0,0 0,1 0,-1 0,0 0,1 0,-1 0,1 0,-1 0,0 0,1 0,-1 0,1 0,-1 0,0 0,1 0,-1 0,1-1,12-2</inkml:trace>
  <inkml:trace contextRef="#ctx0" brushRef="#br0" timeOffset="6">3081 324,'9'4,"0"-1,0-1,2 1,-2-1,1-1,0 0,0-1,0 0,12 0,93-14,-88 10,29-6,-2-2,101-34,-134 39,-1-2,0 1,0-3,-1 0,0 0,0-2,-2 0,0-1,-1 0,16-19,-31 32,1 0,-1 0,0-1,0 1,0 0,0-1,-1 1,1-1,0 1,-1 0,1 0,-1-1,0 1,1-3,-1 4,0-1,-1 1,1 0,0-1,0 1,-1 0,1-1,0 1,-1 0,1 0,0-1,-1 1,1 0,0 0,-1 0,1 0,0 0,-1-1,1 1,-1 0,1 0,0 0,-1 0,1 0,-1 0,1 0,0 0,-2 0,2 0,0 1,-1-1,1 0,-1 0,1 0,-5 2,0 0,0 0,1 0,-1 0,0 0,1 1,-8 5,-32 32,-45 50,4-3,74-77,0 0,1 2,0-1,1 1,1 0,-8 15,15-26,1 0,-1 0,1 0,0 1,0-1,-1 0,1 0,0 0,0 0,0 0,0 1,0-1,1 0,-1-1,0 2,0-1,2 2,3 5</inkml:trace>
  <inkml:trace contextRef="#ctx0" brushRef="#br0" timeOffset="7">3712 471,'6'-5,"1"1,0-1,1 1,-1 0,0 0,1 2,0-1,8-2,-5 2,-1 0,-1-1,2 0,11-7,-15 6,24-17,-29 22,-1-1,0 0,1 0,-1 0,0 0,0-1,0 1,0 1,0-1,0-1,0 1,0-1,-1 1,1-1,0 1,0-4,-1 5,-1 0,1-1,-1 1,1 0,-1 0,1-1,-1 1,1 0,-1 0,1 0,-1 0,1 0,-1 0,1 0,-1 0,1 0,-1 0,1 0,-1 0,1 0,-1 0,1 0,-1 0,1 0,-1 0,1 0,-1 1,1-1,0 0,-1 0,1 1,-1-1,1 0,0 1,-1-1,1 0,-1 1,1 0,-18 12,17-12,0 0,0-1,0 1,1 0,-1 0,0 0,1 0,-1-1,1 1,-1 0,1 0,-1 1,1-1,0 0,-1 0,1 0,0-1,0 1,0 1,0-1,0 0,0 0,0 0,0 1,1 0,0-1,0 0,0 0,0 0,0 0,0 0,0-1,1 1,-1-1,0 0,0 1,1-1,-1 1,0-1,1 0,-2 1,1-1,3 0,6 1,0-1,1-1,-1 1,16-4,-1-2,55-9,-75 15,0-1,1 1,-2 0,1 0,0 0,0 1,0 0,1 0,-1 0,0 0,-1 0,7 4,-10-5,0 1,-1-1,1 0,0 1,-1-1,1 1,0-1,-1 1,1 0,-1-1,1 1,-1 0,0-1,0 1,1 0,-1-1,1 1,-1 0,0 0,0-1,1 0,-1 1,0 0,0 0,0 0,0 0,0-1,0 1,0 0,0 1,-1 0,0 1,0-1,0 0,0-1,0 1,-1 0,1-1,-1 1,1 0,-4 2,-4 2,0 0,0 0,-17 9,6-9,4-2</inkml:trace>
  <inkml:trace contextRef="#ctx0" brushRef="#br0" timeOffset="8">4745 151,'-200'181,"193"-175,1 1,0 1,-1-1,3 1,-1 0,0-1,1 2,0 0,1 0,0-1,-4 18,7-24,-1 1,1 1,0-1,-1 0,1 0,1-1,-1 1,0 1,1-1,0 0,-1 0,1-1,0 1,1-1,-1 1,0-1,1 1,0-1,0 0,0 1,0-1,0 1,0-1,0 0,1 0,-1 0,1-1,-1 0,0 1,1-1,1 1,-1-1,0 0,0 0,0 0,0-1,0 1,0-1,0 1,5-1,-2 0,0 0,1 0,-1 0,-1-1,1 1,1-2,-1 1,0-1,0 0,0 0,0 0,-1 0,10-6,-3-1</inkml:trace>
  <inkml:trace contextRef="#ctx0" brushRef="#br0" timeOffset="9">4386 316,'14'0,"13"0,2 0,7 0,2 0,-1 0,-3 0,-2-3,-2-1,-2 0,-7 2</inkml:trace>
  <inkml:trace contextRef="#ctx0" brushRef="#br0" timeOffset="10">5140 5,'7'10,"1"1,-1-2,2 0,0 1,1-2,0 1,21 13,19 15,-42-28,0 0,0-1,0 2,-1-2,0 1,0 1,-1 0,7 19,-10-24,-2 2,1 0,-1-1,0 1,0 0,-1 0,0-1,-1 0,1 1,-1 0,0-1,-1 1,0-1,0 1,0-1,-5 8,-6 7,-1-1,-1-1,0 0,-2-1,0-1,-2 0,-21 16,38-32,-15 14</inkml:trace>
  <inkml:trace contextRef="#ctx0" brushRef="#br0" timeOffset="11">5804 234,'16'0,"9"0,7 0,5 0,2 0,0 0,-2 0,-2 0,-2 0,-2 0,2 0,-3 0,-6 0</inkml:trace>
  <inkml:trace contextRef="#ctx0" brushRef="#br0" timeOffset="12">5849 406,'2'2,"0"0,0-1,0 1,0-1,1 1,-1-1,0 0,0 1,1-1,-1 0,1-1,0 1,-1 0,1-1,3 1,-2 0,40 6,1-2,-1-1,1-1,0-3,79-10,-43 2,-58 6</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05"/>
    </inkml:context>
    <inkml:brush xml:id="br0">
      <inkml:brushProperty name="width" value="0.05" units="cm"/>
      <inkml:brushProperty name="height" value="0.05" units="cm"/>
      <inkml:brushProperty name="ignorePressure" value="1"/>
    </inkml:brush>
  </inkml:definitions>
  <inkml:trace contextRef="#ctx0" brushRef="#br0">441 25,'-1'-1,"1"0,0-1,-1 1,1 0,0 0,-1 0,0-1,1 1,-1 0,0 0,1 0,-1 0,0 0,0 0,0 0,0 1,0-1,0 0,0 0,0 1,0-1,0 1,-1-1,1 1,0-1,0 1,-1 0,1 0,0-1,0 1,-1 0,1 0,0 0,-1 0,1 1,0-1,0 0,-2 1,-51 11,39-5,0 1,0 0,1 1,1 1,-1 0,-18 19,-68 80,90-97,-10 12,0 1,-29 49,45-67,0 1,0-1,1 1,0 0,0 0,0 0,1 1,1-1,-1 1,1-1,1 1,0-1,0 1,0-1,3 13,0-15,-1-1,1 0,-1 0,1 0,1 0,-1-1,1 1,0-1,0 0,0 0,0 0,1-1,0 0,0 1,0-2,0 1,0 0,0-1,1 0,-1 0,1-1,-1 0,10 2,7 0,-1-1,1 0,-1-2,42-4,-42 2,-1-2,1 0,-1-1,0-1,0 0,-1-2,0 0,23-15,-34 19,-1-2,0 1,0-1,0 0,-1 0,0-1,0 0,0 0,-1 0,0-1,-1 1,1-1,-2 0,1-1,-1 1,0-1,-1 1,0-1,0 0,-1 0,0-12,-1 8,0 0,-1-1,-1 1,0 0,-1 0,-1 0,0 0,0 0,-1 1,-1 0,0 0,-1 0,-9-12,11 17,0 1,0 0,-1 0,0 0,0 1,-1 0,1 0,-1 1,0 0,0 0,-1 0,1 1,-1 0,1 1,-1 0,0 0,0 0,0 1,0 0,0 1,-1 0,-13 1,0 5,6 1</inkml:trace>
  <inkml:trace contextRef="#ctx0" brushRef="#br0" timeOffset="1">794 325,'6'0,"5"0,0 0</inkml:trace>
  <inkml:trace contextRef="#ctx0" brushRef="#br0" timeOffset="2">1544 60,'15'-3,"0"1,1 1,-1 0,1 1,-1 1,1 0,-1 2,0-1,22 8,-29-8,0 1,0 0,0 0,-1 0,1 1,-1 1,0-1,0 1,-1 0,1 1,5 6,-10-10,0 1,0-1,-1 0,0 1,1-1,-1 1,0-1,0 1,0-1,-1 1,1 0,-1-1,1 1,-1 0,0 0,0 0,0-1,0 1,-1 0,1 0,-1-1,0 1,1 0,-1-1,0 1,-1-1,1 1,0-1,-1 0,1 1,-1-1,0 0,0 0,0 0,0 0,-4 2,-24 22,-1-3,-2 0,0-2,-1-1,-40 15,-54 34,127-69,1 0,-1 0,1 0,-1 0,1 0,-1 0,1 0,-1 1,1-1,-1 0,1 0,0 1,-1-1,1 0,-1 1,1-1,0 0,-1 1,1-1,0 1,-1-1,1 0,0 1,0-1,0 1,-1-1,1 1,0-1,0 1,0-1,0 1,0-1,0 1,0-1,0 1,0-1,0 1,0-1,0 1,0-1,0 1,0-1,1 2,25 7,38-3,-10-8,0-2,0-2,0-2,89-27,-121 29</inkml:trace>
  <inkml:trace contextRef="#ctx0" brushRef="#br0" timeOffset="3">2602 87,'0'0,"1"-1,-1 0,1 1,-1-1,1 0,-1 0,0 1,0-1,1 0,-1 0,0 0,0 1,0-1,1 0,-1 0,0 0,0 0,-1 1,1-1,0 0,0 0,0 0,0 1,-1-1,1 0,0 0,-1 1,1-1,0 0,-1 0,1 1,-1-1,0 1,1-1,-1 0,1 1,-1-1,0 1,1-1,-1 1,0 0,0-1,-1 0,-34-15,24 14,0 0,0 1,0 0,0 1,0 0,0 1,0 0,-19 5,28-6,0 1,0 0,0 0,0 0,0 0,1 0,-1 1,0-1,1 1,-1-1,1 1,0 0,-1 0,1 0,0 1,0-1,0 0,1 1,-1-1,1 1,-1 0,1-1,0 1,0 0,0 0,0 0,0 0,1 0,-1 0,1 0,0 0,0 0,0 0,0 0,1 0,-1 0,1 0,1 5,27 61,-22-54,0 0,0 0,-2 1,8 32,-13-44,1-1,-1 1,0 0,0 0,0 0,-1 0,1 0,-1 0,0 0,0 0,-1 0,1-1,-1 1,1-1,-1 1,0-1,-1 1,1-1,0 0,-1 0,0 0,0-1,0 1,0-1,-5 4,-13 8,-44 21,59-32,0 0,0 0,-1-1,1 0,0-1,-1 1,1-1,-1 0,1-1,-1 0,1 0,-12-1,17 1,1-1,-1 1,1 0,0 0,-1 0,1-1,-1 1,1 0,-1-1,1 1,0 0,-1-1,1 1,0 0,-1-1,1 1,0-1,0 1,-1-1,1 1,0-1,0 1,0-1,0 1,0-1,-1 1,1-1,0 1,0-1,0 1,0-1,0 1,1-1,-1 1,0-1,0 1,0-1,0 1,1-1,-1 1,0-1,0 1,1 0,-1-1,0 1,1-1,-1 1,0 0,1-1,-1 1,0 0,2-1,20-21,63-32,-49 33,45-36,-72 50,-1 0,0-1,0 0,0 0,-1-1,-1 0,1 0,-2 0,10-21,-13 26,-1 1,0-1,0 0,-1 0,1 1,-1-1,0 0,0 0,0 0,0 0,-1 0,0 1,1-1,-1 0,-1 0,1 1,0-1,-1 1,0-1,0 1,0-1,0 1,0 0,-1 0,0 0,1 1,-1-1,0 1,0-1,-1 1,1 0,0 0,-1 0,1 1,-1-1,1 1,-1 0,0 0,0 0,-7-1,1 2,6 3</inkml:trace>
  <inkml:trace contextRef="#ctx0" brushRef="#br0" timeOffset="4">2972 113,'6'0,"0"1,-1 0,1 0,0 0,0 1,0-1,-1 1,1 1,7 3,-12-5,1 0,-1 0,1-1,-1 1,1 0,-1 0,0 1,0-1,1 0,-1 0,0 0,0 1,0-1,0 1,0-1,-1 1,1-1,0 1,-1-1,1 1,-1 0,0-1,1 1,-1 0,0 0,0-1,0 1,0 0,0-1,0 1,-1 0,1-1,-1 1,0 3,-1-3,1 1,0 0,-1 0,1 1,1-1,-1 0,0 0,1 0,-1 1,1-1,0 0,0 0,1 1,-1-1,1 0,-1 0,3 6,1-1,0-1,1 0,-1 0,1 0,1-1,6 7,-11-12,1 0,-1 1,0-1,1 1,-1-1,0 1,0 0,0 0,0 0,0-1,0 1,0 0,-1 0,1 0,-1 0,1 0,-1 0,0 0,0 0,0 0,0 0,0 1,0-1,-1 3,-1-3,1 1,-1 0,0-1,0 0,0 1,0-1,0 0,0 0,-1 0,1 0,-1-1,1 1,-1-1,-5 3,-7 2,-1-1,0 0,0-1,-34 4,-88-5,113-3</inkml:trace>
  <inkml:trace contextRef="#ctx0" brushRef="#br0" timeOffset="5">3616 34,'6'21,"-1"1,-1-1,-1 1,1 37,-7 91,1-124,0 10,-2-1,-1 0,-2 0,-1-1,-20 51,15-46,10-24</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11"/>
    </inkml:context>
    <inkml:brush xml:id="br0">
      <inkml:brushProperty name="width" value="0.05" units="cm"/>
      <inkml:brushProperty name="height" value="0.05" units="cm"/>
      <inkml:brushProperty name="ignorePressure" value="1"/>
    </inkml:brush>
  </inkml:definitions>
  <inkml:trace contextRef="#ctx0" brushRef="#br0">224 116,'-1'0,"1"0,0 1,0-1,-1 0,1 0,0 0,-1 0,1 0,0 0,-1 0,1 0,0 0,-1 0,1 0,0 0,-1 0,1 0,0 0,-1 0,1 0,0-1,-1 1,1 0,0 0,0 0,-1 0,1-1,0 1,0 0,-1 0,1 0,0-1,0 1,-1 0,1-1,0 1,0 0,0 0,0-1,0 1,0 0,-1-1,1 1,0 0,0-1,0 1,0 0,0-1,0 1,0 0,0-1,0 1,1 0,-1-1,0 1,0 0,0 0,0 0,0 0,0 0,1-1,-1 1,0 0,0-1,0 1,1 0,-1 0,-28 3,19 2,0 0,0 0,1 1,-1-1,1 1,1 1,0 0,0 0,0 0,1 1,0 0,-9 16,-3 8,1 2,-11 33,25-57,0-1,0 0,1 0,0 0,0 1,1 0,1-1,0 1,0-1,1 1,0-1,1 0,5 15,-5-18,1 0,0 0,0-1,1 1,0-2,0 2,1-2,-1 1,1 0,0-1,0 0,1 0,-1 0,1-1,0 1,0-2,0 1,1 0,-1-1,1-1,9 3,7 1,1-2,0-1,-1 0,1-2,0 0,37-5,-20-2,-2 0,-1-2,42-15,-69 20,-1 0,0 0,-1-1,1 0,-1-1,0 1,0-2,-1 1,0-1,0 0,-1 0,10-13,-14 15,0 0,-1 1,1-1,-1 1,-1-1,1 0,-1 0,0-1,0 2,0-2,-1 1,0 0,0 0,0 0,-1 0,0-1,0 2,0-2,-1 2,0-1,0-1,0 2,0-1,-1 1,-6-8,-2-2,-1 0,0 1,-1 1,-1 0,0 1,-1 0,0 1,-1 1,0 1,0 0,-34-12,31 13,0 2,0-1,-1 2,1 1,-2 0,1 1,0 1,-1 1,1 0,-38 7,40-3</inkml:trace>
  <inkml:trace contextRef="#ctx0" brushRef="#br0" timeOffset="1">975 245,'0'-3,"0"0</inkml:trace>
  <inkml:trace contextRef="#ctx0" brushRef="#br0" timeOffset="2">1240 2,'75'-1,"77"1,-134 2,1 0,-1 0,0 1,-1 2,1-1,17 8,-30-10,-1 0,0 0,0 0,0-1,-1 1,1 1,0 0,-1 0,0-1,0 1,0 0,0 0,0 1,0-1,-1 1,0-1,0 1,0 0,0-1,-1 2,0-1,1-1,-1 2,-1-2,1 2,-1-1,0 0,0 5,-2 2,0 0,-1 0,-1 1,0-1,0-1,-1 1,-1-1,0 0,-7 10,-151 202,159-216,2-3,1 0,-1 0,1-1,0 1,1 0,-1 1,1-2,-1 2,1-1,0 1,0-2,0 2,0 3,3 1</inkml:trace>
  <inkml:trace contextRef="#ctx0" brushRef="#br0" timeOffset="3">1266 342,'344'-17,"80"18,-399-1</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15"/>
    </inkml:context>
    <inkml:brush xml:id="br0">
      <inkml:brushProperty name="width" value="0.05" units="cm"/>
      <inkml:brushProperty name="height" value="0.05" units="cm"/>
      <inkml:brushProperty name="ignorePressure" value="1"/>
    </inkml:brush>
  </inkml:definitions>
  <inkml:trace contextRef="#ctx0" brushRef="#br0">246 28,'-2'33,"-2"-1,0 1,-2-1,-2 0,-1-1,-21 50,-3-6,-67 109,96-176,-2 0,1 0,-1-1,-9 10,2-6</inkml:trace>
  <inkml:trace contextRef="#ctx0" brushRef="#br0" timeOffset="1">837 2,'-1'0,"1"0,-1-1,1 1,-1 0,1 0,-1 0,1 0,-1 0,1 0,-1 0,0 0,1 0,-1 0,1 0,-1 0,1 0,-1 0,1 0,-1 1,1-1,-1 0,1 0,-1 1,1-1,0 0,-1 1,1-1,-1 0,1 1,0-1,-1 1,-20 14,-16 22,0 2,3 2,1 1,3 2,1 1,-34 70,59-105,-1-1,1 1,0-1,1 1,0 0,1 1,0-1,-1 14,3-21,1 0,-1 0,0 1,1-1,0 0,0 0,0 0,0 0,0 0,0 0,1 0,0 0,-1 0,1-1,0 1,1-1,-1 1,0-1,1 0,-1 0,1 0,-1 0,1 0,0-1,0 1,0-1,0 1,0-1,0 0,5 0,1 2,1-2,0 1,0-1,-1-1,1 0,0 0,0-1,-1 0,1 0,0-1,-1-1,17-5,-23 6,0 1,0 0,1-1,-1 0,0 0,0 0,-1 0,1 0,0 0,-1-1,1 0,-1 1,0-1,0 0,0 0,0 0,0 0,-1 0,0-1,1 1,-1 0,0-1,0 1,-1-1,1 1,-1-1,0 1,0-1,0 1,0-1,-1 1,1-1,-1 1,0-1,0 1,0 0,-3-7,1 5,0 0,0-1,0 1,-1 0,0 0,1 1,-2-1,1 1,-1 0,1 0,-1 0,0 1,0 0,-1 0,1 0,-1 0,1 1,-10-3,-1 2</inkml:trace>
  <inkml:trace contextRef="#ctx0" brushRef="#br0" timeOffset="2">1446 2,'-48'1,"1"2,-78 15,98-12,0 1,1 0,1 3,-1 0,2 1,-26 16,48-26,1 0,-1 0,0 0,1 0,-1 0,1 0,0 0,-1 1,1-1,0 1,0-1,0 1,0-1,0 1,0 0,-1 1,2-2,0 0,0 0,0 0,1-1,-1 1,0 0,0 0,0-1,1 1,-1 0,0 0,1-1,-1 1,0 0,1-1,-1 1,1 0,-1-1,1 1,0-1,-1 1,1-1,-1 1,1-1,1 1,3 2,-1-1,1 0,0-1,0 1,0-1,0 0,0 0,0 0,10-1,87-8,-63 4,69 1,-106 3,0 0,0 0,0 0,0 0,1 0,-1 1,0-1,0 1,0-1,0 1,-1 0,1-1,0 1,0 0,0 1,-1-1,1 0,0 0,-1 1,1-1,-1 1,0-1,1 1,-1-1,0 1,0 0,0 0,0 0,0 0,-1 0,1-1,0 1,-1 0,0 1,1-1,-1 0,0 0,0 0,0 0,0 0,0 0,-1 0,1 0,-1 0,0 2,-4 13,0-2,-2 1,1-1,-15 23,13-22,-15 24,-24 50,43-80,1-1,-1 1,1 0,1 0,0 0,0 0,1 15,4 2,-1-15</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18"/>
    </inkml:context>
    <inkml:brush xml:id="br0">
      <inkml:brushProperty name="width" value="0.05" units="cm"/>
      <inkml:brushProperty name="height" value="0.05" units="cm"/>
      <inkml:brushProperty name="ignorePressure" value="1"/>
    </inkml:brush>
  </inkml:definitions>
  <inkml:trace contextRef="#ctx0" brushRef="#br0">153 71,'262'-11,"-126"3,749-42,-858 49,-3 0</inkml:trace>
  <inkml:trace contextRef="#ctx0" brushRef="#br0" timeOffset="1">1 199,'1'0,"1"2,0-1,0 0,0-1,-1 1,1 0,0-1,0 1,0-1,0 1,1-1,-1 0,0 0,3 0,-4 0,65 1,111-10,-84 4,696-59,-769 62,1-1,31-7,-37 5</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20"/>
    </inkml:context>
    <inkml:brush xml:id="br0">
      <inkml:brushProperty name="width" value="0.05" units="cm"/>
      <inkml:brushProperty name="height" value="0.05" units="cm"/>
      <inkml:brushProperty name="ignorePressure" value="1"/>
    </inkml:brush>
  </inkml:definitions>
  <inkml:trace contextRef="#ctx0" brushRef="#br0">1 17,'202'0,"1215"-12,-1003 8,-388 4</inkml:trace>
  <inkml:trace contextRef="#ctx0" brushRef="#br0" timeOffset="1">112 127,'49'8,"0"-2,1-2,-1-2,65-4,-19 1,975-31,-703 16,-253 15,-115 1,1 0,0 1,-1-1,1 0,-1 0,1 1,0-1,-1 0,1 1,0-1,-1 1,1-1,0 0,0 1,-1-1,1 1,0-1,0 1,0-1,0 1,0-1,0 0,0 0,0 1,0-1,0 1,0-1,0 1,0-1,0 0,0 1,0-1,0 1,0-1,1 1,-1-1,0 1,0-1,1 0,-1 1,0-1,0 0,1 0,-1 0,1 1,-1-1,0 0,1 0,-1 1,1-1,-1 0,0 0,1 1,-1-1,1 0,-1 0,1 0,-1 0,1 0,-1 0,1 0,-1 0,1 0,-1 0,1 0,0 0,-14 10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22"/>
    </inkml:context>
    <inkml:brush xml:id="br0">
      <inkml:brushProperty name="width" value="0.05" units="cm"/>
      <inkml:brushProperty name="height" value="0.05" units="cm"/>
      <inkml:brushProperty name="ignorePressure" value="1"/>
    </inkml:brush>
  </inkml:definitions>
  <inkml:trace contextRef="#ctx0" brushRef="#br0">243 346,'-5'3,"1"-1,0 1,0 0,1 0,-1-1,1 2,-1-1,2 1,-1 0,1 0,-1 0,0 0,1 0,0 1,0-1,1 1,-3 7,-1 11,1-2,-2 39,2-13,-4 20,1-13,-2-1,-22 80,27-122</inkml:trace>
  <inkml:trace contextRef="#ctx0" brushRef="#br0" timeOffset="1">173 346,'12'-7,"0"0,1 0,-2 1,3 1,-1 1,0 0,0 0,1 2,0-1,19 0,-28 3,1-1,0 1,-1 1,1-1,0 1,0 0,0 0,0 1,-1-1,1 2,-2-1,2 0,-1 1,0 0,0-1,0 2,0-1,-1 1,1 0,-1 0,-1 1,1-1,0 1,-1 0,0 0,0-1,3 8,-5-9,0 0,0 1,0-1,-1 0,1 0,-1 0,0 0,0 1,0-1,0 0,0-1,-1 1,1 0,-1 1,0-1,-2 3,0 1,0-1,-1 0,1 0,-1-1,-1 1,2-1,-7 5,-9 7,0-1,-2-1,-21 12,38-24,-22 14,-1-1,0-2,-1-1,0-1,-2-1,1-2,0 0,-53 6,58-13</inkml:trace>
  <inkml:trace contextRef="#ctx0" brushRef="#br0" timeOffset="2">838 104,'-17'14,"0"-1,0 2,2 1,0-1,0 2,2 1,1-1,-13 22,-5 18,-35 85,55-116,1-1,1 2,1-1,2 1,0-1,-1 54,6-69,0 1,1-1,0-1,1 1,0 0,1-1,0 1,1-1,0 0,0 0,1 0,0 0,1-2,-1 2,2-1,0-1,0 1,1-2,0 0,10 9,-13-13,0 0,1 0,-1-1,1 0,0 0,-1 0,1-1,0 1,0-1,0-1,9 1,4-1</inkml:trace>
  <inkml:trace contextRef="#ctx0" brushRef="#br0" timeOffset="3">942 518,'3'-2,"0"0,1 0,0 0,-1 0,0 1,1-1,0 2,0-1,0 0,0 1,0-1,0 1,5 0,52 3,-53-3,0 1,0 0,0 1,0 1,-1-1,1 1,-1 0,1 1,-1 0,0 0,9 8,-14-10,1 0,-1 0,0 1,-1-2,1 1,0 1,-1-1,1 1,-1-1,0 1,0 0,0-1,0 1,-1 0,1 0,-1 0,1 0,-1 0,0-1,0 1,0 0,-1-1,1 1,-1 0,1 0,-1 0,0-1,0 1,0 0,-1-1,1 1,-1-1,1 1,-1-1,-3 4,-11 14,-3 1,-1-1,1-1,-3-1,1-1,-2-1,1 0,-3-3,-29 15,38-19</inkml:trace>
  <inkml:trace contextRef="#ctx0" brushRef="#br0" timeOffset="4">1288 475,'-13'12,"2"1,-1-1,3 2,-1 0,0 0,2 1,0 0,0 1,3-1,-1 1,1 1,0-1,1 1,-1 20,4-34,1 1,0 0,1 0,-1 0,1 0,0-1,0 0,0 1,0 0,1-1,-1 1,1-1,0 0,0 1,0-1,0 0,5 5,5 0</inkml:trace>
  <inkml:trace contextRef="#ctx0" brushRef="#br0" timeOffset="5">1512 734,'-3'6,"-2"4,2 8,-3 3,2 0,3 1,1-5</inkml:trace>
  <inkml:trace contextRef="#ctx0" brushRef="#br0" timeOffset="6">1874 77,'16'233,"-8"-153,-3 129,-7-153,10 96,-1-125,-4-17</inkml:trace>
  <inkml:trace contextRef="#ctx0" brushRef="#br0" timeOffset="7">2418 423,'-7'4,"0"0,-1 1,1 0,1 0,-1 0,1 1,1-1,-1 1,1 1,-1-1,1 1,1 0,-1 1,2-2,-1 2,1 0,-4 16,6-22,1 0,0-1,0 1,0 1,0-1,0 0,0 0,1 0,-1 1,1-1,-1 0,1 0,0 0,0 0,0 0,-1 0,1 0,0 0,1-1,-1 1,1 0,1 1,0-1,0 0,1-1,-1 1,1 0,0-1,-1 0,1 1,0-1,0-1,-1 1,6 0,8 0,-1-2,-1 0,2 0,26-8,-17 2,1-2,-2-1,46-24,-40 17,50-18,-77 33,0 1,0 0,0 0,0 0,1 0,-1 1,0 0,1-1,-1 2,-1-1,2 0,-1 1,0 0,0 0,0 0,0 0,0 1,0 0,5 2,-6 0,1-1,0 0,-1 0,1 0,-1 1,0 0,0 0,-1 0,1 1,-1-1,0 1,0-1,0 1,-1-1,1 1,0 9,2 16,-1 0,-2 0,0 1,-2-1,-2-1,1 2,-3-2,-1 1,-13 35,14-50,0 0,-1-2,0 2,-1-2,-1 0,0 0,-1 0,0-1,-1-1,-1 1,0-1,0 0,0-2,-2 0,1 0,-2 0,2-2,-2 1,0-3,-14 7,18-10,1 1,1-1,-2-1,1 0,-1 0,1-1,0 0,0-1,-1 0,1 0,-1-1,2 0,-1-1,0 0,0 0,-9-4,13 3,-1 0,0 0,0 0,1-1,0 1,0-2,0 1,0 0,2-1,-1 1,0-1,0 0,1 0,0-1,0 1,1-1,0 1,0 0,0-1,1 0,-1-14,2 13,0-1,-1 0,0 0,0 0,-1 1,0 0,-1 0,0-1,1 1,-2 0,0 0,-9-12,2 5</inkml:trace>
  <inkml:trace contextRef="#ctx0" brushRef="#br0" timeOffset="8">1641 475,'0'0</inkml:trace>
  <inkml:trace contextRef="#ctx0" brushRef="#br0" timeOffset="9">3248 0,'59'29,"5"2,-1 2,-2 2,67 52,-113-75,1 1,-2 0,0 0,-1 2,0 1,-1 0,-2-1,1 2,-1-1,-1 2,0 1,-2-2,-1 2,0 0,-1 0,4 26,-8-26,-1-2,-1 2,0 0,-1-2,-2 1,1 1,-2-2,-1 0,1 1,-2-2,-1 1,0-1,-19 28,12-23,-1 0,1-2,-3 1,-1-1,1-2,-2 0,0-2,-1 0,-27 15,27-20</inkml:trace>
  <inkml:trace contextRef="#ctx0" brushRef="#br0" timeOffset="10">4551 233,'12'0,"9"0,8 0,1 0,4 0,3 0,4-3,1 2,-2 1,-1 1,-1 0,-2 0,-3-1,-8 1</inkml:trace>
  <inkml:trace contextRef="#ctx0" brushRef="#br0" timeOffset="11">4707 450,'0'3,"3"3,6 2,6-1,5-2,8-2,3-1,2-1,0 0,-1-1,-1-4,0 0,1 0,1 0,-6 2</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34"/>
    </inkml:context>
    <inkml:brush xml:id="br0">
      <inkml:brushProperty name="width" value="0.05" units="cm"/>
      <inkml:brushProperty name="height" value="0.05" units="cm"/>
      <inkml:brushProperty name="ignorePressure" value="1"/>
    </inkml:brush>
  </inkml:definitions>
  <inkml:trace contextRef="#ctx0" brushRef="#br0">1611 343,'2'6,"0"1,0 0,-1-1,1 1,-2-1,1 0,-1 1,-1 11,1 97,17 122,-10-190,22 75,-5-37,-22-74</inkml:trace>
  <inkml:trace contextRef="#ctx0" brushRef="#br0" timeOffset="1">1 1225,'2940'-17,"-1373"17,-1559 1,-15 0,4 0,-14 3</inkml:trace>
  <inkml:trace contextRef="#ctx0" brushRef="#br0" timeOffset="2">1 2116,'7'10,"1"1,-1 0,-1 0,0 0,0 1,-2-1,1 1,-1 0,2 19,18 44,-21-68,0-1,1 0,0 0,0-1,0 1,0-1,1 0,0-1,0 1,0 0,1-1,8 5,-11-8,0 1,0-1,0 0,-1 0,1-1,0 1,0 0,0-1,0 0,-2 0,2 1,0-2,0 1,0 0,0-1,0 1,0-1,-1 0,1 1,0-2,-1 1,1 0,0 0,-1-1,0 1,1-1,-1 0,0 0,0 0,0 0,0 0,0 0,2-4,1 0,0-2,0 0,-1-1,0 1,-1-1,0 0,0 0,-1 0,0 0,0 0,-1 0,0-1,-2-14,-1-13,-15-75,10 76,-60-276,63 295,3 12,0-1,0 0,1 0,-1 0,1 0,0 0,0 0,0 0,1 0,0 0,0 0,4-10,-3 12,1 0,-1 0,1 0,0 0,0 0,1 1,-1 0,1 0,-1 0,1 0,0 1,0-1,1 1,-1 0,0 0,9-3,43-10,2 2,-1 3,2 1,76 0,-60 4,1130-63,-242 17,-682 35,420-38,-619 40,-76 11,-7 1,-16-1,-25 1,6 3</inkml:trace>
  <inkml:trace contextRef="#ctx0" brushRef="#br0" timeOffset="3">614 1962,'0'-1,"0"0,1 0,-1 0,1 1,-1-1,1 0,-1 1,1-1,0 0,-1 1,1-1,0 1,0-1,-1 1,1-1,0 1,0-1,0 1,0 0,-1 0,1-1,0 1,0 0,0 0,0 0,1 0,31-3,-27 3,26-2,63 5,-81-2,-1 1,1 1,-1 0,0 0,0 1,-1 1,17 9,-28-14,1 1,-1 0,1-1,-1 1,0 0,1 0,-1 0,0 0,0 0,0 1,0-1,0 0,0 0,0 1,0-1,0 0,-1 1,1-1,0 1,-1-1,1 1,-1 0,0 0,1 2,-2-2,1 1,-1-1,0 0,0 1,0-1,0 0,0 0,0 0,-1 0,1 0,-1 0,1 0,-1 0,-2 2,-9 5,1 0,0 0,-27 12,37-19,-67 29,-97 33,93-39,56-16,14-2,4-6,1 1,-1-1,1 0,-1 0,1-1,0 1,-1 1,1-1,0-1,-1 1,0-1,1 0,2 1,69 6,-21-5,59-7,-92 3,-1-1,0-2,0 1,0-1,0-1,29-14,-32 12</inkml:trace>
  <inkml:trace contextRef="#ctx0" brushRef="#br0" timeOffset="4">1060 1936,'15'0,"9"0,5 0,3 0,0 0,1 0,-1 0,-1 0,-1 0,1 0,0 0,0-3,-1-1,-2 0,-7 1</inkml:trace>
  <inkml:trace contextRef="#ctx0" brushRef="#br0" timeOffset="5">1420 1910,'-17'13,"-1"0,2 1,1 1,0 0,0 1,2 1,0 1,1-1,-18 34,-30 35,51-72</inkml:trace>
  <inkml:trace contextRef="#ctx0" brushRef="#br0" timeOffset="6">1489 1997,'-2'5,"-1"7,-4 2,0 2,1 2,-2-1,1 2,-1-1,0 0,2-1,-1 1,0-1,2 0,2-1,0 2,8-3,3-5</inkml:trace>
  <inkml:trace contextRef="#ctx0" brushRef="#br0" timeOffset="7">2428 1996,'-6'9,"-1"1,0-1,0-1,-1 0,1 0,-2-1,1 0,-1-1,-1 0,-10 7,-20 8,-44 18,83-39,-16 8,-2-1,0-1,0 0,-25 3,41-8,-1 0,0-1,0 0,0 0,0 0,0-1,1 1,-1-1,0 0,0 0,0 0,-5-3,7 2,0 1,0-1,0 1,1-1,-1 1,0-1,1 0,0 0,-1 0,1 0,0 0,0 0,0 0,0-1,1 1,-1 0,1 0,-1-1,1 1,0 0,0-1,0-3,0 1,1 1,-1 0,1 0,0 0,0 0,1 0,-1 0,1 0,0 1,0-1,0 1,1-1,-1 1,1-1,0 1,0 1,0-1,0 1,0-1,1 1,-1-1,1 1,0 0,-1 0,1 1,7-3,10-3,1 0,1 2,38-5,-36 5,39-2,67 0,-88 7,1-2,-1-2,0-2,61-15,-85 15</inkml:trace>
  <inkml:trace contextRef="#ctx0" brushRef="#br0" timeOffset="8">2900 1602,'17'8,"-11"-6,1 1,-1 0,0 0,0 1,-1 0,1 0,7 7,-12-9,1 0,-1 0,0 0,0 0,0 0,-1 0,1 0,0 0,-1 1,0-1,1 0,-1 0,0 0,0 1,0-1,-1 0,1 0,0 0,-1 1,1-1,-1 0,0 0,0 0,0 0,0 0,0 0,0 0,-2 1,-4 7,-1 0,1 0,-2-1,1-1,-16 13,-24 25,48-46,-1 1,1-1,-1 1,1-1,-1 1,1-1,0 1,-1-1,1 1,0-1,-1 1,1 0,0-1,0 1,0 0,-1-1,1 1,0 0,0-1,0 1,0 0,0-1,0 1,1 0,-1-1,0 1,0 0,0-1,1 1,-1 0,0-1,1 1,21 9,33-7,156-15,-189 12</inkml:trace>
  <inkml:trace contextRef="#ctx0" brushRef="#br0" timeOffset="9">3067 2099,'-7'2,"0"1,0-1,1 1,0 1,0-1,0 1,0 0,0 1,0-1,-7 9,12-12,0 1,0-1,0 1,0-1,0 1,0-1,0 1,0-1,1 1,-1 0,1-1,-1 1,1 0,0-1,-1 1,1 0,0 0,0-1,1 3,0-2,-1 0,1 0,1-1,-1 1,0 0,0 0,1-1,-1 1,1-1,-1 0,1 1,0-1,-1 0,1 0,0 0,0 0,0 0,0 0,0 0,3 0,6 2,0 0,-1-1,1 0,0 0,0-1,0-1,1 0,20-2,2-2,53-17,-64 14,1 1,1 1,0 1,41-2,-63 6,0 0,0 0,0 1,-1-1,1 0,0 1,-1-1,1 1,0 0,-1 0,1 0,-1 0,1 1,-1-1,0 1,1-1,-1 1,0 0,0-1,0 1,0 0,-1 1,3 2,-2-1,-1 0,0 0,1 0,-1-1,-1 1,1 1,-1-1,0 0,0 0,0 1,0 0,-1-1,-1 6,-2 6,-1 0,-1 0,0-1,-1 1,-1-2,-15 22,7-15,0 0,-3-1,0-1,-1 0,0-2,-24 15,34-25,-1 0,0-1,-1 0,0 0,0-1,0-1,0 0,-1 0,2-1,-2-1,0 0,0-1,0 0,-22-2,32 1,0-1,0 1,0-1,0 0,0 0,0 0,1 0,-1 0,0 0,1-1,0 0,-3-1,4 2,0 0,0 0,1-1,-1 1,0 0,0 0,1 0,-1-1,0 1,1 0,-1-1,1 1,0-1,0 1,-1 0,1-1,0 1,0-3,1 0,0-1,1 0,0 0,-1 1,1-1,1 1,-1 0,1 0,-1 0,1 0,0 0,7-6,15-15,2 2,1 1,0 2,2 0,1 3,1 1,34-15,16-1,145-37,-106 43,-100 23</inkml:trace>
  <inkml:trace contextRef="#ctx0" brushRef="#br0" timeOffset="10">5335 1277,'26'-2,"-1"-2,1-1,-2-1,1-1,-1-1,0-1,-1-1,41-24,-44 21,-1 0,0 0,-2-1,28-27,-38 35,-1-1,0 0,0 0,-1 0,0-2,0 1,-1 0,0 0,0-1,-1 1,0-1,-1 0,-1 1,3-13,-4 19,0 0,1 1,-1-1,0 0,0 1,0-1,0 0,0 1,-1-1,1 1,0-1,-1 0,1 1,-1-1,0 1,1-1,-1 1,0-1,1 1,-1 0,0-1,0 1,-1 0,1 0,0 0,0 0,-1 0,1 0,-1 0,1 0,-1 0,1 1,-1-1,1 1,-1-1,0 1,1-1,-1 1,0 0,1 0,-1 0,0 0,0 0,1 0,-1 0,0 1,1-1,-4 2,-2 0,0 0,1 1,-1 0,1 0,-2 1,2-1,0 1,0 1,1-1,-7 9,4-3,0 1,0 0,2 0,0 1,0 0,1 0,0 1,1 1,1-2,0 1,0 0,2 1,-1 20,2-27,0-1,0 0,1 0,0 0,0 1,0-1,1 0,0 0,0-1,0 1,1 0,0-1,0 1,1-1,-1 0,1 0,0 0,1-1,-1 1,1-1,0 0,0 0,0-1,0 1,0-1,1-1,-1 1,1-1,0 1,0-2,9 3,0-2,0-1,0 0,0 0,-1-2,29-3,-18 0</inkml:trace>
  <inkml:trace contextRef="#ctx0" brushRef="#br0" timeOffset="11">6019 1053,'21'0,"-3"-1,-1 1,0 0,32 6,-47-6,1 1,-1-1,1 1,-1-1,0 1,0 0,1 1,-1-1,0 0,0 0,0 0,0 0,0 1,0-1,0 1,-1-1,1 1,0 0,-1 0,1 0,-1 0,0 0,0 0,0 0,0 0,0 0,0 0,-1 1,1-1,-1 0,1 1,-1-1,0 0,0 1,0 2,-1-1,0 0,-1-1,1 1,-1 0,0 0,0-1,0-1,0 2,-1-1,1 0,-1 0,0 0,0 0,-6 4,-55 35,47-31,-26 12,-75 29,81-36,22-10</inkml:trace>
  <inkml:trace contextRef="#ctx0" brushRef="#br0" timeOffset="12">6300 951,'-11'6,"0"0,1 0,0 1,2 0,-2 0,2 0,-1 2,1 0,0 0,1 0,-7 11,12-17,0 1,0 1,0-1,1 0,-1 0,1 0,0 0,0 0,1 0,-1 0,1 0,0 1,0-1,0 0,0 0,1 0,0 1,0-1,0 0,1 0,-1 0,1-1,0 0,0 1,0 0,1-1,-1 0,1 1,0-1,0 0,0 0,0 0,0-1,5 3,0 1,1-1,0 0,0-1,0 0,1 0,0-1,0 0,0-1,1 0,-1 0,0-1,1 0,-1-1,1 0,-2-1,16-3,-6 0</inkml:trace>
  <inkml:trace contextRef="#ctx0" brushRef="#br0" timeOffset="13">6763 892,'-6'6,"1"0,0 0,1 0,-1 1,1 0,0 0,2 0,-1 0,0 0,1 1,-1-1,2 1,-1 0,1-1,0 15,2 8,1 0,2-1,6 28,4 24,-14-74,8 90,-7-87,-1 0,-1 0,0 0,0 0,-1 0,0 0,-5 11,7-20,0-1,0 0,0 1,0-1,0 0,0 1,0-1,0 0,0 1,0-1,-1 0,1 1,0-1,0 0,0 1,-1-1,1 0,0 1,0-1,-1 0,1 0,0 1,-1-1,1 0,0 0,-1 0,1 0,0 1,-1-1,1 0,0 0,-1 0,1 0,0 0,-1 0,1 0,-1 0,1 0,0 0,-1 0,1 0,-9-17,1-24,12 2,1 0,2 0,1 1,2 0,29-64,-26 72,28-50,-36 72,0-1,1 1,0 0,0 1,1-1,0 1,1 0,-1 1,1 0,11-6,-13 10,0 0,-1 0,1 1,-1 0,1 0,0 0,-1 1,0 0,1 0,-1 0,1 1,0 0,5 1,-9-1,0-1,0 0,0 1,0 0,0-1,0 1,0 0,-1 0,1 0,0 0,-1 0,1 0,-1 0,1 1,-1-1,1 1,-1-1,0 1,0-1,0 1,0 0,0-1,0 1,0 0,0 0,-1 0,1 0,-1 0,1 0,-1-1,0 1,0 0,0 0,0 0,0 0,-1 0,1 0,0 0,-2 3,-1 1,1-1,-1 1,-1-1,1 0,-1 0,0 0,0-2,-1 2,1-1,-1 0,0 0,0 0,-1-1,-9 5,-10 5,-52 18,65-27,-87 30,78-30</inkml:trace>
  <inkml:trace contextRef="#ctx0" brushRef="#br0" timeOffset="14">8034 266,'-9'3,"1"1,-1 0,1 1,0 0,0 0,1 1,-1 0,1 0,1 0,-1 1,1 0,0 0,-5 9,-8 17,-31 64,30-58,-64 127,-104 218,33 10,142-350,1 2,-10 87,21-116,0 0,1 0,0 0,2 1,0-1,1 0,1-1,0 1,1-1,1 1,9 16,-12-27,1 1,1-1,-1 0,1 0,0 0,0 0,0-1,0 0,1 0,0 0,1-1,-1 0,1 0,0 0,11 3,-8-4,0-1,1 0,0-1,0 0,-2 0,2-1,0-1,-1 0,1 0,17-5,39-14,-37 9</inkml:trace>
  <inkml:trace contextRef="#ctx0" brushRef="#br0" timeOffset="15">8418 1132,'227'18,"-72"-2,-84-8,-49-4,0-2,1 0,0-2,24-2,-22-1</inkml:trace>
  <inkml:trace contextRef="#ctx0" brushRef="#br0" timeOffset="16">9969 411,'-12'5,"0"1,2 0,-1 1,0 0,1 1,0 0,0 0,1 1,0 0,1 1,0 0,0 0,1 1,0-1,-4 13,-2 5,1 0,1 1,1 0,1-1,-5 37,12-53,0 0,1 1,1-1,-1 0,2 1,0-1,0 0,2 0,-1 0,6 14,-5-19,1 0,-1 0,2-1,-1 1,1-1,0 0,0 0,0-1,1 1,0-1,0-1,1 1,-2-2,2 1,0 0,0-1,11 4,-8-3,1-1,0 0,0-1,13 1,-3-1</inkml:trace>
  <inkml:trace contextRef="#ctx0" brushRef="#br0" timeOffset="17">10188 678,'25'0,"-1"1,1 1,46 9,-66-11,0 2,1-1,-1 0,0 1,0 0,0 1,0-1,0 1,-1-1,1 2,-1-1,0 0,0 1,0-1,0 1,-1 0,1 1,-1-1,-1 0,0 1,1 0,-1 0,0-1,2 7,-4-6,0 0,0 0,0 0,-1 0,0-1,0 1,0 0,0 0,-1-1,0 2,0-2,0 0,0 0,0 0,-1 0,0 0,0-1,-1 1,1-1,-1 1,-5 3,-11 9,-1-1,-36 22,55-36,-61 34,47-26</inkml:trace>
  <inkml:trace contextRef="#ctx0" brushRef="#br0" timeOffset="18">10671 703,'-9'1,"1"0,0 1,0 0,-1 0,1 1,-1 0,1 0,0 1,1 0,-1 0,1 1,0 0,0 0,-7 8,7-7,2 0,-1 0,1 0,-1 0,1 1,1 0,-1 0,1 0,1 1,-1 0,1-1,0 1,1 0,-2 13,4-16,0 0,0 0,1 0,0-1,0 1,0 0,1-1,-1 1,1-1,0 0,0 1,1-1,0 0,-1 0,1-1,0 1,1 0,-1-1,1 0,0 0,0 0,0 0,7 4,-1-2,0 0,1-1,-1 0,1-1,0 0,0 0,2-1,-2 0,13 0,-1-2</inkml:trace>
  <inkml:trace contextRef="#ctx0" brushRef="#br0" timeOffset="19">11004 908,'-3'3,"-1"4,0 4,1 2,1 3,0 1,-1 0,-2-2</inkml:trace>
  <inkml:trace contextRef="#ctx0" brushRef="#br0" timeOffset="20">10845 703,'-3'0,"-1"0</inkml:trace>
  <inkml:trace contextRef="#ctx0" brushRef="#br0" timeOffset="21">11739 780,'3'3,"7"0,8 1,6-1,6-1,3-1,3 0,-3-1,3-3,-3-1,-6 1</inkml:trace>
  <inkml:trace contextRef="#ctx0" brushRef="#br0" timeOffset="22">12160 985,'15'-1,"0"0,0-1,-1-1,1-1,-1 0,1-1,-1 0,0-1,-1 0,0-1,-1-1,1 0,17-15,11-12,-3-1,48-56,-80 84,3-1,-1-1,-2 0,1 0,0 0,-1-1,0 0,5-17,-11 28,0 0,0 0,0-1,0 1,-1 0,1-1,0 1,0 0,0 0,0 0,-1-1,1 1,0 0,0 0,-1 0,1-1,0 1,0 0,-1 0,1 0,0 0,0 0,-1 0,1 0,0 0,-1 0,1 0,0 0,-1 0,1 0,0 0,0 0,-1 0,1 0,0 0,-1 0,1 0,0 0,0 0,-1 0,1 0,0 1,0-1,-1 0,1 0,0 0,0 1,-1-1,1 0,0 0,0 0,0 1,-1-1,-15 10,8-4,2 0,-1 1,0 0,0 0,1 1,0-2,1 2,0 1,0-1,-6 18,10-23,0-1,0 1,0 0,1 0,-1-1,1 1,0 0,0 0,0-1,0 1,0 0,1 0,-1-1,1 1,0 0,0-1,0 1,0-1,0 1,0-1,1 1,-1-1,1 0,0 0,0 1,0-1,0-1,0 1,0 0,0 0,1-1,-1 1,1-1,-1 0,1 0,-1 0,1 0,0 0,0 0,-1-1,7 2,-2 0,2-1,-1 0,1 0,-1-1,1 0,-1-1,1 0,-1 0,1 0,-1-2,0 0,14-5,0-2,1-2,38-27,-31 18,-29 21,-1 0,0 0,0-1,0 1,1 0,-1 0,0 0,0 0,1-1,-1 1,0 0,0 0,1 0,-1 0,0 0,0 0,1 0,-1 0,0 0,1 0,-1 0,0 0,0 0,1 0,-1 0,0 0,0 0,1 0,-1 0,0 0,1 0,-1 0,0 1,0-1,1 0,-1 0,0 0,0 0,0 1,1-1,-1 0,0 0,0 0,0 1,0-1,1 1,0 18,-9 19,7-32,0 0,-1 0,2 1,-1-1,1 1,0-1,0-1,1 2,0-1,0 0,2 7,-1-9,-1-1,1 1,-1-1,1 0,0 1,1-1,-1 0,0-1,1 1,0 0,-1-1,1 1,0-1,0 0,1 0,-1 0,0 0,1 0,7 1,7 2</inkml:trace>
  <inkml:trace contextRef="#ctx0" brushRef="#br0" timeOffset="23">13142 832,'-3'0,"0"1,-1-1,1 0,0 1,0-1,0 1,0 0,0 0,1 0,-1 1,0-1,0-1,1 2,-1 0,1 0,-1 0,1 0,0 0,0 0,0 0,-3 4,4-6,1 1,-1 0,1 0,0-1,0 1,-1 0,1 0,0 0,0 0,0-1,0 1,0 0,0 0,0 0,0 0,0-1,0 1,0 0,1 0,-1 0,0-1,1 1,-1 0,0 0,1-1,1 2,0 0,0-1,0 0,0 1,0-1,0 0,0 0,0 0,1 0,-1-1,0 1,1-1,-1 1,0-1,1 0,1 0,6 0,0-1,0 0,-1 0,1-1,-1 0,14-5,-15 4,0 0,0 1,1 0,-1 0,0 1,0 0,1 1,11 0,-19 1,1-1,-1 0,1 1,-1-1,0 1,1 0,-1-1,0 1,1 0,-1 0,0 0,0 0,0 0,0 0,0 0,0 0,0 0,0 0,0 1,-1-1,1 0,0 1,-1-1,1 0,-1 1,0-1,1 1,-1-1,0 1,0-1,0 0,0 1,0-1,0 1,0-1,-1 1,0 1,-1 9,-1 0,0-1,-9 19,6-17,-2 11,-2 0,-1 1,-1-1,-1-1,-1-1,-2-1,0 0,-29 30,43-49,0 0,0-1,0 1,-1-1,1 1,-1-1,1 0,-1 0,1 0,-1 0,0 0,1 0,-1-1,0 1,0-1,0 0,1 0,-1 0,0 0,0 0,-6-2,8 2,0-1,0 1,0-1,0 1,1-1,-1 1,0-1,0 1,0-1,0 0,1 1,-1-1,0 0,1 0,-1 0,1 1,-1-1,1 0,-1 0,1 0,0 0,-1-2,1 1,0 0,0 0,0 0,0 0,1 0,-1 0,1 0,-1 0,1 0,0 0,0 0,0 0,0 0,0 0,2-2,7-8,0 0,1 1,0 1,0-1,1 1,15-11,88-48,-43 28,-23 16,-38 18</inkml:trace>
  <inkml:trace contextRef="#ctx0" brushRef="#br0" timeOffset="24">13315 411,'40'17,"1"1,-4 2,0 2,0 1,-3 1,0 2,-1 1,-2 3,37 40,-62-63,0 0,-1 1,0 0,-1 0,1 0,-1 0,-1 1,0 0,0-1,-1 1,-1 0,1 0,-1 0,0 1,-1-1,0 1,-1-2,0 1,0 0,0 0,-1 0,-1 0,1 0,-2-1,1 1,-2-1,1 0,-1 0,0 0,0-1,-13 14,-6 1,0 1,0-1,-2-2,0 1,-2-3,0-1,0-1,-57 21,66-30</inkml:trace>
  <inkml:trace contextRef="#ctx0" brushRef="#br0" timeOffset="25">13921 352,'8'-4,"0"2,0-1,0 1,1 1,-1-1,1 1,-1 1,0 0,0 0,14 2,-17-2,-1 0,1 1,0 0,-1 0,1 0,-1 0,0 1,1-1,-1 1,0 0,0 0,0 2,0-2,-1 1,1 0,-1 0,1 0,-1 1,0-1,3 5,-5-4,0-1,-1 0,1 0,0 0,-1 0,0 1,0-1,0 0,0 0,-1 1,1-1,-1 0,0 0,0 0,0 0,1 0,-2 0,1 0,-1 0,0 0,1-1,-6 5,-6 9,0-2,-28 23,9-10,31-26,0 0,0 0,-1 0,1 1,1-1,-1 0,0 1,0-1,0 1,0-1,1 1,-1-1,0 1,1-1,0 1,-1 0,1-1,0 1,0 0,-1 2,2-3,0 1,-1-1,1 0,0 0,-1 0,1 0,0 0,0-1,0 1,0 0,-1 0,1 0,0-1,0 1,0-1,0 1,0-1,0 1,0-1,1 0,0 1,12 1,0 0,-1 0,0-2,15 0,-19 0,132-2,123 2,-215 6,-30-2</inkml:trace>
  <inkml:trace contextRef="#ctx0" brushRef="#br0" timeOffset="26">9454 1543,'441'-16,"-224"6,554-18,1976-81,-1332 32,-1393 76,-5 1</inkml:trace>
  <inkml:trace contextRef="#ctx0" brushRef="#br0" timeOffset="27">10505 1944,'23'0,"-1"1,0 1,33 6,-49-7,1 0,-1 1,0 0,0 1,-1-1,1 1,0 0,-1 0,1 1,-1 0,0 0,0 0,0 0,-1 1,1 0,5 9,-9-11,0 1,1-1,-2 0,1 1,0-1,-1 1,1-1,-1 1,0-1,0 1,-1 0,1-2,-1 1,0 1,0-1,0 1,0-1,0 0,-1 0,0 1,0-1,0 0,0-1,0 1,0 0,-4 3,-6 6,1 0,-2 0,1-1,-18 11,-7 0,-1-3,1 0,-48 17,-2 0,86-36,0 1,0-1,-1 0,1 1,0-1,0 1,0-1,0 1,0 0,0-1,0 1,0 0,0 0,0 0,0 0,0-1,0 1,1 0,-1 1,0-1,1 0,-1 0,0 1,2-1,-1 0,1 0,0 0,-1-1,1 1,0 0,-1 0,1-1,0 1,0 0,0-1,0 1,0-1,-1 1,1-1,0 0,0 1,0-1,0 0,2 1,8 1,0 0,-1-1,1 0,14 0,191-22,52-2,-239 22</inkml:trace>
  <inkml:trace contextRef="#ctx0" brushRef="#br0" timeOffset="28">11651 2159,'0'3,"-1"-1,0 0,0 1,1-1,-1 0,-1 1,1-1,0 0,-1 0,1 0,-1 0,1 0,-1 0,0 0,0-1,0 1,0-1,-3 2,-43 25,40-24,-2 1,-17 10,1-3,-27 10,45-19,1-1,-1 0,1-1,-1 1,0-1,0-1,1 0,-1 0,0 0,1-1,0 0,-14-3,20 4,0-1,0 1,-1 0,1-1,0 1,0-1,0 1,0-1,0 1,0-1,0 0,1 0,-1 1,0-1,0 0,0 0,1 0,-1 0,0 0,1 0,-1 0,1 0,0 0,-1 0,1 0,0 0,-1 0,1-2,0 0,1 1,-1-1,1 0,0 1,-1-1,1 1,0-1,1 0,-1 0,0 1,4-4,2-3,1 0,1 0,-1 1,14-11,-4 7,0 2,1-1,0 2,1 1,-2 0,3 1,-1 1,2 1,-1 1,40-3,14 5,134 12,-30 0,-160-10,75-3,-71-1</inkml:trace>
  <inkml:trace contextRef="#ctx0" brushRef="#br0" timeOffset="29">12511 1748,'5'2,"0"1,0-1,-1 0,1 1,-1 0,1 0,-1 1,0 0,0 0,3 6,-6-8,0 0,0-1,-1 1,1 0,-1 0,1 0,-1 0,0 0,0 0,0 0,0 0,0 0,0 0,-1 0,1 0,0 0,-1 0,0 0,0 0,1 0,-1-1,1 1,-2 0,1 0,0-1,0 1,-1-1,1 1,-1-1,-2 3,-11 8,0 0,0 0,-35 16,-16 16,65-44,0 0,1 1,-1-1,1 0,-1 1,1-1,-1 1,1-1,-1 0,1 1,-1-1,1 1,0 0,-1-1,1 1,0-1,-1 1,1-1,0 1,0 0,0-1,0 1,-1 0,1-1,0 1,0 0,0-1,0 1,1 1,15 8,31-4,-46-6,103-1,-81-1,1 1,1 1,-1 1,1 2,33 6,-36-1</inkml:trace>
  <inkml:trace contextRef="#ctx0" brushRef="#br0" timeOffset="30">12887 2125,'-10'5,"0"1,0 0,0 0,-11 11,19-16,1 0,0 0,0 0,0 1,0-1,0 0,0 1,0-1,0 1,0-1,0 1,1-1,-1 1,1-1,-1 1,1 2,0-3,1 0,-1 1,0-1,1 0,0 0,-1 0,1 0,0 0,-1 0,1 0,0 0,0 0,0 0,0 0,0 0,0-1,0 1,0 0,0-1,1 1,-1-1,0 1,0-1,0 0,3 1,6 2,0-2,1 1,-1-1,1 0,-1-1,1 0,11-1,81-14,-61 7,-27 6,9-3,-1 2,-1 1,40 0,-58 2,1 0,-1 1,1-1,-1 1,1 0,-1 0,0 0,1 0,-1 1,0 0,0 0,-1 0,1 0,0 1,-1-1,1 1,-1 0,0 0,0 0,0-1,0 2,0-1,-1 1,1 0,2 8,-3-7,-1 0,0 1,-1-1,1 0,-1 1,0-1,-1 1,1-1,-1 1,0-1,-1 0,1 0,-1 1,0-1,0 0,-1-1,1 1,-1 0,0-1,0 1,-1-1,0 0,1 0,-7 4,-10 11,-2-1,-1-1,-32 19,48-31,4-3,-54 31,54-32,0 1,0-1,-1 0,1 0,1 0,-2 0,1-1,0 1,0-1,0 0,0 0,0 0,0 0,0 0,0-1,0 1,-4-2,7 1,-1 1,0 0,0 0,1-1,-1 1,1-1,-1 1,0-1,1 1,-1-1,1 1,-1-1,1 1,0-1,-1 0,1 1,-1-1,1 0,0 1,0-1,-1 0,1 1,0-1,0 0,0 0,0 1,0-1,0 0,0 1,0-1,0-1,17-23,30-10,-13 17,1 2,0 1,2 3,54-13,-27 7,83-33,200-97,-285 119</inkml:trace>
  <inkml:trace contextRef="#ctx0" brushRef="#br0" timeOffset="31">15664 0,'57'31,"-2"1,-1 3,-1 3,-3 2,-1 1,-3 2,48 58,-73-74,1 1,-2 1,-1 2,-2-1,-1 1,-2 1,-2 2,0-1,-2 1,-2-1,-1 2,-2 0,-1 0,-1 50,-6-42,-1 0,-3-1,-1 2,-2-2,-2-1,-34 80,20-70,-2 0,-3-2,0-2,-69 79,35-59,-2-3,-5-3,-1-2,-2-4,-3-4,-124 62,-208 66,289-135</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26T11:08:20.259"/>
    </inkml:context>
    <inkml:brush xml:id="br0">
      <inkml:brushProperty name="width" value="0.05" units="cm"/>
      <inkml:brushProperty name="height" value="0.05" units="cm"/>
      <inkml:brushProperty name="color" value="#004F8B"/>
    </inkml:brush>
  </inkml:definitions>
  <inkml:trace contextRef="#ctx0" brushRef="#br0">3133 1054 6685 0 0,'0'0'9442'0'0,"7"-1"-8097"0"0,128-13 3779 0 0,-40 4-9340 0 0,-89 10 3208 0 0</inkml:trace>
  <inkml:trace contextRef="#ctx0" brushRef="#br0" timeOffset="1">3176 1188 5661 0 0,'0'6'7828'0'0,"23"-6"-5706"0"0,0-1 0 0 0,1-1 1 0 0,44-9-1 0 0,15-3-3947 0 0,-41 12-4582 0 0,0 5-5168 0 0,-31-1 9524 0 0</inkml:trace>
  <inkml:trace contextRef="#ctx0" brushRef="#br0" timeOffset="-3796.38">477 830 5569 0 0,'3'-7'13798'0'0,"-32"211"-10465"0"0,-29 109-2865 0 0,55-299-802 0 0,-6 33-3024 0 0,25-56-9052 0 0,0-15 7546 0 0,-12 13 2946 0 0</inkml:trace>
  <inkml:trace contextRef="#ctx0" brushRef="#br0" timeOffset="-3376.88">460 873 4328 0 0,'0'-3'404'0'0,"0"0"-1"0"0,0 0 1 0 0,0 0-1 0 0,1 0 1 0 0,-1 0-1 0 0,1 0 1 0 0,0 0-1 0 0,0 1 1 0 0,0-1-1 0 0,0 0 1 0 0,0 0-1 0 0,0 1 1 0 0,1-1-1 0 0,-1 1 1 0 0,1-1-1 0 0,0 1 1 0 0,0 0-1 0 0,0-1 1 0 0,0 1-1 0 0,0 0 1 0 0,4-3-1 0 0,-1 3-6 0 0,0-1 0 0 0,-1 1 0 0 0,1 1 0 0 0,0-1 0 0 0,0 0 0 0 0,0 1-1 0 0,0 0 1 0 0,0 0 0 0 0,0 1 0 0 0,0-1 0 0 0,10 2 0 0 0,-5-1-111 0 0,1 1 0 0 0,-1 1 1 0 0,0-1-1 0 0,1 2 0 0 0,-1 0 1 0 0,0 0-1 0 0,0 0 0 0 0,-1 1 0 0 0,1 1 1 0 0,-1 0-1 0 0,0 0 0 0 0,9 7 0 0 0,-15-9-232 0 0,-1-1-1 0 0,1 0 1 0 0,-1 0-1 0 0,0 1 0 0 0,0 0 1 0 0,0-1-1 0 0,0 1 1 0 0,0 0-1 0 0,-1 0 0 0 0,1 0 1 0 0,-1 0-1 0 0,0 0 1 0 0,0 0-1 0 0,0 0 0 0 0,0 1 1 0 0,0-1-1 0 0,-1 0 1 0 0,0 1-1 0 0,1-1 0 0 0,-1 0 1 0 0,-1 6-1 0 0,0-4 29 0 0,-1 0 0 0 0,1 1 1 0 0,-1-1-1 0 0,0 0 0 0 0,-1 0 0 0 0,1 0 0 0 0,-1 0 0 0 0,0-1 0 0 0,-1 1 0 0 0,1-1 0 0 0,-1 0 0 0 0,-4 4 0 0 0,-1 2-340 0 0,-1-2 0 0 0,0 1 0 0 0,-1-2 1 0 0,1 1-1 0 0,-2-1 0 0 0,1-1 0 0 0,-1 0 0 0 0,0-1 0 0 0,0 0 0 0 0,-19 5 0 0 0,7-9-3816 0 0,24-1 3551 0 0,-1 0 0 0 0,0 1 0 0 0,0-1 0 0 0,0 0 0 0 0,0 0 0 0 0,1 0 0 0 0,-1 0 0 0 0,0 0 0 0 0,0-1 0 0 0,0 1 0 0 0,1 0 0 0 0,-1 0 0 0 0,0 0 0 0 0,0-1 0 0 0,0 1 0 0 0,1 0 0 0 0,-1-1 0 0 0,0 1 0 0 0,1-1 0 0 0,-1 1-1 0 0,0-1 1 0 0,1 1 0 0 0,-2-2-523 0 0</inkml:trace>
  <inkml:trace contextRef="#ctx0" brushRef="#br0" timeOffset="-2939.36">1145 605 4964 0 0,'-4'0'550'0'0,"0"0"-1"0"0,0 1 1 0 0,0-1-1 0 0,0 1 1 0 0,0 0-1 0 0,0 1 1 0 0,1-1-1 0 0,-1 1 1 0 0,0-1-1 0 0,-3 4 1 0 0,-36 29 2066 0 0,25-13-1472 0 0,-29 41 0 0 0,46-62-1124 0 0,-33 52 884 0 0,2 0-1 0 0,3 2 1 0 0,1 2 0 0 0,4 0 0 0 0,1 1 0 0 0,3 2-1 0 0,3 0 1 0 0,-10 65 0 0 0,25-113-809 0 0,1 1 1 0 0,0 0-1 0 0,1-1 1 0 0,1 1-1 0 0,2 22 1 0 0,-2-31-176 0 0,-1 0 0 0 0,1 0 0 0 0,-1-1 0 0 0,1 1 0 0 0,0 0 0 0 0,0 0 0 0 0,0 0 0 0 0,0-1 0 0 0,0 1 0 0 0,1 0 0 0 0,-1-1 0 0 0,1 1 0 0 0,0-1 0 0 0,0 0 0 0 0,0 0 0 0 0,0 0 0 0 0,0 1 0 0 0,0-2 0 0 0,0 1-1 0 0,1 0 1 0 0,-1 0 0 0 0,1-1 0 0 0,0 1 0 0 0,-1-1 0 0 0,1 0 0 0 0,0 0 0 0 0,5 1 0 0 0,3-3-1885 0 0,1-1 0 0 0,-1 0-1 0 0,1-1 1 0 0,-1 0 0 0 0,0-1-1 0 0,0 0 1 0 0,0-1-1 0 0,16-9 1 0 0,-10 4-125 0 0,1-2 205 0 0</inkml:trace>
  <inkml:trace contextRef="#ctx0" brushRef="#br0" timeOffset="-2493.4">1241 1035 4696 0 0,'-6'3'6424'0'0,"-2"13"-4030"0"0,-4 17-500 0 0,-16 104 1988 0 0,28-137-3832 0 0,0 0 0 0 0,0 0 0 0 0,0-1 0 0 0,0 1 0 0 0,0 0 0 0 0,0 0 0 0 0,0 0 0 0 0,0 0 0 0 0,0 0 0 0 0,0 0 0 0 0,0 0 0 0 0,0 0 0 0 0,0 0 0 0 0,-1 0 0 0 0,1-1 0 0 0,0 1 0 0 0,0 0 0 0 0,0 0 0 0 0,0 0 0 0 0,0 0 0 0 0,0 0 0 0 0,0 0 0 0 0,0 0 0 0 0,0 0 0 0 0,0 0 0 0 0,0 0 0 0 0,-1 0 0 0 0,1 0 0 0 0,0 0 0 0 0,0 0 0 0 0,0 0 0 0 0,0 0 0 0 0,0 0 0 0 0,0 0 0 0 0,0 0 0 0 0,0 0 0 0 0,0 0 0 0 0,-1 0 0 0 0,1 0 0 0 0,0 0 0 0 0,-3-20 697 0 0,1-28 165 0 0,6 2-290 0 0,17-79 1 0 0,-15 103-339 0 0,0 0-1 0 0,1 1 0 0 0,2-1 1 0 0,0 2-1 0 0,19-33 0 0 0,-26 50-216 0 0,0 0 0 0 0,-1 0 0 0 0,1 1 0 0 0,0-1 0 0 0,0 1 0 0 0,1 0 0 0 0,-1-1 1 0 0,0 1-1 0 0,1 0 0 0 0,0 0 0 0 0,-1 1 0 0 0,1-1 0 0 0,0 0 0 0 0,0 1 0 0 0,0 0 0 0 0,0 0 0 0 0,0 0 0 0 0,0 0 0 0 0,4-1 0 0 0,-5 2-33 0 0,1 1 0 0 0,-1-1 0 0 0,0 0-1 0 0,1 1 1 0 0,-1 0 0 0 0,1-1 0 0 0,-1 1 0 0 0,0 0 0 0 0,0 0 0 0 0,1 0 0 0 0,-1 1 0 0 0,0-1 0 0 0,0 0 0 0 0,0 1 0 0 0,0 0 0 0 0,-1-1 0 0 0,1 1 0 0 0,0 0 0 0 0,-1 0 0 0 0,1 0-1 0 0,-1 0 1 0 0,1 0 0 0 0,-1 0 0 0 0,2 5 0 0 0,3 5 49 0 0,0 1-1 0 0,-1-1 1 0 0,-1 1-1 0 0,0 1 1 0 0,-1-1 0 0 0,0 0-1 0 0,1 18 1 0 0,-2 9-517 0 0,-3 45 0 0 0,-1-16-2433 0 0,0-53 987 0 0,1-8-2931 0 0</inkml:trace>
  <inkml:trace contextRef="#ctx0" brushRef="#br0" timeOffset="-2071.23">1132 1088 5312 0 0,'1'-2'9695'0'0,"12"-6"-8640"0"0,100-21 4476 0 0,-28 7-5936 0 0,-2-4-5912 0 0,-7-12-4719 0 0,-57 26 8837 0 0</inkml:trace>
  <inkml:trace contextRef="#ctx0" brushRef="#br0" timeOffset="-2070.23">1802 618 4944 0 0,'-1'1'7709'0'0,"-2"4"-3701"0"0,-12 35-1459 0 0,-20 136 3353 0 0,-25 87-2473 0 0,39-188-2732 0 0,-13 52-512 0 0,25-45-4887 0 0,9-82 4396 0 0,0 1 0 0 0,0-1 1 0 0,0 1-1 0 0,-1 0 0 0 0,1-1 0 0 0,0 1 0 0 0,0-1 1 0 0,0 1-1 0 0,0-1 0 0 0,0 1 0 0 0,0-1 1 0 0,0 1-1 0 0,0-1 0 0 0,1 1 0 0 0,-1-1 0 0 0,0 1 1 0 0,0-1-1 0 0,0 1 0 0 0,1-1 0 0 0,-1 1 0 0 0,0-1 1 0 0,0 1-1 0 0,1-1 0 0 0,-1 1 0 0 0,0-1 1 0 0,1 1-1 0 0,-1-1 0 0 0,1 0 0 0 0,-1 1 0 0 0,0-1 1 0 0,1 0-1 0 0,-1 1 0 0 0,1-1 0 0 0,-1 0 1 0 0,1 0-1 0 0,-1 0 0 0 0,1 1 0 0 0,-1-1 0 0 0,1 0 1 0 0,-1 0-1 0 0,1 0 0 0 0,0 0 0 0 0,11-5-7257 0 0,-5 0 7167 0 0,2-4-1765 0 0</inkml:trace>
  <inkml:trace contextRef="#ctx0" brushRef="#br0" timeOffset="-1621.8">2089 865 5292 0 0,'-2'5'9885'0'0,"-2"7"-4702"0"0,-21 64-2636 0 0,-32 101 422 0 0,15-49-5704 0 0,38-112 641 0 0,4-8-4271 0 0</inkml:trace>
  <inkml:trace contextRef="#ctx0" brushRef="#br0" timeOffset="-912.12">2138 977 4216 0 0,'0'0'2957'0'0,"17"-26"4663"0"0,-14 24-7242 0 0,0 0 0 0 0,1 0-1 0 0,-1 0 1 0 0,0 0 0 0 0,0 1-1 0 0,1 0 1 0 0,-1 0 0 0 0,1 0-1 0 0,-1 0 1 0 0,1 0 0 0 0,0 1-1 0 0,-1 0 1 0 0,1-1 0 0 0,0 1-1 0 0,-1 1 1 0 0,1-1 0 0 0,0 0-1 0 0,5 2 1 0 0,-8-1-304 0 0,0-1-1 0 0,1 0 1 0 0,-1 1-1 0 0,0-1 1 0 0,0 1 0 0 0,0-1-1 0 0,1 1 1 0 0,-1 0 0 0 0,0-1-1 0 0,0 1 1 0 0,0 0 0 0 0,0 0-1 0 0,0 0 1 0 0,0 0-1 0 0,0 0 1 0 0,-1 0 0 0 0,1 0-1 0 0,0 0 1 0 0,0 0 0 0 0,-1 0-1 0 0,1 0 1 0 0,-1 1 0 0 0,1-1-1 0 0,-1 0 1 0 0,1 0-1 0 0,-1 1 1 0 0,0-1 0 0 0,0 0-1 0 0,0 1 1 0 0,0-1 0 0 0,0 0-1 0 0,0 1 1 0 0,0-1 0 0 0,0 0-1 0 0,0 1 1 0 0,0-1-1 0 0,-1 0 1 0 0,1 0 0 0 0,0 1-1 0 0,-1-1 1 0 0,1 0 0 0 0,-1 0-1 0 0,0 0 1 0 0,1 0 0 0 0,-1 1-1 0 0,0-1 1 0 0,0 0-1 0 0,0 0 1 0 0,0 0 0 0 0,-1 1-1 0 0,-29 32 922 0 0,25-28-879 0 0,1-1 0 0 0,-1 1 0 0 0,1 0-1 0 0,0 0 1 0 0,1 1 0 0 0,-1 0 0 0 0,-2 7 0 0 0,6-12-106 0 0,1-1 1 0 0,0 1-1 0 0,0 0 1 0 0,0-1-1 0 0,0 1 1 0 0,0 0-1 0 0,0-1 1 0 0,1 1-1 0 0,-1-1 0 0 0,0 1 1 0 0,1 0-1 0 0,-1-1 1 0 0,1 1-1 0 0,0-1 1 0 0,0 1-1 0 0,-1-1 1 0 0,1 1-1 0 0,0-1 1 0 0,0 0-1 0 0,0 1 0 0 0,1-1 1 0 0,-1 0-1 0 0,3 2 1 0 0,37 31 356 0 0,-26-23-232 0 0,-13-10-68 0 0,0 0-1 0 0,0 1 1 0 0,0 0-1 0 0,-1-1 1 0 0,1 1-1 0 0,0 0 1 0 0,-1 0-1 0 0,1 0 0 0 0,-1 0 1 0 0,0 0-1 0 0,0 0 1 0 0,1 0-1 0 0,-1 1 1 0 0,-1-1-1 0 0,1 0 1 0 0,0 1-1 0 0,0 3 1 0 0,-1-4-12 0 0,-1 0 1 0 0,1 0-1 0 0,-1 0 1 0 0,0 0-1 0 0,1-1 1 0 0,-1 1-1 0 0,0 0 1 0 0,0-1-1 0 0,0 1 1 0 0,0-1-1 0 0,-1 1 1 0 0,1-1-1 0 0,0 1 1 0 0,-1-1-1 0 0,1 0 1 0 0,-1 1 0 0 0,1-1-1 0 0,-1 0 1 0 0,0 0-1 0 0,1 0 1 0 0,-1-1-1 0 0,0 1 1 0 0,-2 1-1 0 0,-21 10 23 0 0,-1-2 0 0 0,-1 0 0 0 0,-47 11 0 0 0,56-18-1254 0 0,0 0 0 0 0,-1-1 1 0 0,-32-1-1 0 0,20-8-4064 0 0,28 6 4084 0 0,1 0-1 0 0,-1 0 1 0 0,0 0 0 0 0,1-1-1 0 0,-1 1 1 0 0,1-1-1 0 0,-1 1 1 0 0,1-1 0 0 0,0 0-1 0 0,0 0 1 0 0,0 0-1 0 0,0 0 1 0 0,0-1-1 0 0,-2-2 1 0 0,1-1-975 0 0</inkml:trace>
  <inkml:trace contextRef="#ctx0" brushRef="#br0" timeOffset="-457.4">2360 540 5765 0 0,'8'2'709'0'0,"-1"0"1"0"0,1 0 0 0 0,-1 0-1 0 0,0 1 1 0 0,1 0 0 0 0,-1 0-1 0 0,-1 1 1 0 0,1 0 0 0 0,0 0-1 0 0,9 9 1 0 0,56 53 2723 0 0,-57-51-2976 0 0,0 1 0 0 0,-1 1 0 0 0,-1 0 1 0 0,0 1-1 0 0,-2 0 0 0 0,0 1 0 0 0,-1 0 1 0 0,0 0-1 0 0,-2 1 0 0 0,0 1 0 0 0,-2 0 1 0 0,0 0-1 0 0,-1 0 0 0 0,-1 0 0 0 0,-1 1 1 0 0,-1-1-1 0 0,-1 1 0 0 0,-1 0 0 0 0,-1-1 1 0 0,-1 1-1 0 0,-1 0 0 0 0,-7 28 1 0 0,-2-11-105 0 0,-2-1 0 0 0,-2 0 1 0 0,-1-1-1 0 0,-30 49 0 0 0,23-49-1379 0 0,-55 64-1 0 0,73-94-195 0 0,0-1 0 0 0,0 0 0 0 0,-1-1 0 0 0,-12 10 0 0 0,16-14 186 0 0,1 1 1 0 0,-1-1-1 0 0,0 0 1 0 0,1 0-1 0 0,-1 0 1 0 0,0 0-1 0 0,0 0 1 0 0,0 0-1 0 0,0-1 1 0 0,-3 1 0 0 0,5-2 707 0 0,-1 1 1 0 0,1-1 0 0 0,0 1 0 0 0,0-1 0 0 0,0 1-1 0 0,0-1 1 0 0,0 1 0 0 0,0-1 0 0 0,0 0 0 0 0,0 0 0 0 0,0 0-1 0 0,0 1 1 0 0,0-1 0 0 0,0 0 0 0 0,0 0 0 0 0,1 0-1 0 0,-1 0 1 0 0,0-1 0 0 0,1 1 0 0 0,-1 0 0 0 0,0-2 0 0 0,-5-9-1649 0 0</inkml:trace>
  <inkml:trace contextRef="#ctx0" brushRef="#br0" timeOffset="451.94">4843 740 6253 0 0,'0'0'209'0'0,"-1"-1"0"0"0,1 1 0 0 0,-1 0 0 0 0,1 0 1 0 0,0 0-1 0 0,-1-1 0 0 0,1 1 0 0 0,-1 0 1 0 0,1 0-1 0 0,-1 0 0 0 0,1 0 0 0 0,-1 0 0 0 0,1 0 1 0 0,0 0-1 0 0,-1 0 0 0 0,1 0 0 0 0,-1 0 0 0 0,1 0 1 0 0,-1 1-1 0 0,1-1 0 0 0,-1 0 0 0 0,1 0 1 0 0,0 0-1 0 0,-1 0 0 0 0,1 1 0 0 0,-1-1 0 0 0,1 0 1 0 0,0 0-1 0 0,-1 1 0 0 0,1-1 0 0 0,0 0 0 0 0,-1 1 1 0 0,-15 20 3096 0 0,-6 21-856 0 0,-57 163 1650 0 0,68-169-6663 0 0,-11 69 0 0 0,22-102 1276 0 0,-1 0 0 0 0,1 1 0 0 0,0-1 1 0 0,0 1-1 0 0,0-1 0 0 0,0 0 0 0 0,0 1 0 0 0,1-1 0 0 0,0 0 1 0 0,1 4-1 0 0</inkml:trace>
  <inkml:trace contextRef="#ctx0" brushRef="#br0" timeOffset="889.4">4810 722 5741 0 0,'4'-9'715'0'0,"0"0"0"0"0,1 0 0 0 0,-1 0 1 0 0,2 1-1 0 0,-1 0 0 0 0,1 0 1 0 0,1 0-1 0 0,-1 1 0 0 0,1 0 0 0 0,1 0 1 0 0,-1 1-1 0 0,1 0 0 0 0,0 0 1 0 0,13-7-1 0 0,-15 10-343 0 0,-1 1 0 0 0,0 0 1 0 0,1 0-1 0 0,-1 0 0 0 0,1 0 0 0 0,-1 1 1 0 0,1 0-1 0 0,0 0 0 0 0,0 1 1 0 0,-1 0-1 0 0,1 0 0 0 0,0 0 0 0 0,0 0 1 0 0,-1 1-1 0 0,1 0 0 0 0,0 0 0 0 0,-1 1 1 0 0,1 0-1 0 0,-1-1 0 0 0,1 2 0 0 0,-1-1 1 0 0,0 1-1 0 0,0 0 0 0 0,0 0 1 0 0,0 0-1 0 0,5 5 0 0 0,-8-6-274 0 0,-1 0 0 0 0,0-1 1 0 0,1 1-1 0 0,-1 0 0 0 0,0 0 0 0 0,0 0 0 0 0,0 0 0 0 0,0 0 1 0 0,0 0-1 0 0,0 1 0 0 0,-1-1 0 0 0,1 0 0 0 0,-1 0 0 0 0,1 1 0 0 0,-1-1 1 0 0,0 0-1 0 0,0 1 0 0 0,0-1 0 0 0,0 0 0 0 0,0 0 0 0 0,-1 1 1 0 0,1-1-1 0 0,-1 0 0 0 0,1 0 0 0 0,-1 1 0 0 0,0-1 0 0 0,0 0 0 0 0,0 0 1 0 0,0 0-1 0 0,0 0 0 0 0,-1 0 0 0 0,1 0 0 0 0,-3 2 0 0 0,-3 6-34 0 0,-1-1-1 0 0,1 1 0 0 0,-2-1 0 0 0,-17 14 1 0 0,-3-1-366 0 0,-48 27 1 0 0,27-22-2446 0 0,15-10-2987 0 0,1-2-4573 0 0</inkml:trace>
  <inkml:trace contextRef="#ctx0" brushRef="#br0" timeOffset="1323.88">5480 453 5857 0 0,'0'0'1769'0'0,"-4"3"-110"0"0,-10 7-422 0 0,1 0 0 0 0,1 2 0 0 0,0 0 0 0 0,0 0 0 0 0,-18 26 0 0 0,-48 83 1091 0 0,51-76-1446 0 0,-1-3 48 0 0,3 2 0 0 0,1 1 0 0 0,2 2 0 0 0,3-1 0 0 0,-24 85 0 0 0,40-117-728 0 0,1 0 0 0 0,0 0 0 0 0,1 0 0 0 0,1 0 0 0 0,0 1 0 0 0,4 26-1 0 0,-4-38-300 0 0,1 0 0 0 0,-1-1 0 0 0,1 1-1 0 0,0 0 1 0 0,0-1 0 0 0,0 1 0 0 0,0-1-1 0 0,0 1 1 0 0,0-1 0 0 0,1 0 0 0 0,-1 0-1 0 0,1 1 1 0 0,0-1 0 0 0,-1 0-1 0 0,1 0 1 0 0,0 0 0 0 0,0-1 0 0 0,1 1-1 0 0,-1 0 1 0 0,0-1 0 0 0,1 1 0 0 0,-1-1-1 0 0,0 0 1 0 0,1 0 0 0 0,0 0 0 0 0,-1 0-1 0 0,1 0 1 0 0,-1-1 0 0 0,1 1-1 0 0,0-1 1 0 0,0 0 0 0 0,-1 1 0 0 0,1-1-1 0 0,0 0 1 0 0,0-1 0 0 0,-1 1 0 0 0,1 0-1 0 0,0-1 1 0 0,-1 0 0 0 0,1 0 0 0 0,0 1-1 0 0,4-4 1 0 0,8-2-2094 0 0,1 0 1 0 0,-2-2-1 0 0,1 1 0 0 0,-1-2 0 0 0,0 0 1 0 0,-1-1-1 0 0,0 0 0 0 0,20-21 1 0 0,-9 7 92 0 0</inkml:trace>
  <inkml:trace contextRef="#ctx0" brushRef="#br0" timeOffset="1324.88">5712 676 5681 0 0,'-6'10'10514'0'0,"-16"39"-6766"0"0,-51 224 5067 0 0,15-70-9653 0 0,82-242-25618 0 0</inkml:trace>
  <inkml:trace contextRef="#ctx0" brushRef="#br0" timeOffset="2192.06">5727 732 4688 0 0,'4'-2'807'0'0,"0"0"-1"0"0,0 0 1 0 0,-1 0-1 0 0,1 0 1 0 0,1 1-1 0 0,-1 0 0 0 0,0 0 1 0 0,0 0-1 0 0,0 0 1 0 0,0 1-1 0 0,9-1 1 0 0,-11 1-588 0 0,0 0 1 0 0,-1 0 0 0 0,1 0-1 0 0,0 0 1 0 0,0 0-1 0 0,0 0 1 0 0,0 0 0 0 0,-1 1-1 0 0,1-1 1 0 0,0 1 0 0 0,0-1-1 0 0,-1 1 1 0 0,1 0-1 0 0,0-1 1 0 0,-1 1 0 0 0,1 0-1 0 0,0 0 1 0 0,-1 0 0 0 0,0 0-1 0 0,1 1 1 0 0,-1-1 0 0 0,0 0-1 0 0,1 1 1 0 0,-1-1-1 0 0,0 1 1 0 0,0-1 0 0 0,0 1-1 0 0,0-1 1 0 0,1 3 0 0 0,-3 1 75 0 0,0-1 1 0 0,0 0 0 0 0,0 0-1 0 0,-1 0 1 0 0,1 0-1 0 0,-1 0 1 0 0,0 0 0 0 0,0 0-1 0 0,-1 0 1 0 0,1-1 0 0 0,-1 1-1 0 0,-5 5 1 0 0,-13 22 854 0 0,21-29-1130 0 0,-1 0-1 0 0,1-1 0 0 0,0 1 0 0 0,-1 0 0 0 0,1 0 0 0 0,0 0 1 0 0,0 0-1 0 0,0 0 0 0 0,0 0 0 0 0,1 0 0 0 0,-1 0 1 0 0,1 0-1 0 0,-1 0 0 0 0,1 0 0 0 0,-1 0 0 0 0,1-1 1 0 0,0 1-1 0 0,0 0 0 0 0,0 0 0 0 0,0-1 0 0 0,0 1 0 0 0,1-1 1 0 0,1 3-1 0 0,42 37 95 0 0,-7-7 270 0 0,-36-31-325 0 0,0-1 1 0 0,0 1-1 0 0,-1-1 1 0 0,1 1-1 0 0,-1 0 0 0 0,1 0 1 0 0,-1-1-1 0 0,0 1 0 0 0,0 0 1 0 0,-1 0-1 0 0,1 0 0 0 0,0 0 1 0 0,-1 1-1 0 0,0-1 0 0 0,0 0 1 0 0,0 0-1 0 0,0 0 0 0 0,0 0 1 0 0,-1 0-1 0 0,-1 5 1 0 0,0-3-16 0 0,0 0 1 0 0,0 0-1 0 0,-1-1 1 0 0,0 1-1 0 0,0-1 1 0 0,0 0-1 0 0,-1 1 1 0 0,1-1-1 0 0,-1-1 1 0 0,0 1-1 0 0,-5 3 1 0 0,-5 3-9 0 0,-1 0-1 0 0,1-2 1 0 0,-1 0-1 0 0,-1-1 1 0 0,1 0 0 0 0,-32 8-1 0 0,31-11-757 0 0,-9 3 626 0 0,-47 5 0 0 0,40-11-5236 0 0,0-5-6483 0 0,37-12 4438 0 0,-1 6 5258 0 0</inkml:trace>
  <inkml:trace contextRef="#ctx0" brushRef="#br0" timeOffset="2670.68">6190 511 5721 0 0,'-3'15'12203'0'0,"2"10"-8833"0"0,-2 23-1832 0 0,-45 166 2898 0 0,-8-1-4190 0 0,44-175-1142 0 0,-6 23-1853 0 0,13-24-7349 0 0,6-34 9206 0 0</inkml:trace>
  <inkml:trace contextRef="#ctx0" brushRef="#br0" timeOffset="3217.1">6379 1048 6101 0 0,'-6'8'8338'0'0,"5"-8"-8029"0"0,1 0 0 0 0,0 0 0 0 0,-1 0 0 0 0,1 0-1 0 0,0 0 1 0 0,-1 0 0 0 0,1 0 0 0 0,-1 0 0 0 0,1 0 0 0 0,0 0-1 0 0,-1 0 1 0 0,1 0 0 0 0,-1 0 0 0 0,3-20 4218 0 0,17-45-4505 0 0,-14 50 1593 0 0,0 0-1171 0 0,48-136 2428 0 0,-47 136-2505 0 0,1 0-1 0 0,0 0 1 0 0,2 1-1 0 0,0 0 1 0 0,0 1-1 0 0,1 0 0 0 0,18-18 1 0 0,-27 30-354 0 0,1-1 1 0 0,-1 1-1 0 0,1-1 0 0 0,-1 1 1 0 0,1 0-1 0 0,-1 0 1 0 0,1 0-1 0 0,0 0 0 0 0,0 0 1 0 0,0 0-1 0 0,0 0 0 0 0,-1 1 1 0 0,1-1-1 0 0,0 1 1 0 0,0-1-1 0 0,0 1 0 0 0,0 0 1 0 0,0 0-1 0 0,0 0 1 0 0,0 0-1 0 0,0 0 0 0 0,0 0 1 0 0,4 1-1 0 0,-3 0 22 0 0,0 1 1 0 0,-1 0-1 0 0,1-1 0 0 0,-1 1 1 0 0,1 0-1 0 0,-1 0 0 0 0,1 0 1 0 0,-1 1-1 0 0,0-1 0 0 0,0 0 1 0 0,0 1-1 0 0,0-1 0 0 0,2 6 1 0 0,4 10 154 0 0,0-1 0 0 0,-1 2-1 0 0,9 35 1 0 0,-14-44-173 0 0,2 3-555 0 0,-1 1 0 0 0,0-1 1 0 0,-2 1-1 0 0,1 0 0 0 0,-2 0 0 0 0,0 0 1 0 0,0 0-1 0 0,-4 20 0 0 0,2-12-6545 0 0</inkml:trace>
  <inkml:trace contextRef="#ctx0" brushRef="#br0" timeOffset="3218.1">6418 894 5324 0 0,'6'-1'9877'0'0,"25"-6"-7465"0"0,14 3-798 0 0,112-15 1671 0 0,-82-3-8270 0 0,-63 17 2296 0 0,-1 0 1 0 0,-1-1-1 0 0,1 0 0 0 0,11-9 1 0 0,-14 7 540 0 0,-3-1 364 0 0</inkml:trace>
  <inkml:trace contextRef="#ctx0" brushRef="#br0" timeOffset="3652.96">6887 291 4184 0 0,'7'9'1323'0'0,"0"0"-1"0"0,0 0 0 0 0,-1 0 0 0 0,0 1 0 0 0,0 0 0 0 0,-1 0 1 0 0,7 21-1 0 0,4 6 851 0 0,-4-12-1331 0 0,-1 0 0 0 0,-1 1-1 0 0,-1 0 1 0 0,-2 1 0 0 0,0-1 0 0 0,-2 1 0 0 0,-1 0-1 0 0,1 49 1 0 0,-6-57-777 0 0,0-1-1 0 0,-1 1 0 0 0,-1 0 1 0 0,-1-1-1 0 0,-10 29 0 0 0,7-31-479 0 0,0 1 0 0 0,-1-1 0 0 0,-1-1 0 0 0,0 1 0 0 0,-1-2-1 0 0,-17 20 1 0 0,14-19-1936 0 0,0-1 0 0 0,-2 0-1 0 0,-24 18 1 0 0,32-27 1415 0 0,0-1 0 0 0,0 1 1 0 0,-1-1-1 0 0,0 0 0 0 0,0-1 0 0 0,0 0 0 0 0,-1 0 1 0 0,1-1-1 0 0,-1 0 0 0 0,-10 1 0 0 0,-6-1-940 0 0</inkml:trace>
  <inkml:trace contextRef="#ctx0" brushRef="#br0" timeOffset="4512.96">7535 493 5621 0 0,'-2'11'10917'0'0,"-2"10"-4833"0"0,-27 116-1353 0 0,-7 39-5447 0 0,29-116-4534 0 0,0-1-6479 0 0,5-32 4379 0 0,4-21 5366 0 0</inkml:trace>
  <inkml:trace contextRef="#ctx0" brushRef="#br0" timeOffset="5019.88">7519 625 4768 0 0,'3'-9'683'0'0,"3"-7"1247"0"0,0 1 0 0 0,1 0-1 0 0,15-23 1 0 0,-21 35-1557 0 0,1 0 0 0 0,-1 1 0 0 0,1-1 0 0 0,0 1 0 0 0,0-1 0 0 0,0 1 0 0 0,0 0 0 0 0,1 0-1 0 0,-1 0 1 0 0,1 0 0 0 0,-1 0 0 0 0,1 1 0 0 0,-1-1 0 0 0,1 1 0 0 0,0 0 0 0 0,0-1 0 0 0,0 1 0 0 0,0 1 0 0 0,0-1-1 0 0,0 0 1 0 0,0 1 0 0 0,0-1 0 0 0,0 1 0 0 0,0 0 0 0 0,0 0 0 0 0,6 1 0 0 0,-7-1-226 0 0,-1 0 1 0 0,1 1-1 0 0,-1-1 0 0 0,1 1 1 0 0,-1-1-1 0 0,1 1 1 0 0,-1-1-1 0 0,1 1 0 0 0,-1 0 1 0 0,0 0-1 0 0,1 0 1 0 0,-1 0-1 0 0,0 0 1 0 0,0 0-1 0 0,0 0 0 0 0,0 0 1 0 0,0 0-1 0 0,0 0 1 0 0,0 1-1 0 0,0-1 0 0 0,0 0 1 0 0,0 1-1 0 0,-1-1 1 0 0,1 1-1 0 0,0 1 0 0 0,-1 0 26 0 0,1 0 0 0 0,-1 1 0 0 0,0-1 0 0 0,0 0 0 0 0,-1 0 0 0 0,1 1-1 0 0,-1-1 1 0 0,1 0 0 0 0,-1 0 0 0 0,0 0 0 0 0,-3 5 0 0 0,-2 5-63 0 0,-1 0 0 0 0,0-1 1 0 0,-1 0-1 0 0,-12 15 0 0 0,12-19-861 0 0,1 0 0 0 0,-1 0-1 0 0,-1-1 1 0 0,-13 10-1 0 0,1-6-4599 0 0,0-7-4529 0 0,8-9 123 0 0</inkml:trace>
  <inkml:trace contextRef="#ctx0" brushRef="#br0" timeOffset="5529.56">8088 327 5372 0 0,'-17'11'2096'0'0,"1"0"-1"0"0,1 1 0 0 0,-21 20 0 0 0,15-10 195 0 0,-28 38 1 0 0,-66 124 2231 0 0,103-163-3923 0 0,2-1-222 0 0,0 0-1 0 0,-11 31 0 0 0,18-44-443 0 0,1 0 0 0 0,0 0 0 0 0,1-1 0 0 0,-1 1 0 0 0,1 1 0 0 0,1-1 0 0 0,-1 0-1 0 0,1 0 1 0 0,1 0 0 0 0,-1 0 0 0 0,1 0 0 0 0,2 8 0 0 0,-2-14-59 0 0,-1 1 0 0 0,1 0 0 0 0,0 0-1 0 0,0-1 1 0 0,0 1 0 0 0,0-1 0 0 0,0 1-1 0 0,0-1 1 0 0,0 1 0 0 0,1-1 0 0 0,-1 1 0 0 0,1-1-1 0 0,1 2 1 0 0,0-2-435 0 0,0 0 0 0 0,-1 1 0 0 0,1-1 0 0 0,0 0 0 0 0,0-1 0 0 0,-1 1 0 0 0,1 0 0 0 0,0-1 0 0 0,0 0 0 0 0,0 0 0 0 0,0 1 0 0 0,6-2 0 0 0,2-1-1633 0 0,1 0 0 0 0,-1-1 0 0 0,0 0 1 0 0,18-7-1 0 0,-7 0 35 0 0</inkml:trace>
  <inkml:trace contextRef="#ctx0" brushRef="#br0" timeOffset="5530.56">8299 551 7257 0 0,'-1'-1'268'0'0,"0"1"1"0"0,0-1-1 0 0,1 1 1 0 0,-1-1 0 0 0,0 1-1 0 0,0 0 1 0 0,0-1-1 0 0,0 1 1 0 0,0 0-1 0 0,0 0 1 0 0,0 0 0 0 0,0 0-1 0 0,0 0 1 0 0,0 0-1 0 0,0 0 1 0 0,0 0 0 0 0,0 0-1 0 0,0 0 1 0 0,0 0-1 0 0,0 1 1 0 0,0-1-1 0 0,0 0 1 0 0,0 1 0 0 0,0-1-1 0 0,0 1 1 0 0,0-1-1 0 0,0 1 1 0 0,1-1-1 0 0,-1 1 1 0 0,-1 1 0 0 0,-25 22 2518 0 0,13-4-1530 0 0,0 0 1 0 0,1 1-1 0 0,1 0 1 0 0,-17 44 0 0 0,15-27-618 0 0,2 1 0 0 0,-9 46 0 0 0,18-22-882 0 0,3-63 251 0 0,0 0 0 0 0,1 1 0 0 0,-1-1 1 0 0,0 0-1 0 0,0 0 0 0 0,0 0 0 0 0,0 0 1 0 0,0 1-1 0 0,0-1 0 0 0,0 0 0 0 0,0 0 1 0 0,0 0-1 0 0,0 0 0 0 0,1 1 0 0 0,-1-1 1 0 0,0 0-1 0 0,0 0 0 0 0,0 0 0 0 0,0 0 1 0 0,1 0-1 0 0,-1 0 0 0 0,0 0 0 0 0,0 0 1 0 0,0 1-1 0 0,0-1 0 0 0,1 0 0 0 0,-1 0 0 0 0,0 0 1 0 0,0 0-1 0 0,0 0 0 0 0,0 0 0 0 0,1 0 1 0 0,-1 0-1 0 0,0 0 0 0 0,0 0 0 0 0,0 0 1 0 0,1 0-1 0 0,-1 0 0 0 0,0 0 0 0 0,0 0 1 0 0,0-1-1 0 0,1 1 0 0 0,-1 0 0 0 0,0 0 1 0 0,0 0-1 0 0,0 0 0 0 0,0 0 0 0 0,0 0 1 0 0,1 0-1 0 0,-1 0 0 0 0,0-1 0 0 0,0 1 0 0 0,0 0 1 0 0,0 0-1 0 0,0 0 0 0 0,0 0 0 0 0,1 0 1 0 0,-1-1-1 0 0,0 1 0 0 0,0 0 0 0 0,0 0 1 0 0,0 0-1 0 0,0-1 0 0 0,0 1 0 0 0,0 0 1 0 0,0 0-1 0 0,0 0 0 0 0,0 0 0 0 0,0-1 1 0 0,11-12 530 0 0,-11 12-582 0 0,66-147 2269 0 0,-28 55-1712 0 0,-29 74-350 0 0,31-62 879 0 0,-37 75-912 0 0,1-1-1 0 0,0 1 1 0 0,0 1-1 0 0,1-1 1 0 0,0 1 0 0 0,0-1-1 0 0,0 1 1 0 0,0 1-1 0 0,10-7 1 0 0,-14 10-132 0 0,0 0 1 0 0,0 1-1 0 0,-1-1 1 0 0,1 1-1 0 0,0-1 1 0 0,0 1 0 0 0,0 0-1 0 0,0-1 1 0 0,0 1-1 0 0,0 0 1 0 0,0-1-1 0 0,0 1 1 0 0,0 0-1 0 0,0 0 1 0 0,0 0-1 0 0,0 0 1 0 0,0 0 0 0 0,0 0-1 0 0,0 0 1 0 0,0 0-1 0 0,0 1 1 0 0,0-1-1 0 0,0 0 1 0 0,0 0-1 0 0,0 1 1 0 0,0-1-1 0 0,0 1 1 0 0,-1-1 0 0 0,1 1-1 0 0,0-1 1 0 0,0 1-1 0 0,0 0 1 0 0,-1-1-1 0 0,1 1 1 0 0,0 0-1 0 0,0-1 1 0 0,-1 1 0 0 0,1 0-1 0 0,-1 0 1 0 0,1 0-1 0 0,-1 0 1 0 0,1-1-1 0 0,0 3 1 0 0,5 31-6 0 0,-8 0-1648 0 0,-2 0-1 0 0,-2 0 1 0 0,-1 0 0 0 0,-22 65-1 0 0,-7 26-3253 0 0,30-111-1952 0 0</inkml:trace>
  <inkml:trace contextRef="#ctx0" brushRef="#br0" timeOffset="6061.71">8151 824 6173 0 0,'-7'-5'9423'0'0,"7"4"-9234"0"0,13-4 2336 0 0,18-1-1306 0 0,16 1-419 0 0,74-17 0 0 0,-39-4-5761 0 0,-8-9-5409 0 0,-57 22 8021 0 0,-4-1 156 0 0</inkml:trace>
  <inkml:trace contextRef="#ctx0" brushRef="#br0" timeOffset="6062.71">8640 260 6653 0 0,'7'3'1006'0'0,"0"0"1"0"0,0 0 0 0 0,0 1-1 0 0,0 0 1 0 0,-1 0 0 0 0,0 0 0 0 0,0 1-1 0 0,0 0 1 0 0,-1 0 0 0 0,8 10-1 0 0,47 64 2599 0 0,-50-65-2997 0 0,6 10 266 0 0,-1 0 0 0 0,0 0 1 0 0,-3 1-1 0 0,0 1 0 0 0,-1 0 1 0 0,-1 1-1 0 0,10 48 0 0 0,-18-60-762 0 0,1 1 0 0 0,-2-1 0 0 0,0 1 0 0 0,-1-1-1 0 0,-1 1 1 0 0,0 0 0 0 0,-2-1 0 0 0,1 0 0 0 0,-2 1-1 0 0,0-1 1 0 0,0-1 0 0 0,-2 1 0 0 0,0 0 0 0 0,0-1-1 0 0,-15 21 1 0 0,-23 21-3624 0 0,34-47 1715 0 0,0 0-1 0 0,-1 0 0 0 0,0-1 0 0 0,0 0 0 0 0,-14 6 1 0 0,7-5-902 0 0,0-1 1 0 0,0-1-1 0 0,-20 4 1 0 0,-32 5-826 0 0,23-7 1650 0 0</inkml:trace>
  <inkml:trace contextRef="#ctx0" brushRef="#br0" timeOffset="6509.96">4498 1572 4996 0 0,'-9'1'7364'0'0,"21"3"-5575"0"0,30 1-649 0 0,350-15 3551 0 0,198-26-1991 0 0,-231 13-1398 0 0,2004-99 1985 0 0,-2238 119-4786 0 0,-44 2-3601 0 0,-71 3-1791 0 0,-40 13-3804 0 0,11-9 8655 0 0</inkml:trace>
  <inkml:trace contextRef="#ctx0" brushRef="#br0" timeOffset="7529.62">6553 1858 7065 0 0,'-8'-1'9815'0'0,"8"2"-9626"0"0,-9 15 2681 0 0,-2 20-454 0 0,-25 85 1677 0 0,13-48-4886 0 0,5-1-3765 0 0,13-48-1265 0 0,-1 7-6037 0 0</inkml:trace>
  <inkml:trace contextRef="#ctx0" brushRef="#br0" timeOffset="8046.37">6540 1879 4196 0 0,'2'-5'706'0'0,"1"1"0"0"0,0-1 0 0 0,0 1 0 0 0,1-1 0 0 0,0 1 0 0 0,-1 0 0 0 0,1 0 0 0 0,1 0 1 0 0,-1 1-1 0 0,0 0 0 0 0,1-1 0 0 0,0 1 0 0 0,0 1 0 0 0,0-1 0 0 0,0 1 0 0 0,0 0 0 0 0,0 0 0 0 0,1 1 0 0 0,9-3 0 0 0,-11 3-450 0 0,1 1 1 0 0,-1-1-1 0 0,0 1 0 0 0,1-1 1 0 0,-1 1-1 0 0,0 1 1 0 0,0-1-1 0 0,1 1 1 0 0,-1-1-1 0 0,0 1 1 0 0,0 0-1 0 0,0 1 1 0 0,0-1-1 0 0,0 1 1 0 0,0-1-1 0 0,0 1 0 0 0,0 1 1 0 0,0-1-1 0 0,-1 0 1 0 0,0 1-1 0 0,1 0 1 0 0,-1-1-1 0 0,0 1 1 0 0,0 1-1 0 0,0-1 1 0 0,3 5-1 0 0,-5-6-185 0 0,-1 1 0 0 0,1-1 0 0 0,-1 1-1 0 0,1-1 1 0 0,-1 0 0 0 0,0 1 0 0 0,0-1 0 0 0,0 1 0 0 0,0-1 0 0 0,0 0-1 0 0,0 1 1 0 0,-1-1 0 0 0,1 1 0 0 0,-1-1 0 0 0,0 0 0 0 0,1 0 0 0 0,-1 1-1 0 0,0-1 1 0 0,-1 0 0 0 0,1 0 0 0 0,0 0 0 0 0,0 0 0 0 0,-1 0 0 0 0,0 0 0 0 0,1 0-1 0 0,-1-1 1 0 0,0 1 0 0 0,0-1 0 0 0,-2 3 0 0 0,-6 4-159 0 0,1 0 1 0 0,-1-1-1 0 0,0 0 1 0 0,-17 8-1 0 0,-5-1-558 0 0,-3 0-3372 0 0,0-2-3539 0 0,3-2-3707 0 0</inkml:trace>
  <inkml:trace contextRef="#ctx0" brushRef="#br0" timeOffset="8477.34">7057 1847 6777 0 0,'0'0'7389'0'0,"8"22"-1493"0"0,-54 137 1981 0 0,19-80-8226 0 0,-3-1-3539 0 0,25-70 1250 0 0,-4-4 3809 0 0,5-3-1756 0 0</inkml:trace>
  <inkml:trace contextRef="#ctx0" brushRef="#br0" timeOffset="8991.29">6997 1916 5188 0 0,'0'0'5221'0'0,"31"-23"2446"0"0,-25 21-6999 0 0,1 0 0 0 0,-1 1 0 0 0,1 0 0 0 0,-1 0 0 0 0,1 0 1 0 0,-1 1-1 0 0,1-1 0 0 0,-1 2 0 0 0,1-1 0 0 0,-1 1 0 0 0,1 0 1 0 0,6 2-1 0 0,-9-3-473 0 0,0 1 1 0 0,-1 0 0 0 0,1 0-1 0 0,-1 0 1 0 0,0 0 0 0 0,1 1-1 0 0,-1-1 1 0 0,0 1-1 0 0,0 0 1 0 0,0 0 0 0 0,0 0-1 0 0,0 0 1 0 0,0 1 0 0 0,-1-1-1 0 0,1 1 1 0 0,-1-1-1 0 0,1 1 1 0 0,-1 0 0 0 0,0 0-1 0 0,0 0 1 0 0,-1 0 0 0 0,1 0-1 0 0,1 5 1 0 0,0 28 307 0 0,-3-33-455 0 0,0 1-1 0 0,0-1 1 0 0,0 0-1 0 0,0 1 1 0 0,1-1-1 0 0,-1 0 0 0 0,1 1 1 0 0,0-1-1 0 0,0 0 1 0 0,0 1-1 0 0,1-1 1 0 0,-1 0-1 0 0,1 0 1 0 0,0 0-1 0 0,-1 0 1 0 0,4 3-1 0 0,29 26-47 0 0,-29-27 0 0 0,1-1 0 0 0,-1 1 0 0 0,0 0 0 0 0,0 0 0 0 0,0 0 0 0 0,-1 1 0 0 0,1 0 0 0 0,-1-1 0 0 0,-1 2 0 0 0,1-1 0 0 0,-1 0 0 0 0,4 13 0 0 0,-7-17-7 0 0,1 0-1 0 0,-1 0 1 0 0,0 0 0 0 0,0 0-1 0 0,0 0 1 0 0,0 0-1 0 0,-1 0 1 0 0,1 0 0 0 0,0 0-1 0 0,-1 0 1 0 0,1 0 0 0 0,-1-1-1 0 0,0 1 1 0 0,0 0 0 0 0,0 0-1 0 0,0-1 1 0 0,0 1-1 0 0,0 0 1 0 0,0-1 0 0 0,0 1-1 0 0,-3 2 1 0 0,0-1-54 0 0,0 0-1 0 0,0 0 1 0 0,0-1-1 0 0,0 0 1 0 0,-1 1 0 0 0,1-1-1 0 0,-1-1 1 0 0,-7 3-1 0 0,-8 1-606 0 0,1-2-1 0 0,-1 0 0 0 0,-26 0 0 0 0,-31 1-14791 0 0,0 8 4403 0 0,61-9 8841 0 0</inkml:trace>
  <inkml:trace contextRef="#ctx0" brushRef="#br0" timeOffset="10700.15">7041 1722 6573 0 0,'0'0'1704'0'0,"-4"2"-91"0"0,-5 2-930 0 0,0 1-1 0 0,1 0 0 0 0,-1 0 1 0 0,1 1-1 0 0,0 0 1 0 0,1 0-1 0 0,0 1 0 0 0,0 0 1 0 0,0 1-1 0 0,1-1 1 0 0,0 1-1 0 0,0 0 0 0 0,1 1 1 0 0,-8 15-1 0 0,-7 17 1382 0 0,-26 78 0 0 0,45-117-2000 0 0,-8 25 678 0 0,0 1 0 0 0,2 0 0 0 0,2 0 0 0 0,0 0 0 0 0,-1 43 0 0 0,6-62-725 0 0,0 1 1 0 0,0-1-1 0 0,1 1 0 0 0,0-1 0 0 0,1 0 0 0 0,0 0 0 0 0,1 1 0 0 0,-1-1 0 0 0,2-1 1 0 0,-1 1-1 0 0,1 0 0 0 0,1-1 0 0 0,0 0 0 0 0,0 0 0 0 0,0 0 0 0 0,1-1 0 0 0,0 1 1 0 0,0-2-1 0 0,1 1 0 0 0,10 7 0 0 0,-13-11-248 0 0,1 0 1 0 0,0 0-1 0 0,-1-1 0 0 0,1 0 1 0 0,1 0-1 0 0,-1 0 1 0 0,8 1-1 0 0,-2-1-901 0 0,-1-1 1 0 0,0 0-1 0 0,0-1 0 0 0,0 0 1 0 0,0 0-1 0 0,14-4 0 0 0,-7 1-797 0 0,-1 0-1 0 0,0-2 0 0 0,0 0 0 0 0,-1-1 1 0 0,1-1-1 0 0,17-10 0 0 0,-7 0-263 0 0,-2-2 371 0 0</inkml:trace>
  <inkml:trace contextRef="#ctx0" brushRef="#br0" timeOffset="11231.78">7552 1651 5436 0 0,'4'2'2465'0'0,"6"2"-1528"0"0,0 1 1 0 0,0 0 0 0 0,-1 0-1 0 0,0 1 1 0 0,0 0-1 0 0,-1 0 1 0 0,0 1 0 0 0,0 1-1 0 0,0-1 1 0 0,-1 1 0 0 0,0 0-1 0 0,8 13 1 0 0,2 5 437 0 0,-1 0-1 0 0,-1 1 1 0 0,14 35 0 0 0,-22-45-997 0 0,-1 0 0 0 0,-1 0-1 0 0,-1 0 1 0 0,0 1 0 0 0,-1-1 0 0 0,-1 1 0 0 0,-1 0-1 0 0,0 0 1 0 0,-1 0 0 0 0,-1 0 0 0 0,-1 0-1 0 0,-1 0 1 0 0,0-1 0 0 0,-1 1 0 0 0,-1-1 0 0 0,-1 0-1 0 0,0 0 1 0 0,-12 19 0 0 0,-28 48-2522 0 0,31-63 62 0 0,0-1 0 0 0,-1 0-1 0 0,-31 29 1 0 0,32-36 606 0 0,-1-1 0 0 0,0 0 0 0 0,-1 0 1 0 0,0-2-1 0 0,-22 10 0 0 0,22-13 707 0 0,0 0 0 0 0,0-2 0 0 0,-26 6 0 0 0,11-5-732 0 0,1-2 0 0 0,-1-2 0 0 0,0-1 0 0 0,-33-2 0 0 0,-16-6-601 0 0</inkml:trace>
  <inkml:trace contextRef="#ctx0" brushRef="#br0" timeOffset="11851.23">290 185 4084 0 0,'0'3'1575'0'0,"-6"31"51"0"0,2-1 0 0 0,2 1 1 0 0,3 50-1 0 0,-1-8-558 0 0,-75 1171 7106 0 0,62-1131-8391 0 0,-23 178 278 0 0,3-101-6306 0 0,31-174 3379 0 0,-1 9-1228 0 0,-1-18-1996 0 0</inkml:trace>
  <inkml:trace contextRef="#ctx0" brushRef="#br0" timeOffset="13652.69">526 133 3416 0 0,'19'4'1566'0'0,"0"-1"0"0"0,31 1-1 0 0,89-8 730 0 0,-85 1-1669 0 0,783-46 4495 0 0,-62 4-2750 0 0,795 13 413 0 0,-1084 27-2126 0 0,870-1 1612 0 0,-160 37-2382 0 0,-891-2-60 0 0,-180-15 27 0 0,479 30 619 0 0,-387-31-487 0 0,-155-9-11 0 0,525 21 346 0 0,-472-33-2 0 0,-87 4-337 0 0,1 1 1 0 0,0 2 0 0 0,49 3 0 0 0,-76 0 26 0 0,0-1 0 0 0,0 1 0 0 0,0 0 0 0 0,0 0 0 0 0,-1 0 0 0 0,1 0 1 0 0,-1 0-1 0 0,1 0 0 0 0,-1 0 0 0 0,0 1 0 0 0,0-1 0 0 0,0 0 0 0 0,0 1 0 0 0,0-1 0 0 0,0 1 0 0 0,-1-1 0 0 0,1 1 1 0 0,-1-1-1 0 0,0 5 0 0 0,2 1 113 0 0,9 51 514 0 0,-3-1-1 0 0,-2 1 1 0 0,-3 90-1 0 0,2 12 82 0 0,65 371 684 0 0,0-5 1210 0 0,-46 83-2271 0 0,-24-603-341 0 0,0 0 0 0 0,0 0 0 0 0,1 0 0 0 0,-1 0 0 0 0,2-1 0 0 0,2 14 0 0 0,-3-14 0 0 0,-2-6 0 0 0,0 0 0 0 0,0 1 0 0 0,0-1 0 0 0,-1 0 0 0 0,1 0 0 0 0,0 0 0 0 0,0 0 0 0 0,0 0 0 0 0,0 0 0 0 0,0 0 0 0 0,-1 0 0 0 0,1 0 0 0 0,0-1 0 0 0,0 1 0 0 0,0 0 0 0 0,0-1 0 0 0,-2 0 0 0 0,-6-1 0 0 0,-1 0 0 0 0,1 1 0 0 0,-1 0 0 0 0,1 1 0 0 0,-1 0 0 0 0,0 0 0 0 0,-10 2 0 0 0,-14 1 0 0 0,-522 7 0 0 0,233-2 0 0 0,-494 3 0 0 0,-341 7 0 0 0,800-7 0 0 0,-294 6 0 0 0,1-33 0 0 0,-757-56-1181 0 0,452 33 939 0 0,801 38 237 0 0,-269 6 754 0 0,321 6-532 0 0,0 4 1 0 0,-151 42-1 0 0,190-41-190 0 0,-105 23-27 0 0,-1-7 0 0 0,-2-8 0 0 0,-261 4 0 0 0,318-23 0 0 0,64-2 0 0 0,-1-2 0 0 0,-52-6 0 0 0,95 4-557 0 0,6 1 50 0 0,1 0 0 0 0,-1 0 1 0 0,1 0-1 0 0,-1 0 0 0 0,0-1 0 0 0,1 1 1 0 0,0-1-1 0 0,-1 1 0 0 0,1-1 1 0 0,-1 0-1 0 0,1 0 0 0 0,-5-3 0 0 0,46 0-23715 0 0</inkml:trace>
  <inkml:trace contextRef="#ctx0" brushRef="#br0" timeOffset="14802.06">3085 2681 5024 0 0,'31'8'3973'0'0,"-14"-1"-3227"0"0,0 0 0 0 0,-1 2-1 0 0,0-1 1 0 0,-1 2-1 0 0,0 0 1 0 0,0 1-1 0 0,-1 0 1 0 0,0 1 0 0 0,-1 1-1 0 0,-1 0 1 0 0,12 16-1 0 0,16 23 1391 0 0,52 93-1 0 0,-87-135-1945 0 0,25 49 947 0 0,-3 1 1 0 0,-2 1-1 0 0,25 103 0 0 0,-28-92 2 0 0,-4 10 403 0 0,-16-63-1015 0 0,2 0-1 0 0,0 0 0 0 0,13 31 1 0 0,-14-43 1091 0 0,2 3-4867 0 0</inkml:trace>
  <inkml:trace contextRef="#ctx0" brushRef="#br0" timeOffset="15178.73">3383 3518 5537 0 0,'0'0'7062'0'0,"2"3"-5626"0"0,44 70 4732 0 0,35 39-2255 0 0,-48-66-2477 0 0,-31-43-1375 0 0,1 0 1 0 0,-1 1-1 0 0,1-1 1 0 0,0 0-1 0 0,0-1 1 0 0,0 1-1 0 0,0 0 1 0 0,0-1-1 0 0,0 0 1 0 0,1 0-1 0 0,-1 0 1 0 0,1 0-1 0 0,0 0 1 0 0,-1-1-1 0 0,1 0 1 0 0,0 1-1 0 0,0-1 1 0 0,5 0-1 0 0,-4-1-2 0 0,1 0 1 0 0,0 0-1 0 0,-1-1 0 0 0,1 0 0 0 0,-1 0 0 0 0,1 0 0 0 0,-1-1 1 0 0,1 0-1 0 0,-1 0 0 0 0,0 0 0 0 0,8-5 0 0 0,9-8 92 0 0,0 0 0 0 0,-1-2 0 0 0,-1 0 0 0 0,25-29 0 0 0,-35 36-81 0 0,79-96-3579 0 0,-83 88 5 0 0,-5 17 3072 0 0,-1 0-1 0 0,0-1 1 0 0,0 1 0 0 0,0 0-1 0 0,1-1 1 0 0,-1 1 0 0 0,1 0-1 0 0,-1 0 1 0 0,1-1-1 0 0,0 1 1 0 0,-1 0 0 0 0,1 0-1 0 0,0 0 1 0 0,0 0 0 0 0,-1 0-1 0 0,3-2 1 0 0,12-23-10355 0 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27.080"/>
    </inkml:context>
    <inkml:brush xml:id="br0">
      <inkml:brushProperty name="width" value="0.05" units="cm"/>
      <inkml:brushProperty name="height" value="0.05" units="cm"/>
      <inkml:brushProperty name="ignorePressure" value="1"/>
    </inkml:brush>
  </inkml:definitions>
  <inkml:trace contextRef="#ctx0" brushRef="#br0">1 0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18"/>
    </inkml:context>
    <inkml:brush xml:id="br0">
      <inkml:brushProperty name="width" value="0.05" units="cm"/>
      <inkml:brushProperty name="height" value="0.05" units="cm"/>
      <inkml:brushProperty name="ignorePressure" value="1"/>
    </inkml:brush>
  </inkml:definitions>
  <inkml:trace contextRef="#ctx0" brushRef="#br0">0 311,'22'-21,"-1"-1,-1-1,-2 0,21-34,-12 2,-18 36,0 0,1 1,16-21,-26 38,1 0,0 0,-1 0,1 0,0 0,0 0,-1 1,1-1,0 0,0 0,0 1,0-1,0 1,0-1,1 0,-1 1,0 0,0-1,0 1,0 0,1 0,-1 0,0-1,0 1,0 0,1 1,0-1,0 1,0 0,0 0,0 0,-1 0,1 1,-1-1,1 1,-1-1,1 1,-1-1,0 1,0 0,0 0,1 2,3 7,0 1,-1-1,0 1,2 13,16 135,4 21,-14-143,-9-27</inkml:trace>
  <inkml:trace contextRef="#ctx0" brushRef="#br0" timeOffset="1">181 50,'50'883,"-36"-755,-5-1,-13 214,2-327,-10 118,6 1,13 179,60 418,-30-338,-26-53,-3-259,-5-63,-1 0,-1 0,0 0,-2 24,-2-9,2 0,4 37,0-16,-3-40</inkml:trace>
  <inkml:trace contextRef="#ctx0" brushRef="#br0" timeOffset="2">25 3769,'1692'-58,"-1308"38,1146-28,-897 33,337-16,-123 17,-385-3,-284 8,-79 2,-90 6,-3 1,0 0,0 0,1-1,-1 0,0 0,0 0,0-1,0 0,6-3,-7 0</inkml:trace>
  <inkml:trace contextRef="#ctx0" brushRef="#br0" timeOffset="3">6764 3325,'-1'0,"1"0,-1 0,0 1,1-1,-1 0,1 1,-1-1,1 0,-1 1,1-1,-1 1,1-1,-1 1,1-1,-1 1,1-1,0 1,-1-1,1 1,0-1,-1 1,1 0,0-1,0 1,0 0,0-1,0 1,0 0,0-1,0 1,0 0,13 18,29 7,-20-17,1-2,0-1,24 4,-28-7,0 1,0 1,-1 0,1 2,19 9,-36-15,-1 0,1 0,0 0,-1 0,1 0,-1 0,0 1,1-1,-1 0,0 1,0-1,0 1,0-1,0 1,0 0,0-1,0 1,-1 0,1-1,-1 1,1 0,-1 0,0 0,0 0,1-1,-1 1,-1 0,1 0,0 0,0 0,-1 0,1-1,-1 1,1 0,-1 0,0-1,0 1,0 0,0-1,-2 3,-6 9,0-2,0 1,-2-1,-13 11,11-10,-116 105,60-58,-67 77,117-115</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22"/>
    </inkml:context>
    <inkml:brush xml:id="br0">
      <inkml:brushProperty name="width" value="0.05" units="cm"/>
      <inkml:brushProperty name="height" value="0.05" units="cm"/>
      <inkml:brushProperty name="ignorePressure" value="1"/>
    </inkml:brush>
  </inkml:definitions>
  <inkml:trace contextRef="#ctx0" brushRef="#br0">465 237,'14'-34,"-1"1,-1 0,8-41,-10 34,-10 39,0 0,0 0,0 0,0 0,1 0,-1 0,0 0,0 0,1 0,-1 0,1 0,-1 1,1-1,-1 0,1 0,0 0,-1 1,1-1,0 0,0 1,-1-1,1 0,0 1,0-1,0 1,0-1,1 1,-1 0,0 0,1 1,-1-1,0 1,0-1,0 1,0 0,0 0,0-1,0 1,0 0,0 0,0 0,0 0,0 0,-1 0,2 2,27 52,49 173,-74-212,-1-3</inkml:trace>
  <inkml:trace contextRef="#ctx0" brushRef="#br0" timeOffset="1">512 32,'7'19,"-1"0,-1 1,0 0,-2-1,0 1,-1-1,-2 35,7 74,-3-81,-2 0,-5 57,-23 78,-2 37,14 177,9-159,-2-100,0-35,12 168,17 148,-19-284,20 158,1 75,-25 233,2-599,-1 0,0 0,0 0,0 0,0 0,0 1,0-1,0 0,-1 0,1-1,0 1,-1 0,1 0,0 0,-1 0,1 0,-1 0,0 0,1 0,-1 0,0 0,0 0,1-1,-1 1,0 0,0-1,0 1,0 0,0-1,0 1,0-1,-1 1,-12 2</inkml:trace>
  <inkml:trace contextRef="#ctx0" brushRef="#br0" timeOffset="2">0 3692,'520'-32,"-299"13,1009-47,3 32,-807 23,1146 3,-918 11,-202-18,-119-1,-211 19,-39 0,110-11,-160 0,-30 0,-18-2,2 4</inkml:trace>
  <inkml:trace contextRef="#ctx0" brushRef="#br0" timeOffset="3">6785 3312,'30'2,"0"2,-1 1,0 1,35 11,18 5,-46-15,-22-6,0 2,0 0,0 1,-1 0,1 1,18 10,-30-14,-1-1,0 1,0 0,0 0,0 0,0 0,-1 0,1 0,0 1,0-1,-1-1,1 1,-1 0,1 1,-1-1,1 0,-1 1,0-1,0 0,1 1,-1-1,0 0,0 1,-1-1,1 0,0 1,0-1,-1 0,1 1,0-1,-1 0,1 1,-1-1,0 0,1 0,-1 0,0 0,0 0,0 0,-1 2,-5 4,-1 1,1 0,-17 11,23-17,-74 51,-2-2,-2-4,-153 68,190-99,5-1</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26"/>
    </inkml:context>
    <inkml:brush xml:id="br0">
      <inkml:brushProperty name="width" value="0.05" units="cm"/>
      <inkml:brushProperty name="height" value="0.05" units="cm"/>
      <inkml:brushProperty name="ignorePressure" value="1"/>
    </inkml:brush>
  </inkml:definitions>
  <inkml:trace contextRef="#ctx0" brushRef="#br0">338 245,'26'-26,"-5"7,-1-2,0 1,30-47,-47 63,2-5,1 0,0 0,1 0,0 1,0 0,10-8,-16 15,1 0,0-1,0 1,0 0,0 0,1 0,-1 0,0 1,0-1,0 1,1-1,-1 1,0 0,1 0,-1 0,0 0,1 0,-1 0,0 1,0-1,1 1,-1 0,0-1,0 1,0 0,0 0,0 0,0 1,0-1,0 0,0 1,-1 0,1-2,-1 2,3 3,4 5,-1 0,-1 1,0-2,0 2,-1 1,0-1,-1 1,5 22,7 16,6 9,-18-46</inkml:trace>
  <inkml:trace contextRef="#ctx0" brushRef="#br0" timeOffset="1">584 1,'-5'14,"1"-1,1 1,0 1,0-1,2 0,0 1,0 0,3 21,-4 54,-6-18,3 2,9 126,42 145,5-118,-29-146,-3 2,-4 0,5 124,-31 4,-53 297,52-434,-7 67,-3 222,18-239,2 57,53 319,-38-424,-8-56,-1 2,-1-1,-1 0,0 31,-13 107,11-157,0-1,0 0,0 0,0 0,0 0,0 0,0 0,0 0,0 0,1 0,-1 0,0 0,0 0,1 0,-1 0,1-1,-1 1,1 0,-1 0,2 1,4 1</inkml:trace>
  <inkml:trace contextRef="#ctx0" brushRef="#br0" timeOffset="2">1 3701,'5'-2,"0"-1,0 1,0 0,0 0,1 1,-1-1,1 1,-1 0,1 1,-1-1,1 1,7 1,13-3,497-43,-289 28,2209-85,-1448 85,-805 11,126-3,49-6,68 2,-291 9,70-6,76-4,-216 13,-51 2,1-1,42-6,-52 2</inkml:trace>
  <inkml:trace contextRef="#ctx0" brushRef="#br0" timeOffset="3">6075 3262,'50'24,"76"6,22 8,-146-38,-1 1,1-1,-1 0,1 1,0 0,-1-1,1 1,-1 0,0 0,1-1,-1 1,1 0,-1 1,0-1,0 0,0 0,0 0,0 1,0-1,0 1,0-1,0 0,-1 1,1 0,0 2,-1-2,0 1,-1-2,0 1,1 0,-1 0,0 0,0 0,0 0,0 0,0 0,-1 0,1-1,-1 1,1 0,-1-1,-2 3,-11 8,-1-2,1 0,-24 12,37-21,-331 150,148-69,139-62</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30"/>
    </inkml:context>
    <inkml:brush xml:id="br0">
      <inkml:brushProperty name="width" value="0.05" units="cm"/>
      <inkml:brushProperty name="height" value="0.05" units="cm"/>
      <inkml:brushProperty name="ignorePressure" value="1"/>
    </inkml:brush>
  </inkml:definitions>
  <inkml:trace contextRef="#ctx0" brushRef="#br0">14 320,'-3'8,"0"0,1 1,0-1,1 1,-1 0,2 0,-1-1,1 1,1 0,-1 0,2 0,-1-1,1 1,0-1,1 1,6 12,-6-11,1-1,0 0,1 0,0 0,1 0,0-1,0 0,1 0,-1-1,2 0,-1 0,1-1,0 1,11 5,-16-10,1-1,-1 0,0 0,0 0,1 0,-1 0,0-1,1 1,-1-1,1 0,-1 0,1 0,-1 0,0-1,1 0,-1 1,1-1,-1 0,4-2,-2 0,0 0,0-1,-1 1,1-1,-1 0,0 0,0 0,0-1,-1 1,6-9,-1-2,-1 0,0 0,-1-1,0 1,-2-1,6-33,-10 68,1 1,0 0,2-1,8 36,-6-38</inkml:trace>
  <inkml:trace contextRef="#ctx0" brushRef="#br0" timeOffset="1">487 415,'-2'1,"1"0,0 0,0-1,-1 1,1 0,0 0,0 0,0 0,0 0,0 1,0-1,1 0,-1 0,0 1,1-1,-1 0,1 1,-1-1,1 1,-1 1,-8 32,8-32,0 0,1 1,0-1,-1 1,1 0,0-1,1 1,-1-1,1 1,-1-1,1 0,0 1,0-1,3 6,-3-8,0 0,0 0,0 0,1 0,-1 0,0 0,1-1,-1 1,0 0,1-1,-1 1,1-1,-1 1,1-1,-1 0,1 1,-1-1,1 0,-1 0,1 0,-1 0,1-1,-1 1,1 0,-1-1,1 1,-1-1,1 1,-1-1,0 0,1 1,-1-1,3-2,5-2,8-4,1 0,34-10,-47 17,-1 1,1 0,0 0,0 0,-1 1,1 0,0 0,0 0,0 0,0 1,0-1,-1 1,1 1,0-1,-1 1,1 0,4 2,-7-3,-1 0,1 1,-1-1,1 0,-1 1,1-1,-1 1,0-1,0 1,0 0,0 0,1 2,2 8</inkml:trace>
  <inkml:trace contextRef="#ctx0" brushRef="#br0" timeOffset="2">1032 133,'-2'80,"-1"-50,2 1,1 0,2 0,1-1,7 33,-2-42,-5-6,-26-10,6-4,1 1,-1 1,-21 5,35-7,-1 0,0 0,1 0,-1 1,1-1,0 1,0 0,-1 0,1 0,0 0,0 1,1-1,-1 1,1-1,-1 1,1 0,0 0,0 0,0 1,0-1,-2 6,4-8,0-1,0 1,0 0,-1-1,1 1,0 0,0 0,0-1,0 1,0 0,1 0,-1-1,0 1,0 0,0 0,1-1,-1 1,0 0,0-1,1 1,-1-1,1 1,-1 0,1-1,-1 1,1-1,-1 1,1-1,-1 1,1-1,1 1,28 5,30-13,-48 4,-1 0,1-1,-1 0,0-1,0 0,0-1,-1 0,0-1,0 0,0 0,-1-1,0-1,13-15,-20 22,1 0,-1 1,1-1,-1 0,1 1,0 0,0 0,0 0,0 0,0 0,0 0,0 1,0 0,0-1,0 1,0 0,0 0,0 1,1-1,-1 1,0 0,0-1,0 1,5 3,-6-4,0 1,0 0,0 0,0-1,0 1,0 0,0 1,0-1,-1 0,1 0,0 1,-1-1,1 1,-1 0,1-1,-1 1,0 0,0 0,0 0,0 0,0 0,0 0,0 0,-1 0,1 0,-1 0,0 0,1 0,-1 0,0 1,0-1,0 0,-1 0,0 4,2-12,11-28,-8 30,-1 0,1 0,0 1,0 0,0-1,0 1,0 1,1-1,0 1,-1-1,1 2,0-1,0 0,0 1,6-1,4-1</inkml:trace>
  <inkml:trace contextRef="#ctx0" brushRef="#br0" timeOffset="3">1819 390,'10'-9,"0"-1,-1 0,-1 0,14-23,-19 27,-1 1,1-2,-1 1,-1 0,1 0,-1-1,0 1,0 0,-1-1,0 1,0-1,-2-9,-1-4,0 0,-2 0,-12-34,13 44,0 0,-1 0,0 0,-1 1,0 0,0 0,-1 1,-14-15,20 22,0 0,-1-1,1 1,-1 0,1 0,-1 0,1 0,-1 0,0 0,1 1,-1-1,0 0,1 1,-1 0,0-1,0 1,0 0,0 0,1 0,-1 0,0 0,0 0,-3 1,3 0,-1 1,1-1,0 1,0-1,0 1,0 0,0 0,0 0,1 0,-1 0,0 0,1 0,0 0,-2 4,-3 7,1 0,1 1,1-1,-5 28,2 49,4 1,3-1,22 139,-18-182,-4-37,0-1,0 0,0 1,-1 0,0-1,0 1,-3 12,-1-12</inkml:trace>
  <inkml:trace contextRef="#ctx0" brushRef="#br0" timeOffset="4">1515 696,'-1'-1,"0"0,0-1,0 1,1 0,-1-1,1 1,-1 0,1-1,-1 1,1-1,0 1,-1 0,1-1,0 1,0-1,0 1,0-1,1 1,-1-1,0 1,1 0,-1-1,1 1,-1-1,1 1,-1 0,1 0,0-1,0 1,0 0,0 0,0 0,0 0,0 0,2-2,42-34,-44 36,52-33,1 3,70-30,-120 59,0 0,0 1,1-1,-1 1,0 0,1 0,-1 0,1 1,-1 0,1-1,-1 2,1-1,-1 0,0 1,1 0,4 1,-6 0,0-1,-1 1,1 0,0 0,-1 0,1 0,-1 0,0 1,1-1,-1 1,0-1,-1 1,1 0,0 0,-1 0,0 0,1 0,-1 0,0 0,-1 0,1 0,0 6,2 6,0-2</inkml:trace>
  <inkml:trace contextRef="#ctx0" brushRef="#br0" timeOffset="5">2155 86,'16'149,"-20"-76,0 30,4-95,0 0,1-1,1 1,-1 0,1-1,1 0,-1 1,1-1,0 0,6 9,12 2,-9-10</inkml:trace>
  <inkml:trace contextRef="#ctx0" brushRef="#br0" timeOffset="6">2450 127,'4'-18,"5"26,6 29,0 61,-11-61,2 0,1 0,13 36,-9-52,-5-14</inkml:trace>
  <inkml:trace contextRef="#ctx0" brushRef="#br0" timeOffset="7">2201 329,'11'2,"11"2,2-1</inkml:trace>
  <inkml:trace contextRef="#ctx0" brushRef="#br0" timeOffset="8">2871 242,'-5'3,"-2"3,-3 3,1 3,2 3,-1 0,2 1,-2 0,1 0,1 0,3 0,1-2</inkml:trace>
  <inkml:trace contextRef="#ctx0" brushRef="#br0" timeOffset="9">2637 133,'-5'-3,"-2"0</inkml:trace>
  <inkml:trace contextRef="#ctx0" brushRef="#br0" timeOffset="10">2924 219,'0'11,"0"0,1 0,0 0,5 18,-6-27,0-1,1 1,-1 0,1-1,-1 1,1-1,0 1,0-1,-1 1,1-1,0 0,0 1,1-1,-1 0,0 0,0 0,0 0,1 0,-1 0,1 0,-1 0,1 0,-1-1,1 1,-1-1,1 1,0-1,-1 1,1-1,0 0,-1 0,1 0,0 0,-1 0,1 0,0 0,-1-1,1 1,1-1,45-15,-36 11,-1 0,1 2,0-1,0 1,1 1,-1 0,0 1,1 0,-1 1,16 2,14 5,-23-3</inkml:trace>
  <inkml:trace contextRef="#ctx0" brushRef="#br0" timeOffset="11">3407 179,'-3'1,"0"1,1-1,-1 0,1 1,-1 0,1-1,0 1,0 0,0 0,0 0,0 1,0-1,-2 5,3-5,1 0,-1 0,1 0,0 0,0 1,0-1,0 0,0 0,1 0,-1 0,1 0,-1 0,1 0,0 0,0 0,-1 0,1 0,1 0,-1-1,2 3,8 12,-2 0,1 0,-2 1,12 30,-19-41,1 0,-1 0,0 0,-1 0,1 0,-1 1,-1-1,1 0,-1 0,0 0,0 0,-1 0,0 0,0 0,0 0,-1-1,1 1,-6 6,3-4,-27 39,31-45,-1 0,0 0,0 1,1-1,-1-1,-1 1,1 0,0 0,0-1,-1 1,1-1,-1 0,1 0,-1 0,-4 1,7-1,-1-1,1 0,-1 0,1 0,0 0,-1 0,1-1,-1 1,1 0,0 0,-1 0,1 0,-1 0,1 0,0-1,-1 1,1 0,0 0,-1-1,1 1,0 0,-1 0,1-1,0 1,0 0,-1-1,1 1,0 0,0-1,0 1,0-1,-1 1,1 0,0-1,0 1,0-1,0 1,4-22,14-16,68-93,-75 115</inkml:trace>
  <inkml:trace contextRef="#ctx0" brushRef="#br0" timeOffset="12">1935 369,'541'-74,"-443"64,26-3,-94 9</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43"/>
    </inkml:context>
    <inkml:brush xml:id="br0">
      <inkml:brushProperty name="width" value="0.05" units="cm"/>
      <inkml:brushProperty name="height" value="0.05" units="cm"/>
      <inkml:brushProperty name="ignorePressure" value="1"/>
    </inkml:brush>
  </inkml:definitions>
  <inkml:trace contextRef="#ctx0" brushRef="#br0">82 0,'-18'64,"-14"102,9-36,21-117</inkml:trace>
  <inkml:trace contextRef="#ctx0" brushRef="#br0" timeOffset="1">82 28,'4'-3,"1"0,0 0,0 1,1-1,-1 1,0 0,1 1,-1-1,1 1,11-1,-15 2,0 0,1 0,-1 0,0 0,1 0,-1 1,0-1,1 1,-1-1,0 1,0 0,4 2,-5-2,0 0,0-1,0 1,-1 0,1 0,0 0,-1 0,1 0,-1 0,1 0,-1 0,1 0,-1 0,0 0,1 0,-1 0,0 1,0-1,0 0,0 0,0 0,0 0,0 0,0 1,-1-1,1 0,-1 1,-1 5,-1-1,0 0,0 0,-1-1,0 1,0-1,0 0,0 0,-1 0,0 0,-9 6,-65 44,71-50,7-4,-5 3,0-1,0 1,1 0,0 1,0 0,-5 5,9-10,1 1,-1 0,1 0,-1 0,1 0,-1-1,1 1,0 0,-1 0,1 0,0 0,0 0,0 0,0 0,0 0,0 0,0 0,0 0,0 0,1 1,-1-1,1 1,0-1,0 1,0-1,0 0,0 1,1-1,-1 0,0 0,1 0,-1 0,1 0,-1 0,1 0,1 1,8 3,1 0,0-1,0 0,0-1,0 0,0-1,0 0,1-1,-1 0,1-1,-1-1,1 0,-1 0,0-1,16-5,-15 0</inkml:trace>
  <inkml:trace contextRef="#ctx0" brushRef="#br0" timeOffset="2">377 147,'-2'5,"-2"5,-2 3,0 1,-2 3,1-1,-1 1,0-1,2 0,2-2</inkml:trace>
  <inkml:trace contextRef="#ctx0" brushRef="#br0" timeOffset="3">440 37,'0'0</inkml:trace>
  <inkml:trace contextRef="#ctx0" brushRef="#br0" timeOffset="4">651 109,'-5'0,"-65"4,67-4,1 0,-1 1,0-1,1 0,-1 1,0 0,1 0,-1 0,1 0,-1 0,1 0,0 1,-1-1,1 1,0 0,0-1,0 1,0 0,0 0,1 0,-3 4,4-4,0 0,0 0,0-1,0 1,0 0,0 0,1 0,-1 0,1-1,-1 1,1 0,0 0,-1-1,1 1,0 0,0-1,0 1,1-1,-1 1,0-1,0 0,1 0,-1 1,3 0,44 31,-37-27,-4-1,0-1,0 1,-1 0,0 0,0 1,0 0,0 0,-1 0,0 1,7 11,-11-15,0 0,0 0,0 1,0-1,-1 0,1 0,-1 0,0 1,0-1,0 0,0 0,-1 1,1-1,-1 0,0 0,0 0,0 0,0 0,-1 0,1 0,-1 0,1 0,-1-1,0 1,0 0,0-1,-1 0,1 0,-6 4,-13 10,-2-2,1-1,-2 0,0-2,0-1,-38 11,27-15,21-7</inkml:trace>
  <inkml:trace contextRef="#ctx0" brushRef="#br0" timeOffset="5">800 60,'-5'6,"0"0,0 0,0 1,1 0,0 0,1 0,-1 0,1 0,1 1,-1 0,1-1,1 1,-1 0,1 0,1 0,-1 0,1 0,1 0,1 9,-2-15,1-1,0 1,0-1,-1 1,1-1,0 1,0-1,0 0,0 1,1-1,-1 0,0 0,1 0,-1 0,0 0,1 0,-1 0,1-1,-1 1,1 0,0-1,-1 1,1-1,0 0,-1 1,1-1,0 0,-1 0,3 0,60-5,-43 2,-7 2,4 0,0 0,-1-1,1-2,23-6,-36 8,-1 0,1 0,0 0,-1-1,0 0,1 1,-1-2,0 1,-1 0,1-1,0 0,-1 0,0 0,0 0,0 0,-1-1,1 1,-1-1,3-8,4-35,-9 47,0 0,0 1,1-1,-1 1,0-1,0 0,-1 1,1-1,0 1,0-1,0 1,0-1,0 1,-1-1,1 0,0 1,0-1,-1 1,1-1,0 1,-1 0,1-1,-1 1,1-1,0 1,-1-1,-1 1,1 1,0-1,0 0,0 1,-1-1,1 1,0-1,0 1,0-1,0 1,0 0,0 0,0-1,0 1,0 0,0 0,1 0,-2 2,-2 0,0 1,1 0,-1 0,1 1,0-1,0 1,1-1,0 1,-1 0,1 0,1 0,-1 0,1 1,0-1,0 0,1 0,-1 1,1-1,0 1,1-1,-1 0,1 0,0 1,0-1,1 0,0 0,0 0,0 0,4 7,3-2</inkml:trace>
  <inkml:trace contextRef="#ctx0" brushRef="#br0" timeOffset="6">956 116,'12'-5,"1"1,0 1,1 0,-1 1,1 0,-1 1,1 0,14 2,45-4,-11-3,82 2,-121 5</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50"/>
    </inkml:context>
    <inkml:brush xml:id="br0">
      <inkml:brushProperty name="width" value="0.05" units="cm"/>
      <inkml:brushProperty name="height" value="0.05" units="cm"/>
      <inkml:brushProperty name="ignorePressure" value="1"/>
    </inkml:brush>
  </inkml:definitions>
  <inkml:trace contextRef="#ctx0" brushRef="#br0">1 103,'5'3,"7"1,5-1,6 0,6-1,5-1,2 0,3-1,6-3,2 0,2-1,1-2,-1 1,-1 0,-3-1,-3 1,-8 0,-8 2</inkml:trace>
  <inkml:trace contextRef="#ctx0" brushRef="#br0" timeOffset="1">664 1,'-11'0,"0"0,1 1,-1 1,1-1,-1 2,1-1,0 2,0-1,0 1,-12 7,17-8,1 0,-1 1,1-1,0 1,0 0,0 0,0 0,1 0,0 1,-1-1,2 1,-1 0,0 0,1 0,0 0,0 1,1-1,0 0,-1 1,2-1,-1 7,1 10,1 1,2-1,9 43,5 33,-16-88,-1-1,0 1,-1-1,0 1,0-1,-1 1,0-1,-4 10,2-11,0 0,-1-1,1 0,-2 0,1 0,-1-1,0 1,0-1,-1-1,0 1,0-1,0-1,-1 1,1-1,-11 4,-3 1,0-1,0-1,-1-1,-38 6,50-10,0-1,0 0,-1 0,1-1,0 0,0-1,0 0,0-1,0 0,0 0,0-1,0 0,1-1,-11-5,11 1</inkml:trace>
  <inkml:trace contextRef="#ctx0" brushRef="#br0" timeOffset="2">641 306,'-2'5,"1"-1,-1 0,1 1,0 0,0-1,1 1,-1-1,1 1,0 0,1-1,-1 1,1 0,0-1,0 1,0-1,0 1,1-1,0 0,0 1,0-1,1 0,-1 0,5 5,-3-6,0 1,1-1,-1 0,0-1,1 1,0-1,0 0,-1 0,1 0,1-1,-1 1,0-1,0-1,0 1,1-1,-1 0,0 0,0 0,1-1,7-1,-8 1,0 0,0 0,0-1,0 0,-1 0,1 0,-1 0,1-1,-1 1,0-1,0 0,0 0,0-1,4-4,0-3,-1 0,0-1,11-23,-10 19,-1 2</inkml:trace>
  <inkml:trace contextRef="#ctx0" brushRef="#br0" timeOffset="3">1012 281,'-5'2,"-1"0,1 0,0 0,0 0,0 1,0 0,1 0,-1 0,-6 7,10-8,0-1,0 1,0-1,0 1,0 0,1-1,-1 1,1 0,-1 0,1 0,0-1,0 1,0 0,0 0,0 0,0-1,0 1,1 0,-1 0,0 0,1-1,0 1,-1 0,1-1,0 1,0 0,0-1,0 1,0-1,0 0,0 1,1-1,1 2,24 24,-21-22,0 0,-1 0,1 1,-1 0,-1 0,1 0,4 8,-9-12,1 0,-1 0,0-1,1 1,-1 0,0 0,0 0,0 0,0 0,0 0,-1 0,1 0,-1-1,1 1,-1 0,0 0,1 0,-1-1,0 1,0-1,0 1,0 0,-1-1,1 0,0 1,-1-1,1 0,-1 1,1-1,-1 0,1 0,-1 0,0-1,-2 2,0 0,0 1,0-1,0 0,-1 0,1 0,-1-1,0 0,1 0,-1 0,0 0,0-1,1 0,-1 0,0 0,0 0,0-1,-6-1,-5-4</inkml:trace>
  <inkml:trace contextRef="#ctx0" brushRef="#br0" timeOffset="4">1448 112,'-11'5,"0"0,1 0,0 1,0 0,0 1,1 0,0 1,0 0,1 0,0 1,-12 16,14-17,0 1,1-1,0 1,1 0,0 0,0 1,1-1,0 1,1 0,0 0,0 0,1 0,0 0,1 11,1-18,-1 0,1 0,0 0,0 0,0 0,0 0,1 0,-1 0,1 0,0 0,0-1,0 1,0-1,0 1,1-1,-1 0,1 0,-1 0,1 0,5 2,-1 0,0-1,0 0,0-1,0 0,0 0,1 0,13 0,-4-1</inkml:trace>
  <inkml:trace contextRef="#ctx0" brushRef="#br0" timeOffset="5">1277 284,'-3'-3,"10"0,7-1,8 2,6 0,6 1,3 0,3 1,2 0,2 0,-6 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56"/>
    </inkml:context>
    <inkml:brush xml:id="br0">
      <inkml:brushProperty name="width" value="0.05" units="cm"/>
      <inkml:brushProperty name="height" value="0.05" units="cm"/>
      <inkml:brushProperty name="ignorePressure" value="1"/>
    </inkml:brush>
  </inkml:definitions>
  <inkml:trace contextRef="#ctx0" brushRef="#br0">189 207,'-9'3,"1"2,0-1,0 1,0 0,1 1,0 0,0 0,0 1,1 0,-9 11,-3 7,-28 49,40-64,1 0,0 0,1 1,1 0,-1-1,2 1,-3 13,5-21,0-1,0 1,-1 0,1-1,1 1,-1-1,0 1,1-1,-1 1,1-1,0 0,0 1,0-1,0 0,0 1,0-1,1 0,-1 0,1 0,-1 0,1 0,0 0,0-1,0 1,0-1,0 1,0-1,0 0,1 1,-1-1,0 0,1-1,-1 1,1 0,-1-1,1 1,3-1,4 1,0-1,0 0,0 0,0-1,0 0,0-1,0 0,0-1,17-6,-24 8,0-1,1 1,-1 0,0-1,0 0,0 0,0 0,0 0,-1 0,1-1,-1 1,1-1,-1 1,0-1,0 0,0 0,0 0,0 0,-1-1,0 1,1 0,-1-1,0 1,-1 0,1-1,0 1,-1-1,0 0,0 1,-1-6,-2-4,-1 0,0 1,-1-1,0 1,-1 0,0 1,-1 0,0 0,-10-12,11 16,0 0,-1 0,1 1,-1 0,0 0,-1 0,1 1,-1 0,0 1,-1-1,1 2,-1-1,-17-4,25 8,-1 0,1-1,-1 1,0 0,1 0,-1 0,0 0,1 0,-1 0,1 0,-1 1,0-1,1 1,-1-1,1 1,-1 0,1-1,-1 1,1 0,0 0,-1 0,1 0,0 0,0 0,-2 2,3-2,0 0,-1 1,1-1,0 0,0 0,0 0,0 0,1 0,-1 0,0 0,0 1,1-1,-1 0,1 0,-1 0,1 0,-1 0,1 0,-1-1,1 1,0 0,0 0,-1 0,1 0,0-1,0 1,0 0,0-1,0 1,0-1,0 1,0-1,0 1,0-1,0 0,0 0,2 1,83 29,-58-22,0 2,-1 1,30 16,-46-20,2 1,0 0,1-1,0-1,0 0,24 6,-36-11,1-1,-1 1,1-1,-1 0,1 0,-1 0,1 0,-1-1,1 1,-1-1,0 1,1-1,-1 0,0 0,1 0,-1 0,3-2,-3 1,0-1,0 1,0-1,0 0,0 1,0-1,-1 0,1 0,-1 0,0 0,0 0,0 0,0-1,-1 1,1 0,-1-6,0 6,0 0,0 1,0-1,0 0,1 1,-1-1,1 1,0-1,0 1,0-1,0 1,0-1,0 1,1 0,-1 0,1-1,0 1,3-3,0 3,-1 0,1 0,0 1,0 0,0 0,0 0,0 1,0-1,6 1,16 0,-8 0,-1-1,32-5,-47 6,0 0,0-1,0 0,-1 1,1-1,0 0,-1 0,1-1,-1 1,1 0,-1-1,1 0,-1 1,0-1,0 0,0 0,0 0,0 0,-1-1,1 1,0 0,-1-1,0 1,2-5,-1-2,-2 8,9 23,7-1,22 38,-36-56,-1-1,0 1,0 0,0 0,0 0,0 0,-1 0,1 0,-1 0,0 0,0 0,0 0,0 0,0 0,-1 0,0 0,1 0,-1 0,-2 3,11-18,1 1,0 0,1 0,0 1,0 0,1 1,0 1,1-1,0 2,21-11,-20 13</inkml:trace>
  <inkml:trace contextRef="#ctx0" brushRef="#br0" timeOffset="1">1110 231,'1'-3,"0"1,0-1,1 0,-1 0,1 0,0 1,0-1,0 1,3-3,8-12,21-81,-33 95,-23 88,-124 463,142-535</inkml:trace>
  <inkml:trace contextRef="#ctx0" brushRef="#br0" timeOffset="2">861 552,'0'0,"-1"0,1 0,0 0,0 0,0 0,0 0,0 0,-1 0,1 1,0-1,0 0,0 0,0 0,-1 0,1 0,0 0,0 0,0-1,0 1,0 0,-1 0,1 0,0 0,0 0,0 0,0 0,0 0,-1 0,1 0,0 0,0-1,0 1,0 0,0 0,0 0,0 0,0 0,-1 0,1-1,0 1,0 0,0 0,0 0,0 0,0 0,0-1,0 1,0 0,0 0,0 0,0 0,0-1,0 1,9-9,13-5,6 2,0 1,46-11,34-12,-94 28,-7 2,0 1,1 0,-1 0,1 1,0-1,0 2,0-1,0 1,11 0,-18 1,0 1,0-1,-1 0,1 1,0-1,0 1,0-1,-1 1,1 0,0-1,-1 1,1 0,0-1,-1 1,1 0,-1 0,1 0,-1-1,0 1,1 0,-1 0,0 0,0 0,1 0,-1 0,0 0,0-1,0 1,0 0,0 0,0 0,-1 0,1 0,0 0,0 0,0 0,-1 0,1-1,-1 1,1 0,-1 0,0 1,-22 44,20-40,-8 12,-7 16,17-26</inkml:trace>
  <inkml:trace contextRef="#ctx0" brushRef="#br0" timeOffset="3">1342 238,'-2'-2,"-7"-2,-1 1</inkml:trace>
  <inkml:trace contextRef="#ctx0" brushRef="#br0" timeOffset="4">1530 51,'-5'47,"-13"9,-3-1,-36 66,-2 7,45-78,13-47,1 0,0-1,0 1,-1-1,2 1,-1 0,0-1,0 1,1-1,0 1,-1-1,1 1,0-1,0 1,0-1,0 0,3 4,3 0</inkml:trace>
  <inkml:trace contextRef="#ctx0" brushRef="#br0" timeOffset="5">1854 113,'-4'-1,"-6"11,-5 11,-25 69,32-67,-1-1,-1 0,-1 0,-1-1,-1 0,-1-1,0-1,-19 18,23-28</inkml:trace>
  <inkml:trace contextRef="#ctx0" brushRef="#br0" timeOffset="6">1403 410,'-22'-4,"22"4,-1 0,1 0,0-1,0 1,0 0,0 0,0 0,-1-1,1 1,0 0,0 0,0 0,0-1,0 1,0 0,0 0,0 0,0-1,0 1,0 0,0 0,0 0,0-1,0 1,0 0,0 0,0 0,0-1,0 1,0 0,1 0,-1 0,0-1,0 1,0 0,0 0,0 0,1 0,-1-1,0 1,0 0,0 0,0 0,1 0,2-3,1 1,-1 0,1 0,-1 0,1 1,0-1,0 1,4-1,348-52,-308 48,-40 5,1 0,-1 1,1 0,-1 1,0 0,0 0,1 0,-1 1,12 5,-18-6,0 0,0 0,0 0,-1 0,1 0,0 0,-1 1,1-1,0 1,-1-1,0 1,1-1,-1 1,0 0,0 0,0 0,1 2,-2-1,1-1,-1 1,0 0,0-1,0 1,0 0,0-1,-1 1,1 0,-1-1,0 1,0 0,0-1,0 1,0-1,0 0,-2 3,-12 17,8-12</inkml:trace>
  <inkml:trace contextRef="#ctx0" brushRef="#br0" timeOffset="7">1947 222,'-2'-2,"-2"-2</inkml:trace>
  <inkml:trace contextRef="#ctx0" brushRef="#br0" timeOffset="8">2097 256,'-1'21,"0"-1,-7 31,8-50,-1 0,1 1,0-1,0 0,-1 0,1 0,0 0,0 0,0 1,0-1,1 0,-1 0,0 0,0 0,1 1,-1-1,1 0,-1 0,1 0,-1 0,1 0,-1 0,1 0,0 0,0-1,0 1,-1 0,1 0,0 0,0-1,0 1,0-1,0 1,0-1,0 1,1-1,-1 1,0-1,0 0,0 0,0 1,0-1,1 0,-1 0,0 0,0 0,0-1,0 1,3-1,9-1,-1 0,1-1,21-9,-15 6,3 2,0 0,27-1,5-1,-38 4</inkml:trace>
  <inkml:trace contextRef="#ctx0" brushRef="#br0" timeOffset="9">2448 284,'-25'59,"21"-45,-2 0,1-1,-2 0,0 0,-14 19,5-14,0-1,-1 0,-1-2,0 0,-27 16,-107 54,130-77,27-17,35-22,451-254,-430 251,74-37,4 6,226-73,-318 124</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66"/>
    </inkml:context>
    <inkml:brush xml:id="br0">
      <inkml:brushProperty name="width" value="0.2" units="cm"/>
      <inkml:brushProperty name="height" value="0.2" units="cm"/>
      <inkml:brushProperty name="color" value="#E71224"/>
      <inkml:brushProperty name="ignorePressure" value="1"/>
    </inkml:brush>
  </inkml:definitions>
  <inkml:trace contextRef="#ctx0" brushRef="#br0">0 0,'0'0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67"/>
    </inkml:context>
    <inkml:brush xml:id="br0">
      <inkml:brushProperty name="width" value="0.2" units="cm"/>
      <inkml:brushProperty name="height" value="0.2" units="cm"/>
      <inkml:brushProperty name="color" value="#E71224"/>
      <inkml:brushProperty name="ignorePressure" value="1"/>
    </inkml:brush>
  </inkml:definitions>
  <inkml:trace contextRef="#ctx0" brushRef="#br0">1 24,'2'-3,"5"0,2-3,4-1,-2 2</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68"/>
    </inkml:context>
    <inkml:brush xml:id="br0">
      <inkml:brushProperty name="width" value="0.2" units="cm"/>
      <inkml:brushProperty name="height" value="0.2" units="cm"/>
      <inkml:brushProperty name="color" value="#E71224"/>
      <inkml:brushProperty name="ignorePressure" value="1"/>
    </inkml:brush>
  </inkml:definitions>
  <inkml:trace contextRef="#ctx0" brushRef="#br0">0 1088,'0'0</inkml:trace>
  <inkml:trace contextRef="#ctx0" brushRef="#br0" timeOffset="1">2708 286,'0'0</inkml:trace>
  <inkml:trace contextRef="#ctx0" brushRef="#br0" timeOffset="2">581 915,'0'0</inkml:trace>
  <inkml:trace contextRef="#ctx0" brushRef="#br0" timeOffset="3">848 435,'3'0,"3"-3,9 2,7 4,2 1,-2 3,-3 0,-5-1</inkml:trace>
  <inkml:trace contextRef="#ctx0" brushRef="#br0" timeOffset="4">1082 855,'0'0</inkml:trace>
  <inkml:trace contextRef="#ctx0" brushRef="#br0" timeOffset="5">1111 979,'5'-2,"5"-4,3-1,-1 1</inkml:trace>
  <inkml:trace contextRef="#ctx0" brushRef="#br0" timeOffset="6">1780 824,'-8'0,"-3"0</inkml:trace>
  <inkml:trace contextRef="#ctx0" brushRef="#br0" timeOffset="7">1547 301,'-3'0,"0"0</inkml:trace>
  <inkml:trace contextRef="#ctx0" brushRef="#br0" timeOffset="8">1578 37,'2'-3,"5"-3,2-4,3 1,0 1</inkml:trace>
  <inkml:trace contextRef="#ctx0" brushRef="#br0" timeOffset="9">2060 277,'3'0,"3"-3,3-1,6 1,0 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78"/>
    </inkml:context>
    <inkml:brush xml:id="br0">
      <inkml:brushProperty name="width" value="0.2" units="cm"/>
      <inkml:brushProperty name="height" value="0.2" units="cm"/>
      <inkml:brushProperty name="color" value="#E71224"/>
      <inkml:brushProperty name="ignorePressure" value="1"/>
    </inkml:brush>
  </inkml:definitions>
  <inkml:trace contextRef="#ctx0" brushRef="#br0">27 205,'-3'0,"-3"0,-3 0,2 6,5 3,6 1,2-1</inkml:trace>
  <inkml:trace contextRef="#ctx0" brushRef="#br0" timeOffset="1">463 476,'0'-3,"3"-3,0 0</inkml:trace>
  <inkml:trace contextRef="#ctx0" brushRef="#br0" timeOffset="2">706 16,'5'-3,"5"-3,0-1</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1"/>
    </inkml:context>
    <inkml:brush xml:id="br0">
      <inkml:brushProperty name="width" value="0.2" units="cm"/>
      <inkml:brushProperty name="height" value="0.2" units="cm"/>
      <inkml:brushProperty name="color" value="#E71224"/>
      <inkml:brushProperty name="ignorePressure" value="1"/>
    </inkml:brush>
  </inkml:definitions>
  <inkml:trace contextRef="#ctx0" brushRef="#br0">0 10,'0'-3,"3"0,0 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2"/>
    </inkml:context>
    <inkml:brush xml:id="br0">
      <inkml:brushProperty name="width" value="0.2" units="cm"/>
      <inkml:brushProperty name="height" value="0.2" units="cm"/>
      <inkml:brushProperty name="color" value="#E71224"/>
      <inkml:brushProperty name="ignorePressure" value="1"/>
    </inkml:brush>
  </inkml:definitions>
  <inkml:trace contextRef="#ctx0" brushRef="#br0">1 1,'0'0</inkml:trace>
  <inkml:trace contextRef="#ctx0" brushRef="#br0" timeOffset="1">94 608,'0'0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4"/>
    </inkml:context>
    <inkml:brush xml:id="br0">
      <inkml:brushProperty name="width" value="0.2" units="cm"/>
      <inkml:brushProperty name="height" value="0.2" units="cm"/>
      <inkml:brushProperty name="color" value="#E71224"/>
      <inkml:brushProperty name="ignorePressure" value="1"/>
    </inkml:brush>
  </inkml:definitions>
  <inkml:trace contextRef="#ctx0" brushRef="#br0">0 218,'0'0</inkml:trace>
  <inkml:trace contextRef="#ctx0" brushRef="#br0" timeOffset="1">796 265,'0'0</inkml:trace>
  <inkml:trace contextRef="#ctx0" brushRef="#br0" timeOffset="2">423 0,'0'0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7"/>
    </inkml:context>
    <inkml:brush xml:id="br0">
      <inkml:brushProperty name="width" value="0.2" units="cm"/>
      <inkml:brushProperty name="height" value="0.2" units="cm"/>
      <inkml:brushProperty name="color" value="#E71224"/>
      <inkml:brushProperty name="ignorePressure" value="1"/>
    </inkml:brush>
  </inkml:definitions>
  <inkml:trace contextRef="#ctx0" brushRef="#br0">1 1,'5'0,"2"0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8"/>
    </inkml:context>
    <inkml:brush xml:id="br0">
      <inkml:brushProperty name="width" value="0.2" units="cm"/>
      <inkml:brushProperty name="height" value="0.2" units="cm"/>
      <inkml:brushProperty name="color" value="#E71224"/>
      <inkml:brushProperty name="ignorePressure" value="1"/>
    </inkml:brush>
  </inkml:definitions>
  <inkml:trace contextRef="#ctx0" brushRef="#br0">1 1,'0'0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9"/>
    </inkml:context>
    <inkml:brush xml:id="br0">
      <inkml:brushProperty name="width" value="0.2" units="cm"/>
      <inkml:brushProperty name="height" value="0.2" units="cm"/>
      <inkml:brushProperty name="color" value="#E71224"/>
      <inkml:brushProperty name="ignorePressure" value="1"/>
    </inkml:brush>
  </inkml:definitions>
  <inkml:trace contextRef="#ctx0" brushRef="#br0">0 0,'0'0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0"/>
    </inkml:context>
    <inkml:brush xml:id="br0">
      <inkml:brushProperty name="width" value="0.2" units="cm"/>
      <inkml:brushProperty name="height" value="0.2" units="cm"/>
      <inkml:brushProperty name="color" value="#E71224"/>
      <inkml:brushProperty name="ignorePressure" value="1"/>
    </inkml:brush>
  </inkml:definitions>
  <inkml:trace contextRef="#ctx0" brushRef="#br0">0 19,'3'-2,"3"-2,3 1,4-3,4 3,-1 2</inkml:trace>
  <inkml:trace contextRef="#ctx0" brushRef="#br0" timeOffset="1">436 81,'3'0,"3"0,3 3,1 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2"/>
    </inkml:context>
    <inkml:brush xml:id="br0">
      <inkml:brushProperty name="width" value="0.2" units="cm"/>
      <inkml:brushProperty name="height" value="0.2" units="cm"/>
      <inkml:brushProperty name="color" value="#E71224"/>
      <inkml:brushProperty name="ignorePressure" value="1"/>
    </inkml:brush>
  </inkml:definitions>
  <inkml:trace contextRef="#ctx0" brushRef="#br0">1 16,'0'-3,"2"-3,2 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3"/>
    </inkml:context>
    <inkml:brush xml:id="br0">
      <inkml:brushProperty name="width" value="0.2" units="cm"/>
      <inkml:brushProperty name="height" value="0.2" units="cm"/>
      <inkml:brushProperty name="color" value="#E71224"/>
      <inkml:brushProperty name="ignorePressure" value="1"/>
    </inkml:brush>
  </inkml:definitions>
  <inkml:trace contextRef="#ctx0" brushRef="#br0">309 7,'-3'-3,"0"0</inkml:trace>
  <inkml:trace contextRef="#ctx0" brushRef="#br0" timeOffset="1">13 7,'-5'0,"-2"0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5"/>
    </inkml:context>
    <inkml:brush xml:id="br0">
      <inkml:brushProperty name="width" value="0.2" units="cm"/>
      <inkml:brushProperty name="height" value="0.2" units="cm"/>
      <inkml:brushProperty name="color" value="#E71224"/>
      <inkml:brushProperty name="ignorePressure" value="1"/>
    </inkml:brush>
  </inkml:definitions>
  <inkml:trace contextRef="#ctx0" brushRef="#br0">23 0,'-3'3,"-6"0,-1 1</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6"/>
    </inkml:context>
    <inkml:brush xml:id="br0">
      <inkml:brushProperty name="width" value="0.2" units="cm"/>
      <inkml:brushProperty name="height" value="0.2" units="cm"/>
      <inkml:brushProperty name="color" value="#E71224"/>
      <inkml:brushProperty name="ignorePressure" value="1"/>
    </inkml:brush>
  </inkml:definitions>
  <inkml:trace contextRef="#ctx0" brushRef="#br0">16 10,'-2'-3,"-5"0,1 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7"/>
    </inkml:context>
    <inkml:brush xml:id="br0">
      <inkml:brushProperty name="width" value="0.2" units="cm"/>
      <inkml:brushProperty name="height" value="0.2" units="cm"/>
      <inkml:brushProperty name="color" value="#E71224"/>
      <inkml:brushProperty name="ignorePressure" value="1"/>
    </inkml:brush>
  </inkml:definitions>
  <inkml:trace contextRef="#ctx0" brushRef="#br0">0 1,'0'0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8"/>
    </inkml:context>
    <inkml:brush xml:id="br0">
      <inkml:brushProperty name="width" value="0.2" units="cm"/>
      <inkml:brushProperty name="height" value="0.2" units="cm"/>
      <inkml:brushProperty name="color" value="#E71224"/>
      <inkml:brushProperty name="ignorePressure" value="1"/>
    </inkml:brush>
  </inkml:definitions>
  <inkml:trace contextRef="#ctx0" brushRef="#br0">1 1,'2'0,"4"2,4 2,-1 2,-1 0</inkml:trace>
  <inkml:trace contextRef="#ctx0" brushRef="#br0" timeOffset="1">579 131,'0'0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00"/>
    </inkml:context>
    <inkml:brush xml:id="br0">
      <inkml:brushProperty name="width" value="0.2" units="cm"/>
      <inkml:brushProperty name="height" value="0.2" units="cm"/>
      <inkml:brushProperty name="color" value="#E71224"/>
      <inkml:brushProperty name="ignorePressure" value="1"/>
    </inkml:brush>
  </inkml:definitions>
  <inkml:trace contextRef="#ctx0" brushRef="#br0">137 48,'-3'2,"0"2</inkml:trace>
  <inkml:trace contextRef="#ctx0" brushRef="#br0" timeOffset="1">6 1,'-6'0,"13"0,9 0,2 0</inkml:trace>
  <inkml:trace contextRef="#ctx0" brushRef="#br0" timeOffset="2">737 78,'3'0,"3"-2,3-4,3-4,0 1</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03"/>
    </inkml:context>
    <inkml:brush xml:id="br0">
      <inkml:brushProperty name="width" value="0.2" units="cm"/>
      <inkml:brushProperty name="height" value="0.2" units="cm"/>
      <inkml:brushProperty name="color" value="#E71224"/>
      <inkml:brushProperty name="ignorePressure" value="1"/>
    </inkml:brush>
  </inkml:definitions>
  <inkml:trace contextRef="#ctx0" brushRef="#br0">12 850,'-5'-3,"-2"0</inkml:trace>
  <inkml:trace contextRef="#ctx0" brushRef="#br0" timeOffset="1">214 725,'0'0</inkml:trace>
  <inkml:trace contextRef="#ctx0" brushRef="#br0" timeOffset="2">526 835</inkml:trace>
  <inkml:trace contextRef="#ctx0" brushRef="#br0" timeOffset="3">441 997,'3'0,"1"0</inkml:trace>
  <inkml:trace contextRef="#ctx0" brushRef="#br0" timeOffset="4">1077 918,'0'0</inkml:trace>
  <inkml:trace contextRef="#ctx0" brushRef="#br0" timeOffset="5">999 545,'-2'0,"-4"-3,-1 0</inkml:trace>
  <inkml:trace contextRef="#ctx0" brushRef="#br0" timeOffset="6">610 361,'0'0</inkml:trace>
  <inkml:trace contextRef="#ctx0" brushRef="#br0" timeOffset="7">1008 71,'0'-2,"3"-4,3-1,4 1,2-2,5 2,2 0,-3 3</inkml:trace>
  <inkml:trace contextRef="#ctx0" brushRef="#br0" timeOffset="8">1538 150,'0'0</inkml:trace>
  <inkml:trace contextRef="#ctx0" brushRef="#br0" timeOffset="9">1475 367,'0'0</inkml:trace>
  <inkml:trace contextRef="#ctx0" brushRef="#br0" timeOffset="10">1404 654</inkml:trace>
  <inkml:trace contextRef="#ctx0" brushRef="#br0" timeOffset="11">1848 16,'0'-3,"-2"-3,-2-1</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15"/>
    </inkml:context>
    <inkml:brush xml:id="br0">
      <inkml:brushProperty name="width" value="0.2" units="cm"/>
      <inkml:brushProperty name="height" value="0.2" units="cm"/>
      <inkml:brushProperty name="color" value="#E71224"/>
      <inkml:brushProperty name="ignorePressure" value="1"/>
    </inkml:brush>
  </inkml:definitions>
  <inkml:trace contextRef="#ctx0" brushRef="#br0">6 1,'-2'0,"-2"0</inkml:trace>
  <inkml:trace contextRef="#ctx0" brushRef="#br0" timeOffset="1">801 235,'0'0</inkml:trace>
  <inkml:trace contextRef="#ctx0" brushRef="#br0" timeOffset="2">393 172,'-5'3,"-2"0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18"/>
    </inkml:context>
    <inkml:brush xml:id="br0">
      <inkml:brushProperty name="width" value="0.2" units="cm"/>
      <inkml:brushProperty name="height" value="0.2" units="cm"/>
      <inkml:brushProperty name="color" value="#E71224"/>
      <inkml:brushProperty name="ignorePressure" value="1"/>
    </inkml:brush>
  </inkml:definitions>
  <inkml:trace contextRef="#ctx0" brushRef="#br0">1 968,'0'0</inkml:trace>
  <inkml:trace contextRef="#ctx0" brushRef="#br0" timeOffset="1">529 968,'-2'-2,"-2"-2</inkml:trace>
  <inkml:trace contextRef="#ctx0" brushRef="#br0" timeOffset="2">482 563,'-2'-2,"1"-4,4-4,4 0,3 2,0 3</inkml:trace>
  <inkml:trace contextRef="#ctx0" brushRef="#br0" timeOffset="3">1123 268,'3'-3,"3"0,4-1,5 1,2 4,2 1,-3 4,-4 0</inkml:trace>
  <inkml:trace contextRef="#ctx0" brushRef="#br0" timeOffset="4">1139 765,'-2'3,"-5"3,-2 1,-1 0</inkml:trace>
  <inkml:trace contextRef="#ctx0" brushRef="#br0" timeOffset="5">1037 843,'-3'-5,"2"-2,4-2,4 0,3-1,3 2,-1 1</inkml:trace>
  <inkml:trace contextRef="#ctx0" brushRef="#br0" timeOffset="6">1706 330,'0'-3,"-3"-3,0-1</inkml:trace>
  <inkml:trace contextRef="#ctx0" brushRef="#br0" timeOffset="7">1930 10,'-2'0,"-4"-3,-4 0,0-1</inkml:trace>
  <inkml:trace contextRef="#ctx0" brushRef="#br0" timeOffset="8">1519 834,'0'3,"0"0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27"/>
    </inkml:context>
    <inkml:brush xml:id="br0">
      <inkml:brushProperty name="width" value="0.2" units="cm"/>
      <inkml:brushProperty name="height" value="0.2" units="cm"/>
      <inkml:brushProperty name="color" value="#E71224"/>
      <inkml:brushProperty name="ignorePressure" value="1"/>
    </inkml:brush>
  </inkml:definitions>
  <inkml:trace contextRef="#ctx0" brushRef="#br0">1 141,'5'-3,"2"0</inkml:trace>
  <inkml:trace contextRef="#ctx0" brushRef="#br0" timeOffset="1">460 1,'-3'2,"-1"2</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29"/>
    </inkml:context>
    <inkml:brush xml:id="br0">
      <inkml:brushProperty name="width" value="0.05" units="cm"/>
      <inkml:brushProperty name="height" value="0.05" units="cm"/>
      <inkml:brushProperty name="ignorePressure" value="1"/>
    </inkml:brush>
  </inkml:definitions>
  <inkml:trace contextRef="#ctx0" brushRef="#br0">0 1,'0'0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0"/>
    </inkml:context>
    <inkml:brush xml:id="br0">
      <inkml:brushProperty name="width" value="0.05" units="cm"/>
      <inkml:brushProperty name="height" value="0.05" units="cm"/>
      <inkml:brushProperty name="ignorePressure" value="1"/>
    </inkml:brush>
  </inkml:definitions>
  <inkml:trace contextRef="#ctx0" brushRef="#br0">0 2429,'24'-21,"0"1,49-30,13-10,17-14,162-88,-137 88,462-249,-519 286,77-36,73-35,-115 54,161-102,-18 8,-83 57,53-27,-27 15,9-4,133-74,-290 155,19-12,108-56,-133 74,0-2,-2-1,66-55,-52 37,-11 15,1 1,57-27,-61 35,-24 11</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1"/>
    </inkml:context>
    <inkml:brush xml:id="br0">
      <inkml:brushProperty name="width" value="0.05" units="cm"/>
      <inkml:brushProperty name="height" value="0.05" units="cm"/>
      <inkml:brushProperty name="ignorePressure" value="1"/>
    </inkml:brush>
  </inkml:definitions>
  <inkml:trace contextRef="#ctx0" brushRef="#br0">1 478,'551'-45,"-321"18,895-54,-338 46,36-12,-477 32,-100-1,298-31,14-21,-509 61,2-2,-1-3,96-34,-122 33,-17 6,-16 5,-5 3</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2"/>
    </inkml:context>
    <inkml:brush xml:id="br0">
      <inkml:brushProperty name="width" value="0.05" units="cm"/>
      <inkml:brushProperty name="height" value="0.05" units="cm"/>
      <inkml:brushProperty name="ignorePressure" value="1"/>
    </inkml:brush>
  </inkml:definitions>
  <inkml:trace contextRef="#ctx0" brushRef="#br0">97 3004,'-5'-3,"1"1,-1-1,1 0,-1-1,1 1,0-1,0 1,-3-6,-2 1,4 4,-1-1,1-1,0 1,0-1,0 0,1 0,-4-8,8 13,-1 0,1 0,0 0,-1 0,1 0,0-1,0 1,0 1,0-1,0 0,0 0,0 0,0-1,0 1,0 0,1 0,-1 0,0 0,1 0,0-2,0 1,1 1,-1-1,1 1,0 0,-1-1,1 1,0 0,0 0,0 0,0 0,0 1,0-1,0 0,0 1,3-1,5-1,0 1,0 1,0-1,1 2,-1-1,0 1,0 1,0 0,17 6,9 4,44 23,-37-14,20 8,-36-15,1-1,44 13,-51-20,-1-1,1-1,-1-1,23 0,-37-3,-1 0,1 0,-1-1,1 0,-1 0,1 0,-1-1,0 0,7-3,-9 4,-1-1,0 1,0-1,0 1,0-1,0 0,0 0,-1 0,1 1,-1-1,1-1,-1 1,0 0,0-1,0 1,0-1,0 1,0-1,-1 1,1-5,-1 0,0 0,0 0,-1 0,0 1,0 0,-1-1,0 0,0 1,0-1,-1 1,0 0,-7-10,-8-10,-32-37,20 27,-56-70,-47-62,132 167,-1-1,1 0,-1 0,1 0,0 0,0 0,0 1,0-1,0 0,0 0,1-1,-1 1,1 0,-1-1,1 1,0 0,0 0,0-1,0 1,0 0,1-1,-1 1,1 0,-1 0,1-1,0 1,0 0,0 0,2-3,0 2,0 1,1 0,-1 0,1 0,-1 0,1 0,0 0,0 1,0-1,0 1,0 0,0 0,0 0,0 1,7-1,6 1,-1 1,1 0,0 1,-1 0,1 2,26 7,96 46,-93-37,1 1,-18-7,1-1,0-1,1-2,0 0,1-2,60 5,-78-11,1-2,0 0,-1-1,1 0,-1-1,23-6,-34 8,0-1,0-1,0 1,-1 0,1-1,0 0,-1 1,1-1,-1 0,0 0,1 0,-1-1,0 1,0 0,0-1,-1 0,1 1,-1-1,1 0,-1 0,0 0,0 0,0 0,0 1,-1-1,1 0,-1 0,0 0,0 0,0 0,0 0,-1 0,1-1,-1 1,1 0,-3-5,-5-12,0 0,-1 1,-1 0,-1 1,0-1,-16-16,-26-46,41 58,1 0,1-1,1 0,2-1,0 0,-6-44,13 66,-1 1,1-1,0 1,0-1,0 0,0 1,0-1,1 1,-1-1,1 1,-1-1,1 1,0-1,0 1,0-1,0 1,1 0,-1 0,1-1,-1 2,1-1,3-3,-2 4,0-1,0 0,1 1,-1 0,0 0,1 0,-1 0,1 0,-1 1,1-1,-1 1,1 0,0 0,5 1,4 1,-1 1,1 0,0 0,-1 2,0-2,0 3,0-1,12 9,1 4,7 3,66 36,-88-52,0-1,0 0,0 0,1-1,-1-1,1 0,-1 0,1-1,0 0,0-1,19-2,-29 2,0 0,0 0,1-1,-1 1,0 0,0 0,0-1,0 1,0-1,0 1,0-1,0 1,0-1,0 1,0-1,-1 0,1 0,0 1,0-1,-1 0,1 0,0 0,-1 0,1 0,-1 0,1 0,0-2,-1 1,0 0,0-1,0 1,0 1,-1-1,1-1,-1 1,1 0,-1 0,0-1,0 1,-2-3,-5-9,-1 0,-1 2,-11-14,15 19,-5-5,1-1,1 1,0-2,1 0,0-1,1 1,1-1,0 0,1-1,1 1,0-1,2 0,-1 0,1-32,2 46,1 0,-1 0,0 0,1 0,0 0,-1 1,1-1,0 0,0 1,0-1,0 0,0 0,0 1,1-1,-1 1,1-1,-1 1,1-1,-1 1,1 0,3-2,-1 1,1 0,0 1,0-1,0 1,0 0,0 0,1 0,7 0,6 2,0 0,0 1,32 8,14 8,-44-11,0-1,1-1,0 0,0-2,45 2,-62-5,1-1,-1 0,1 0,-1 0,0-1,1 0,-1 0,0 0,0-1,0 1,-1-1,1 0,-1 0,1 0,5-7,-9 8,2 0,-2 0,0 0,1 0,-1-1,0 1,-1 0,1-1,0 1,-1 0,1-1,-1 1,0-1,1 1,-1-1,-1 1,1-1,0 1,0-1,-1 2,0-2,1 1,-1 0,0-1,0 1,0 0,-1 0,1 0,0 0,-2 0,2 0,-1 0,0 0,0 0,-3-2,-9-7,0 0,-1 1,-1 0,1 1,-25-10,-37-22,9 2,42 26,1-2,-34-25,53 35,0-1,0 1,0-1,1-1,0 1,0-1,0 1,1-1,0 0,0-1,1 1,0-1,-2-10,4 15,-1 0,2-1,-1 0,0 1,1-1,0 0,0 0,0 1,0-1,0 0,1 0,0 0,0 1,0-1,0 1,0-1,1 2,0-2,0 1,0 0,0 0,0-1,0 2,1-1,-1 0,1 0,0 1,0-1,0 1,0 0,6-2,-1 0,0 1,1 1,0-1,0 1,0 1,0 0,0 0,0 1,0 0,0 1,0-1,10 4,429 91,-437-93,0 0,1 0,0 0,-1-1,20-1,-29 0,0 0,0 0,0-1,0 1,0 0,0-1,-1 0,1 1,0-1,0 0,0 0,-1 0,1 0,-1 0,1 0,-1 0,1-1,-1 1,0-1,1 1,-1-1,0 1,0-1,0 0,0 1,0-1,-1 0,1 0,-1 0,1 1,-1-1,1 0,-1 0,0-3,-1-9,-1-1,0 0,-2 1,1 0,-2 0,0 0,0 0,-1 2,-1-1,-14-21,9 14,1-1,-16-43,21 46,1 1,1-1,1 0,0 1,0-23,3 36,0 0,0 0,1 0,-1 2,1-2,0 0,0 0,0 1,0-1,1 1,-1-1,1 1,0-1,0 1,0 0,1 0,-1 0,1 0,-1 1,1-1,0 1,0-1,0 2,1-1,-1 0,0 0,1 1,-1-1,1 1,0 0,5-1,4-1,0 2,0-1,0 2,0 0,1 0,-1 1,0 1,0 0,-1 1,1 0,0 1,18 8,8 7,-2 1,54 39,18 11,-92-62,0 0,1-1,-1 0,25 5,-36-10,-1-1,1 0,0 0,-1 0,1-1,0 0,-1 0,1 0,0-1,0 1,-1-1,1-1,-1 1,1-1,-1 0,0-1,1 1,5-5,-9 5,0 0,0-1,0 1,0-1,0 1,-1-1,1 0,-1 0,0 1,0 0,0-1,0-1,0 1,-1 0,1 0,-1 0,0 0,0 0,0 0,0 0,-1-1,1 1,-1 0,-1-4,-3-10,-2-2,-15-32,6 16,13 28,0-1,0 0,1 0,0-1,1 1,0-1,0 1,1 0,1-16,0 19,0-1,1 1,0 0,0 0,0 1,0-1,1 1,0-1,0 1,0-1,1 1,-1 0,1 0,0 1,0-1,8-5,-8 7,-1-1,1 1,-1 0,1 0,0 1,0-1,0 0,0 1,0 0,0 0,1 0,-1 0,0 1,0 0,1-1,-1 2,0-1,1 0,-1 1,0 0,0 0,0 0,0 1,0-1,0 1,0 0,0 0,0-1,-1 2,1-1,-1 1,0 0,0 0,0 0,4 6,10 11,-2 1,-1 1,0 0,17 41,-18-36,-5-11,0-1,1-1,0 1,1-1,17 17,-24-28,0 0,0 0,0 0,0-1,0 1,0-1,1 0,-1 0,1 0,0-1,0 1,-1-1,1 0,0 0,0 0,0-1,0 1,0-1,0 0,0 0,0 0,0-1,0 0,0 1,0-1,0-1,0 1,0 0,5-4,-7 4,1 0,0-1,-1 1,0-1,1 0,-1 0,0 0,0 0,0 0,0-1,0 1,0 0,-1-1,1 1,-1 0,0-1,1 0,-1 1,-1-1,1 0,0 0,-1 0,1 0,-1 0,0 0,0 0,0 0,0 0,-1 0,-1-5,-2-6,-1-1,-1 0,0 1,-16-24,0-4,16 28,1 0,1-1,0 1,0-1,2 0,0 0,0-23,2 32,0 1,0 0,1 0,0-1,0 2,1-1,-1 0,1 0,0 0,0 0,1 0,0 1,-1-1,1 1,1 0,-1 0,1 0,0 1,-1 0,2-1,-1 1,0 0,1 0,8-4,-1 2,0 1,0 0,1 1,0 0,-1 1,1 0,14 0,89 9,-78-4,-34-2,1-1,0 0,0-1,0 1,0-1,-1 0,1 0,0 0,-1-1,1 0,-1 0,1 0,-1 0,0 0,0-1,0 1,0-1,0 0,-1-1,1 1,-1-1,0 0,0 1,0-1,2-5,5-11,0 0,-2-1,0 0,6-28,3-5,-4 17,2-2,1 3,42-69,-51 95</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3"/>
    </inkml:context>
    <inkml:brush xml:id="br0">
      <inkml:brushProperty name="width" value="0.05" units="cm"/>
      <inkml:brushProperty name="height" value="0.05" units="cm"/>
      <inkml:brushProperty name="color" value="#F6630D"/>
      <inkml:brushProperty name="ignorePressure" value="1"/>
    </inkml:brush>
  </inkml:definitions>
  <inkml:trace contextRef="#ctx0" brushRef="#br0">0 94,'6'-6,"1"-3,2-2,3 0,1-2,2-1,0 2,3 3,2 6,-1 2,0 6,-1 3,-4 4,-1 2,-3 1,-4 1,-2 1,-2-3</inkml:trace>
  <inkml:trace contextRef="#ctx0" brushRef="#br0" timeOffset="1">107 0,'2'16,"1"-1,0 1,1-1,1 0,0 0,1 0,1-1,9 14,15 40,4 41,33 173,-40-152,-27-123,2 6,0 1,1-1,0 0,1 0,8 16,-6-20</inkml:trace>
  <inkml:trace contextRef="#ctx0" brushRef="#br0" timeOffset="2">218 765,'1'-1,"-1"0,1 1,0-1,-1 1,1-1,-1 1,1-1,0 1,0-1,-1 1,1-1,0 1,0 0,0 0,-1-1,1 1,0 0,0 0,0 0,0 0,-1 0,1 0,0 0,0 0,0 0,0 1,-1-1,1 0,0 0,0 1,0-1,-1 1,2 0,32 9,-33-9,40 18,-34-15,-1 0,1-1,0 0,1 0,10 2,-14-4,-1-1,0 0,1 0,-1 0,0-1,1 1,-1-1,0 1,0-1,1 0,-1 0,0-1,0 1,0-1,0 0,4-3,90-77,-83 70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6"/>
    </inkml:context>
    <inkml:brush xml:id="br0">
      <inkml:brushProperty name="width" value="0.05" units="cm"/>
      <inkml:brushProperty name="height" value="0.05" units="cm"/>
      <inkml:brushProperty name="color" value="#F6630D"/>
      <inkml:brushProperty name="ignorePressure" value="1"/>
    </inkml:brush>
  </inkml:definitions>
  <inkml:trace contextRef="#ctx0" brushRef="#br0">294 1,'-2'6,"0"1,0-1,-1 0,0 0,0 0,-1 0,1 0,-6 6,-2 3,-13 25,33-45,0 0,0 1,0 1,0-1,16-3,-6 3,-2 0</inkml:trace>
  <inkml:trace contextRef="#ctx0" brushRef="#br0" timeOffset="1">294 26,'-1'2,"-1"0,0 1,1-1,0 1,0-1,-1 1,2 0,-1-1,0 1,0 0,1 0,0-1,-1 1,1 0,1 5,5 49,-2-36,16 156,26 178,-45-351,22 103,-21-98,1 0,1 0,0 0,0 0,0 0,1-1,0 0,1 0,7 7,-6-8</inkml:trace>
  <inkml:trace contextRef="#ctx0" brushRef="#br0" timeOffset="2">254 844,'18'44,"-15"-34,0 0,1 0,0-1,1 0,0 0,12 16,-15-23,0 0,0 0,0 0,1 0,-1-1,1 1,0-1,-1 0,1 0,0 0,0 0,-1 0,1-1,0 1,0-1,0 0,0 1,0-2,0 1,0 0,0 0,0-1,0 0,-1 1,1-1,0 0,0-1,-1 1,5-3,14-7,0-2,-1 0,-1-2,0 0,23-24,-14 14,36-27,-41 37,-2 1</inkml:trace>
  <inkml:trace contextRef="#ctx0" brushRef="#br0" timeOffset="3">1197 265,'-1'-1,"1"0,0 0,-1-1,1 1,0 0,-1 0,1-1,0 1,0 0,0-1,0 1,1 0,-1-1,0 1,0 0,1 0,-1-1,1 1,-1 0,1 0,-1 0,1-1,0 1,0 0,-1 0,1 0,0 0,0 0,0 1,2-2,30-30,-30 29,0 0,0 1,1-1,-1 1,0 0,1 0,0 0,-1 1,1-1,0 1,0 0,0 0,0 0,0 1,0-1,0 1,0 0,0 0,0 1,0-1,0 1,0 0,-1 0,6 1,-3 2,1-1,-1 1,0 0,0 0,-1 1,1 0,-1 0,0 0,0 1,-1-1,1 1,4 11,-1-4,-1 1,-1 0,0 0,-1 0,0 1,4 28,-7-30</inkml:trace>
  <inkml:trace contextRef="#ctx0" brushRef="#br0" timeOffset="4">1330 222,'45'154,"-7"3,30 268,-64-384,-3-26,0 0,1 0,1 0,7 22,-5-24</inkml:trace>
  <inkml:trace contextRef="#ctx0" brushRef="#br0" timeOffset="5">1290 928,'1'5,"0"-1,0 1,0-1,1 0,-1 0,1 0,0 1,0-2,1 1,-1 0,1 0,5 5,40 38,-43-43,0 0,1 0,-1 0,1-1,0 0,0 0,1 0,-1-1,1 0,-1 0,1-1,-1 0,1 0,0 0,0-1,-1 0,1 0,0-1,0 0,-1 0,1-1,-1 1,1-1,-1-1,0 1,0-1,0 0,0-1,0 1,0-1,-1 0,0-1,0 1,0-1,-1 0,1 0,-1-1,0 1,-1-1,1 0,-1 0,0 0,-1 0,3-7,3-35,-9 35</inkml:trace>
  <inkml:trace contextRef="#ctx0" brushRef="#br0" timeOffset="6">1686 595,'1'-4,"0"-1,0 1,0 0,1 0,0 0,-1 0,1 0,0 0,1 1,-1-1,1 1,0-1,0 1,0 0,0 0,0 0,0 1,1-1,0 1,-1-1,1 1,0 1,0-1,0 0,0 1,1 0,-1 0,7-1,-7 2,0-1,-1 1,1-1,0 1,-1 0,1 1,0-1,-1 1,1-1,-1 1,1 0,-1 0,1 1,6 3,-8-4,0 1,0 0,0-1,-1 1,1 0,0 0,-1 0,1 1,-1-1,0 0,0 1,0-1,0 0,0 1,0-1,-1 1,1-1,-1 1,0 0,1-1,-1 1,0-1,-1 4,-10 33,8-28</inkml:trace>
  <inkml:trace contextRef="#ctx0" brushRef="#br0" timeOffset="7">1797 485,'-1'4,"0"0,0-1,0 1,0 0,1 0,0 0,-1-1,2 1,-1 0,0 0,1 0,1 5,17 51,-11-38,22 67,69 249,-95-322,1-3</inkml:trace>
  <inkml:trace contextRef="#ctx0" brushRef="#br0" timeOffset="8">1820 997,'0'3,"0"1,1 0,-1-1,1 1,0-1,0 1,0-1,0 0,1 1,-1-1,1 0,0 0,0 0,0 0,1 0,-1-1,0 1,1-1,0 1,0-1,0 0,0 0,0 0,0 0,0-1,0 1,5 0,-3 0,0-1,0 1,0-1,0-1,0 1,0-1,0 1,1-2,-1 1,0 0,0-1,0 0,0 0,0-1,0 1,0-1,-1 0,8-4,-6 1,0 0,0-1,0 1,-1-1,0 0,0 0,0-1,6-13,-10 19,0-1,1 0,-1 0,0 0,-1 0,1 0,0 0,-1 0,1 0,-1 0,1 0,-1 0,0-1,0 1,0 0,0 0,0 0,-1 0,1 0,-1 0,1-1,-1 1,0 0,0 0,0 1,0-1,0 0,0 0,0 0,-1 1,1-1,-1 0,1 1,-1 0,1-1,-4-1,-9-3</inkml:trace>
  <inkml:trace contextRef="#ctx0" brushRef="#br0" timeOffset="9">163 1184,'3'-3,"3"-3,4-1,2 1,5 2,2 3,-3 5,0 2,-4 3,-1 2,-3 2,-2 1,1 1,-2 1,-1 0,-1-3</inkml:trace>
  <inkml:trace contextRef="#ctx0" brushRef="#br0" timeOffset="10">226 1130,'-6'16,"2"0,0 1,1-1,0 1,1 0,1 0,1-1,0 1,4 22,-1 24,-3-17,0-33</inkml:trace>
  <inkml:trace contextRef="#ctx0" brushRef="#br0" timeOffset="11">21 1348,'-2'1,"1"-1,0 1,0 0,-1-1,1 1,0 0,0 0,0 0,0 0,0 0,0 0,1 0,-1 0,0 0,0 0,1 1,-1-1,1 0,-1 0,1 1,-1-1,1 0,0 1,0-1,-1 3,2-1,-1 0,1 0,0 0,0-1,0 1,0 0,0-1,1 1,-1-1,1 1,3 4,-1-3,0 1,0-1,0 1,1-1,0 0,0-1,0 1,0-1,0 0,1-1,9 4,-9-5,-1-1,1 0,0 0,-1 0,1-1,-1 0,1 0,-1 0,1-1,9-4,56-33,-12 6,-45 27</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48"/>
    </inkml:context>
    <inkml:brush xml:id="br0">
      <inkml:brushProperty name="width" value="0.05" units="cm"/>
      <inkml:brushProperty name="height" value="0.05" units="cm"/>
      <inkml:brushProperty name="color" value="#F6630D"/>
      <inkml:brushProperty name="ignorePressure" value="1"/>
    </inkml:brush>
  </inkml:definitions>
  <inkml:trace contextRef="#ctx0" brushRef="#br0">1 670,'4'3,"0"0,-1 1,1-1,-1 1,1 0,-1 0,0 0,-1 0,1 0,-1 1,0-1,0 1,0 0,1 5,-1-4,0 0,1-1,-1 1,1-1,0 1,1-1,-1 0,6 6,-7-9,0-1,0 0,0 0,0 0,0-1,1 1,-1 0,0-1,0 1,0-1,1 0,-1 0,0 0,0 0,0 0,1 0,-1 0,0-1,0 1,0-1,1 0,-1 0,0 0,0 0,0 0,0 0,-1 0,4-3,43-35,-44 35,7-7</inkml:trace>
  <inkml:trace contextRef="#ctx0" brushRef="#br0" timeOffset="1">38 723,'6'-12,"6"-8,-1-2,-1 0,-1 0,-1 0,-1-1,7-40,-5-3,-3-1,-2 0,-7-74,1 129,-1 2</inkml:trace>
  <inkml:trace contextRef="#ctx0" brushRef="#br0" timeOffset="2">204 23,'-6'5,"-1"5,-2 3,-3 1,-1 2,0 1,2 0,-2-1,0 0,-1 0,2 0,0-3,2-1,4-2</inkml:trace>
  <inkml:trace contextRef="#ctx0" brushRef="#br0" timeOffset="3">1 116,'0'-3,"2"-3,5-1,5 1,4 2,4 0,7 3,1 0,1 0,-1 2,0 1,-1 2,-1 0,-5-1</inkml:trace>
  <inkml:trace contextRef="#ctx0" brushRef="#br0" timeOffset="4">726 523,'-3'2,"0"5,2 2,2 4,0 1,1 1,2-1,8-4,5-6,2-4,1-4,-1-2,0-2,-5 0</inkml:trace>
  <inkml:trace contextRef="#ctx0" brushRef="#br0" timeOffset="5">773 583,'1'-9,"0"-1,1 1,0 0,1 0,-1 0,8-14,9-36,-15 30,-2 1,-1-1,-1 1,-4-33,-24-112,28 173,-3-13,-1 3</inkml:trace>
  <inkml:trace contextRef="#ctx0" brushRef="#br0" timeOffset="6">788 0,'-5'6,"-2"3,-3 4,1 2,0 1,-3 1,2-1,0 1,1-1,0 0,1 0,0-3,0-1,3 0,1-1</inkml:trace>
  <inkml:trace contextRef="#ctx0" brushRef="#br0" timeOffset="7">679 94,'0'-3,"3"-1,3-2,6 0,9 4,4 1,-1 2,0 0,2-2,3-2,-1 1,0 0,-2 0,-1 1,-3 1</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56"/>
    </inkml:context>
    <inkml:brush xml:id="br0">
      <inkml:brushProperty name="width" value="0.05" units="cm"/>
      <inkml:brushProperty name="height" value="0.05" units="cm"/>
      <inkml:brushProperty name="color" value="#F6630D"/>
      <inkml:brushProperty name="ignorePressure" value="1"/>
    </inkml:brush>
  </inkml:definitions>
  <inkml:trace contextRef="#ctx0" brushRef="#br0">76 6,'-3'0,"0"0,-1 0,1 1,0 0,0-1,0 1,0 0,0 1,0-1,0 1,0-1,0 1,1 0,-1 0,1 0,-1 0,1 0,0 1,0-1,0 1,0-1,0 1,0 0,1 0,-1 0,1 0,0 0,0 0,0 0,0 5,0-4,0 1,0-1,1 1,0-1,-1 1,2-1,-1 1,1-1,-1 1,1-1,0 1,1-1,-1 0,1 0,0 1,0-1,0 0,0-1,1 1,0 0,4 4,2-2,-1 0,2 0,-1-1,0 0,1-1,0 0,0-1,0 0,0 0,0-1,15 1,-21-2,1-1,-1 1,1-1,0 0,-1 0,1 0,-1-1,1 0,-1 1,1-2,-1 1,1 0,-1-1,0 0,0 0,0 0,0-1,0 1,0-1,-1 0,1 0,-1 0,0 0,0-1,0 1,0-1,4-8,-6 8,-1 0,1 0,0 0,-1 0,0 0,0 0,0 0,-1 0,1 0,-1 0,0 0,0 0,-1 0,1 0,-1 0,1 0,-1 1,-1-1,1 1,0-1,-1 1,0 0,1 0,-7-4,7 4,-1 0,0 0,0 1,0-1,0 1,0 0,-1 0,1 0,-1 1,1-1,-1 1,1 0,-1 0,0 0,0 0,0 0,1 1,-1 0,0 0,0 0,0 0,0 1,0-1,1 1,-8 2,-2 6</inkml:trace>
  <inkml:trace contextRef="#ctx0" brushRef="#br0" timeOffset="1">676 52,'-5'6,"-2"3,-2 2,0 0,-1 2,1 1,3 1,2 0,4-2,5-1,4-2,3-3,5 0,3-4,2-3,-2 0</inkml:trace>
  <inkml:trace contextRef="#ctx0" brushRef="#br0" timeOffset="2">636 155,'24'-1,"0"-1,-1 0,0-2,29-9,-51 13,0 0,0 0,0 0,0-1,0 1,0 0,0-1,0 1,0-1,-1 1,1-1,0 1,0-1,0 0,-1 1,1-1,0 0,-1 0,1 1,-1-1,1 0,0-2,-1 2,0 1,0-1,-1 0,1 0,0 0,0 0,-1 0,1 1,-1-1,1 0,-1 0,1 0,-1 1,1-1,-1 0,1 1,-1-1,0 1,-1-2,-51-27,38 21,14 8,0 0,0 0,1-1,-1 1,0-1,1 1,-1 0,0-1,1 1,-1-1,0 0,1 1,-1-1,1 1,-1-1,1 0,0 1,-1-1,1 0,0 0,-1 1,1-1,0 0,0 0,0 0,-1 1,1-1,0 0,0-1,1 1,0 0,0 0,0 1,0-1,0 0,0 0,0 1,0-1,0 0,0 1,0-1,0 1,0 0,0-1,1 1,0 0,52-5,-42 6,0 1,0 0,0 1,-1 1,20 8,-28-11,0 0,0 0,0 1,0-1,0 1,0 0,-1 0,1 0,-1 0,1 1,-1-1,0 0,0 1,0 0,0 0,0-1,-1 1,1 0,-1 0,0 0,0 1,0-1,0 0,0 0,0 4,-2-3,1-4,1-1,-1-1,1 0,-1 0,1 0,0 1,0-1,-1 0,1 1,0-1,1 1,-1-1,0 1,2-2,0 0,1 1,0 0,-1 0,1 0,0 0,0 1,0 0,0-1,0 2,0-1,1 0,-1 1,0 0,0-1,1 2,-1-1,0 0,0 1,0 0,0 0,1 0,-1 1,-1-1,1 1,0 0,0 0,-1 0,1 1,3 2,-6-4,0-1,0 0,0 1,0-1,-1 0,1 0,0 0,0 0,0 1,0-2,0 1,0 0,0 0,0 0,0 0,0 0,0-1,0 1,0 0,0-1,0 1,-1-1,1 1,0-1,0 0,0 1,0-2,29-24,-12 9,-5 10</inkml:trace>
  <inkml:trace contextRef="#ctx0" brushRef="#br0" timeOffset="3">1268 37,'0'0,"-1"0,1 0,0 0,-1 0,1 0,-1 0,1 0,-1 0,1 0,0 0,-1 0,1 0,-1 0,1 0,-1 0,1 0,-1 0,1 0,0 1,-1-1,1 0,0 0,-1 1,1-1,-1 0,1 1,0-1,0 0,-1 1,1-1,0 0,0 1,-1-1,1 0,0 1,0-1,0 1,0-1,-1 1,1-1,0 0,0 1,0-1,0 1,0-1,0 1,0-1,0 1,0-1,1 0,-1 1,0-1,0 1,0-1,0 1,1-1,-1 0,0 1,0-1,1 1,0 0,-1-1,1 1,0-1,-1 1,1-1,0 0,-1 1,1-1,0 0,-1 1,1-1,0 0,0 0,0 0,-1 0,1 0,0 1,0-2,-1 1,1 0,0 0,0 0,0 0,-1 0,1 0,0-1,0 1,-1 0,1-1,0 1,-1-1,1 1,0-1,-1 1,1-1,-1 1,1-1,-1 1,1-1,-1 0,1-1,11-19,-11 19,-1 1,1-1,-1 1,1 0,-1-1,1 1,0 0,-1 0,1-1,0 1,0 0,0 0,0 0,0 0,0 0,0 0,0 1,1-1,-1 0,0 0,0 1,1-1,-1 1,0-1,1 1,-1 0,0-1,1 1,-1 0,1 0,-1 0,1 0,-1 0,0 0,1 1,-1-1,3 1,32 9,-33-8,1-1,-1 1,1-1,0 0,-1 0,1 0,0 0,0-1,0 1,-1-1,1 0,0 0,0-1,0 1,0-1,-1 0,1 0,0 0,-1 0,8-4,-1-2</inkml:trace>
  <inkml:trace contextRef="#ctx0" brushRef="#br0" timeOffset="4">723 432,'8'-2,"8"-4,4-1,3 1,4-1,5 0,2-1,4 1,0 2,2-2,-1 1,-1 2,-5 1,-3 1,-4-2,0 3,-6 1</inkml:trace>
  <inkml:trace contextRef="#ctx0" brushRef="#br0" timeOffset="5">854 497,'113'-34,"-15"14,-64 15,0-2,0-2,-1-1,61-26,-63 14,-19 12</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62"/>
    </inkml:context>
    <inkml:brush xml:id="br0">
      <inkml:brushProperty name="width" value="0.05" units="cm"/>
      <inkml:brushProperty name="height" value="0.05" units="cm"/>
      <inkml:brushProperty name="color" value="#F6630D"/>
      <inkml:brushProperty name="ignorePressure" value="1"/>
    </inkml:brush>
  </inkml:definitions>
  <inkml:trace contextRef="#ctx0" brushRef="#br0">37 1129,'-3'0,"-3"0,-4-3,1-3,3-4,4-2,4-2,8 4,1 6,2 4,-1 5,-3 4,0 0,-2 2,-2 1,-1-1</inkml:trace>
  <inkml:trace contextRef="#ctx0" brushRef="#br0" timeOffset="1">52 1064,'1'17,"2"-1,0 1,1-1,0 0,1 0,14 27,-10-21,0 1,6 29,5 53,-19-90</inkml:trace>
  <inkml:trace contextRef="#ctx0" brushRef="#br0" timeOffset="2">112 1431,'-2'-3,"6"2,8 1,5 1,5 0,1-1,-1-2,-3-3,-4-2,0-1,-1 0,0-1,0-2,1 1,-3 2</inkml:trace>
  <inkml:trace contextRef="#ctx0" brushRef="#br0" timeOffset="3">877 1097,'-8'-2,"-3"-4,4-4,5-2,9 0,5 6,3 3,3 5,-1 5,1 1,-3 2,-4 2,-5-2</inkml:trace>
  <inkml:trace contextRef="#ctx0" brushRef="#br0" timeOffset="4">899 1120,'2'3,"5"0,0 0</inkml:trace>
  <inkml:trace contextRef="#ctx0" brushRef="#br0" timeOffset="5">579 597,'-3'0,"5"-5,4-5,7 3,1 4,1 3,-3 5,0 3,-2 4,-3 1,0 3,-1-3</inkml:trace>
  <inkml:trace contextRef="#ctx0" brushRef="#br0" timeOffset="6">688 630,'44'49,"51"75,-82-105,-1 0,15 36,-21-42</inkml:trace>
  <inkml:trace contextRef="#ctx0" brushRef="#br0" timeOffset="7">893 877,'2'5,"4"2,6-2,1-6,1-5,1-4,-2-3,-1-1,-2 0</inkml:trace>
  <inkml:trace contextRef="#ctx0" brushRef="#br0" timeOffset="8">1188 621,'-2'0,"-5"-2,1-4,2-1,11 4,6 4,5 6,-2 3,-1 1,-2 0,-5-1</inkml:trace>
  <inkml:trace contextRef="#ctx0" brushRef="#br0" timeOffset="9">1204 621,'0'8,"3"3,0 2,3 1,0 1,2 1,0 0,-2 0,-2 0,1 0,0 0,-1 0,1-3,0-4</inkml:trace>
  <inkml:trace contextRef="#ctx0" brushRef="#br0" timeOffset="10">1217 830,'8'3,"8"1,6-1,3-3,-1-1,-2-2,-2-1,-1-4,-2-3,-1-2,-3 1</inkml:trace>
  <inkml:trace contextRef="#ctx0" brushRef="#br0" timeOffset="11">1422 117,'0'-3,"3"-3,3-3,3-3,1-3,3 3,2 5,2 6,0 4,-3 4,0 3,-4 3,-3 1,-3 2,1 0,0-3</inkml:trace>
  <inkml:trace contextRef="#ctx0" brushRef="#br0" timeOffset="12">1475 68,'-2'2,"1"0,0 0,-1 0,1 0,0 1,0-1,0 0,0 1,1-1,-1 0,1 1,-1-1,1 1,0-1,0 1,0-1,0 1,0-1,1 1,-1-1,1 1,1 2,25 60,-16-41,4 9,-1 2,-2 0,-1 0,-2 1,-2 1,-1-1,1 39,-7-61</inkml:trace>
  <inkml:trace contextRef="#ctx0" brushRef="#br0" timeOffset="13">1593 544,'-2'3,"1"3,1 3,3 1,9-5,6-5,-2-6,-2-4,-4-3,-1 0,-2 0,-3-3,2-1,-1-1,-1-2,1-1,0 3</inkml:trace>
  <inkml:trace contextRef="#ctx0" brushRef="#br0" timeOffset="14">1793 52,'0'-11,"3"-19,-2 29,0 1,-1-1,1 0,0 0,0 0,0 1,0-1,0 0,0 1,0-1,0 1,0-1,0 1,0 0,1-1,-1 1,0 0,0 0,0 0,0 0,1 0,-1 0,0 0,0 0,0 0,0 0,2 1,2 1,1-1,-1 1,0 0,0 0,0 1,0-1,0 1,-1 0,1 1,-1-1,0 1,0 0,0 0,4 6,-2-3,0 1,-1 0,0 0,0 1,-1-1,0 1,4 13,-5-9</inkml:trace>
  <inkml:trace contextRef="#ctx0" brushRef="#br0" timeOffset="15">1902 226,'0'3,"0"3,2 4,2 2,0 2,-2 1,3-2,-1 0,0 0,2 0,-1 1,0 1,1-2,2-2,0 2,-2-3</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78"/>
    </inkml:context>
    <inkml:brush xml:id="br0">
      <inkml:brushProperty name="width" value="0.05" units="cm"/>
      <inkml:brushProperty name="height" value="0.05" units="cm"/>
      <inkml:brushProperty name="color" value="#F6630D"/>
      <inkml:brushProperty name="ignorePressure" value="1"/>
    </inkml:brush>
  </inkml:definitions>
  <inkml:trace contextRef="#ctx0" brushRef="#br0">1 46,'2'-5,"2"-5,2 0,0-1,5 3,3 7,-2 5,1 5,-2 4,-3 2,-3-2</inkml:trace>
  <inkml:trace contextRef="#ctx0" brushRef="#br0" timeOffset="1">72 61,'-3'-2,"3"4,0 4,3 4,4 1,1-3</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0"/>
    </inkml:context>
    <inkml:brush xml:id="br0">
      <inkml:brushProperty name="width" value="0.05" units="cm"/>
      <inkml:brushProperty name="height" value="0.05" units="cm"/>
      <inkml:brushProperty name="color" value="#F6630D"/>
      <inkml:brushProperty name="ignorePressure" value="1"/>
    </inkml:brush>
  </inkml:definitions>
  <inkml:trace contextRef="#ctx0" brushRef="#br0">0 47,'6'2,"6"-1,5-4,1-3,1-5,-1 1,0-1,2 4,-3 5,-1 4,-4 4,-3 4,-4 2,-2 0</inkml:trace>
  <inkml:trace contextRef="#ctx0" brushRef="#br0" timeOffset="1">135 13,'-1'0,"1"1,-1-1,1 1,0-1,-1 1,1-1,0 1,-1 0,1-1,0 1,0-1,-1 1,1-1,0 1,0 0,0-1,0 1,0 0,0-1,0 1,0-1,0 1,0 0,0-1,1 1,-1-1,0 1,0 0,0-1,1 1,-1-1,1 2,7 21,8 7,30 42,-35-57,0 0,-1 0,-1 1,0 0,-2 0,1 1,-2 0,0 1,5 30,-10-32</inkml:trace>
  <inkml:trace contextRef="#ctx0" brushRef="#br0" timeOffset="2">243 373,'5'6,"5"3,6 2,2 0,2-1,2-5,0-6,-4-5,-5-5,-1-3,-4-1,-3-2,-2 1,-1-4,-2 0,0 4</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13 1,'-3'12,"0"-1,0 2,1-1,1 0,0 0,2 25,15 73,-5-47,43 209,-48-245,12 42,-5-18,7 56,-5-1,-9-65,15 53,-8-39,8 11,2-1,2 0,42 73,-19-37,33 44,-24-45,-36-67,1 0,29 33,10 14,-34-43,1 0,1-2,2-2,1 0,2-2,1-2,2-1,1-1,74 38,174 86,53 26,-226-120,38 17,240 63,-252-93,66 6,-143-38,427 80,-4-39,-202-39,-53-8,28 3,86-4,22 2,-91 0,10 2,-224-6,1-1,75-9,-124 6,334-4,-39 3,-207-5,74-1,-33 6,-135 1,-14 1,-5 1</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4"/>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4072,'25'-6,"1"2,0 0,0 2,1 1,-1 1,0 1,34 5,-24-2,0-1,69-5,-46-5,449-44,-240 17,-85 7,401-50,-510 64,141-45,-103 25,88-38,-13 4,-115 42,89-43,-58 22,131-41,-119 44,49-20,90-36,-9 4,95-57,-107 25,96-45,-152 88,-32 13,-4-6,-59 29,7 1,-2-4,-2-4,120-100,-134 87,101-85,-155 141,224-183,-53 3,-162 159,35-63,-38 57,37-47,-28 41,-3-1,-1-2,-3-1,38-103,-61 146,11-22,1 1,26-37,-20 33,18-37,-30 47,0-1,-2 0,5-26,-8 31,1 0,0 1,2-1,-1 1,2 0,16-28,65-117,-23 38,-63 121,19-39,-20 39,0 0,0 0,0 0,0 0,-1 0,1 0,-1 0,1 0,-1 0,0-1,0 1,0 0,0 0,0 0,0-1,-2-3,-1 4</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5"/>
    </inkml:context>
    <inkml:brush xml:id="br0">
      <inkml:brushProperty name="width" value="0.2" units="cm"/>
      <inkml:brushProperty name="height" value="0.2" units="cm"/>
      <inkml:brushProperty name="color" value="#FFC114"/>
      <inkml:brushProperty name="ignorePressure" value="1"/>
    </inkml:brush>
  </inkml:definitions>
  <inkml:trace contextRef="#ctx0" brushRef="#br0">1 224,'10'8,"0"-1,0 1,-1 1,0 0,0 0,-1 1,-1 0,1 0,5 12,30 36,99 90,-72-78,102 133,-107-119,144 146,43 12,-223-212,-3-2,52 42,-11-24,1-3,2-4,76 32,232 69,49 0,-364-122,1-4,0-2,1-3,111 1,-129-9,246-3,-243-4,0-2,0-3,60-20,-82 22,-23 8,141-42,150-66,10-50,-235 119,210-112,-155 80,135-102,-18 23,-176 99,-2-3,88-96,-84 69,-50 57,1 1,1 1,38-31,42-26,127-93,-188 143,70-68,-54 45,-15 13,57-75,-92 107</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6"/>
    </inkml:context>
    <inkml:brush xml:id="br0">
      <inkml:brushProperty name="width" value="0.05" units="cm"/>
      <inkml:brushProperty name="height" value="0.05" units="cm"/>
      <inkml:brushProperty name="ignorePressure" value="1"/>
    </inkml:brush>
  </inkml:definitions>
  <inkml:trace contextRef="#ctx0" brushRef="#br0">182 63,'5'60,"-2"-44,-2 0,0 0,0 0,-2 0,-2 17,-18 91,20-111</inkml:trace>
  <inkml:trace contextRef="#ctx0" brushRef="#br0" timeOffset="1">492 1,'-3'5,"0"0,1 0,0 0,0 0,0 0,1 1,-1-1,1 1,1-1,-1 1,1 0,0-1,1 10,-3 26,-36 99,35-127</inkml:trace>
  <inkml:trace contextRef="#ctx0" brushRef="#br0" timeOffset="2">80 244,'12'-5,"1"1,0 1,1 0,-1 1,1 0,-1 1,1 0,13 2,43-4,119-18,-171 19</inkml:trace>
  <inkml:trace contextRef="#ctx0" brushRef="#br0" timeOffset="3">609 94,'5'-2,"5"-2,5-2,7 0,1 1,2 1,0 1,-5 2</inkml:trace>
  <inkml:trace contextRef="#ctx0" brushRef="#br0" timeOffset="4">712 110,'-3'3,"-3"0,-1 3,1 3,-1 2,0 3,-1 1,1 0,-1 1,0 0,0 0,1 0,1 0,2-3</inkml:trace>
  <inkml:trace contextRef="#ctx0" brushRef="#br0" timeOffset="5">540 296,'0'-2,"8"-2,8 1,4 1,4 0,0 1,1-3,-2 0</inkml:trace>
  <inkml:trace contextRef="#ctx0" brushRef="#br0" timeOffset="6">1038 85,'-14'1,"1"1,-1 0,0 1,1 0,0 1,0 1,0 0,0 1,1 0,0 1,0 0,1 1,0 0,0 1,1 0,-16 18,24-25,1 0,-1 0,1 1,-1-1,1 0,0 0,0 1,0-1,0 1,-1 3,2-5,0-1,0 1,0 0,0 0,0 0,0 0,0 0,1-1,-1 1,0 0,0 0,1 0,-1-1,0 1,1 0,-1 0,1-1,-1 1,1 0,-1-1,2 2,3 1,0-1,0 1,0-1,0 0,1 0,-1 0,11 1,29 10,-44-12,0-1,1 1,-1 0,0-1,1 1,-1 0,0 0,0 0,0 0,0 0,0 0,0 0,0 0,0 0,-1 1,1-1,0 0,-1 0,1 1,0-1,-1 0,0 1,1 1,-3 26,-1-15</inkml:trace>
  <inkml:trace contextRef="#ctx0" brushRef="#br0" timeOffset="7">1123 94,'-3'0,"8"-2,4-2,5 1,-1 0</inkml:trace>
  <inkml:trace contextRef="#ctx0" brushRef="#br0" timeOffset="8">1191 39,'-1'-1,"1"1,-1 0,0-1,0 1,0 0,1 0,-1 0,0 0,0 0,0 0,0 0,1 0,-1 0,0 0,0 0,0 1,1-1,-1 0,0 0,0 1,0-1,1 1,-1-1,0 1,1-1,-1 1,0-1,1 1,-1-1,1 1,-1 0,1-1,-1 1,1 0,0 0,-1-1,1 1,-1 1,-17 29,15-23,1-1,0 1,0-1,1 1,0 0,1-1,0 14,0-14,0 1,0-1,-1 1,0-1,0 1,-5 13,6-20,0-1,0 0,0 1,0-1,0 0,-1 0,1 1,0-1,0 0,0 0,0 1,0-1,0 0,-1 0,1 1,0-1,0 0,0 0,-1 1,1-1,0 0,0 0,0 0,-1 0,1 0,0 1,0-1,-1 0,1 0,0 0,-1 0,1 0,0 0,0 0,-1 0,1 0,0 0,-1 0,1 0,0 0,0 0,-1 0,1 0,0 0,-1 0,1 0,0-1,0 1,-1 0,1 0,0 0,0 0,-1-1,1 1,0 0,0 0,-1-1,1 1,0-1,0 0,0 1,0-1,0 1,0-1,0 0,0 1,0-1,0 1,0-1,0 0,0 1,0-1,0 1,1-1,-1 1,0-1,0 1,1-1,-1 1,0-1,1 1,-1-1,0 1,1-1,-1 1,1 0,-1-1,1 1,-1-1,1 1,-1 0,1 0,0-1,3-1,0 1,0-1,0 1,0 0,0 0,0 1,0-1,1 1,-1 0,0 0,0 0,1 0,-1 1,0-1,0 1,7 3,-3-1,1 0,-1 1,1 0,-1 1,0 0,11 9,-11-7</inkml:trace>
  <inkml:trace contextRef="#ctx0" brushRef="#br0" timeOffset="9">1598 39,'3'5,"-2"2,-1 5,-1 3,0 2,1 0,-1 3,1 1,-3-1,-1-1,1-2,0-2</inkml:trace>
  <inkml:trace contextRef="#ctx0" brushRef="#br0" timeOffset="10">1596 41,'1'-1,"1"0,-1 0,0 0,0 0,1 0,-1 0,0 1,1-1,-1 1,1-1,-1 1,1 0,-1-1,1 1,-1 0,1 0,-1 0,1 0,0 0,-1 0,1 1,-1-1,1 0,-1 1,1-1,-1 1,0 0,1-1,-1 1,0 0,1 0,-1 0,0 0,2 1,-2-1,0 1,1-1,-1 1,0-1,0 1,0-1,0 1,0 0,0-1,0 1,0 0,-1 0,1 0,-1-1,1 1,-1 0,0 0,0 0,0 0,0 0,0 0,0 0,0 0,-1-1,1 1,-1 0,-1 3,-22 22,21-26,1 1,-1 0,1 1,0-1,0 0,0 1,0-1,0 1,1-1,-3 6,4-7,0 0,0 0,0-1,0 1,1 0,-1 0,0 0,0-1,1 1,-1 0,1 0,-1-1,1 1,-1 0,1 0,-1-1,1 1,0-1,-1 1,1-1,0 1,-1-1,1 1,0-1,0 1,0-1,-1 0,1 0,2 1,30 9,-25-8,-6-1,4 1,0-1,0 1,0 0,-1 1,1 0,-1-1,7 6,-12-8,1 1,-1-1,1 1,0 0,-1-1,0 1,1 0,-1-1,1 1,-1 0,0 0,1-1,-1 1,0 0,0 0,0 0,0-1,0 1,0 0,0 0,0 0,0-1,0 2,-1 1,0-1,0 0,0 0,-1 0,1 0,0 0,-1 0,0 0,1 0,-1 0,-4 2,-4 3,0-1,-1 0,0-1,0 0,-1 0,1-1,-1-1,-17 3,-9 4,23-5</inkml:trace>
  <inkml:trace contextRef="#ctx0" brushRef="#br0" timeOffset="11">1863 134,'5'3,"3"3,-2 4,0 2,-2 2,-4-1,-3-1,0 1,1 1,0-3</inkml:trace>
  <inkml:trace contextRef="#ctx0" brushRef="#br0" timeOffset="12">1932 41,'2'-3,"2"0</inkml:trace>
  <inkml:trace contextRef="#ctx0" brushRef="#br0" timeOffset="13">2190 87,'-10'1,"0"0,0 1,0 0,0 0,1 1,-1 0,-10 5,15-6,-1 1,1-1,0 1,0 0,0 1,0-1,1 1,-1 0,1 0,0 1,0-1,1 1,-5 6,7-10,0 0,1 1,-1-1,1 0,-1 1,1-1,-1 0,1 1,0-1,-1 0,1 1,0-1,0 1,0-1,0 1,0-1,0 0,1 1,-1-1,0 1,1-1,-1 0,1 1,0-1,-1 0,2 2,0-1,0-1,0 0,0 1,0-1,0 0,0 0,0 0,0-1,1 1,-1 0,0-1,1 0,-1 1,4-1,3 0,0 0,0 0,0-1,-1-1,1 1,0-1,12-5,-14 3,-1 0,1 0,-1-1,0 0,0 0,0 0,5-7,16-15,-1 77,-14-42</inkml:trace>
  <inkml:trace contextRef="#ctx0" brushRef="#br0" timeOffset="14">2617 41,'-17'0,"0"1,0 0,0 2,0 0,0 1,0 1,-16 7,32-12,0 0,0 0,0 1,0-1,0 0,1 1,-1-1,0 1,0-1,0 1,1-1,-1 1,0 0,0-1,1 1,-1 0,1 0,-1-1,1 1,-1 0,1 0,-1 0,1 0,0 0,-1 0,1 0,0 0,0-1,0 1,0 0,0 0,0 0,0 0,0 0,0 0,0 0,0 0,1 0,-1 0,0 0,1 0,-1-1,1 1,-1 0,1 0,-1 0,1-1,1 2,4 5,1 0,1-1,-1 0,13 7,9 10,-28-21,0-1,-1 0,1 0,-1 1,0-1,1 0,-1 1,0-1,0 0,0 1,0-1,0 0,0 1,0-1,0 0,-1 1,1-1,0 0,-1 0,1 1,-1-1,1 0,-1 0,0 0,0 0,1 1,-1-1,0 0,0-1,0 1,0 0,0 0,0 0,0 0,-1-1,1 1,-2 0,-53 24,46-22,-102 30,86-26</inkml:trace>
  <inkml:trace contextRef="#ctx0" brushRef="#br0" timeOffset="15">135 630,'-2'9,"0"0,-1 0,0 0,-1-1,0 1,-1-1,1 0,-2 0,-7 10,4-5,-21 24,24-30,0 0,0 0,0 1,1-1,0 1,1 0,-6 15,9-22,1 0,0 0,0 0,-1 0,1-1,0 1,0 0,0 0,0 0,0 0,1 0,-1 0,0 0,0 0,1 0,-1-1,0 1,1 0,-1 0,1 0,-1-1,1 1,-1 0,1 0,0-1,-1 1,2 0,28 10,41-12,-65 0,83-14,-64 8</inkml:trace>
  <inkml:trace contextRef="#ctx0" brushRef="#br0" timeOffset="16">382 723,'-4'2,"1"0,-1 0,0 1,1-1,0 1,-1-1,1 1,0 0,1 1,-1-1,0 0,1 1,0-1,0 1,0 0,0 0,1 0,-1 0,1 0,0 0,0 0,1 0,-1 6,1-7,0 0,1 0,0 0,-1 0,1-1,0 1,0 0,1 0,-1-1,1 1,-1-1,1 1,0-1,0 0,0 1,0-1,0 0,0 0,1-1,-1 1,1 0,-1-1,1 1,-1-1,1 0,0 0,0 0,0 0,0-1,0 1,0-1,-1 0,6 0,-1 1,-1-1,1 0,0 0,-1-1,1 0,0 0,-1-1,1 0,-1 0,10-4,-14 5,-1 0,1 0,-1 0,1 0,-1 0,0 0,0 0,1 0,-1-1,0 1,0 0,0-1,0 1,0-1,-1 1,1-1,0 1,-1-1,1 0,-1 1,1-1,-1 0,0 1,0-1,0 0,0 0,0 1,0-1,0 0,-1 1,1-1,-1 0,1 1,-1-1,1 1,-1-1,0 1,0-1,0 1,0-1,0 1,0 0,0-1,0 1,-3-1,-3-6,0 1,-1 1,0 0,0 0,0 0,-1 1,0 0,0 1,0 0,-15-4,7 1</inkml:trace>
  <inkml:trace contextRef="#ctx0" brushRef="#br0" timeOffset="17">625 741,'-2'3,"1"0,-1 0,1 0,0 1,0-1,0 0,1 1,-1-1,1 0,-1 1,1-1,0 0,1 1,-1-1,1 1,-1-1,3 6,-3-8,1 0,0 1,0-1,1 0,-1 1,0-1,0 0,0 0,1 0,-1 0,1 0,-1 0,1 0,-1-1,1 1,-1-1,1 1,-1-1,1 1,0-1,-1 0,1 0,0 0,0 0,-1 0,1 0,0 0,-1 0,1-1,0 1,-1-1,1 1,-1-1,1 0,-1 1,3-3,2 1,1 1,0-1,0 1,0 0,0 1,0 0,-1 0,1 0,0 1,0 0,12 3,-11-2,-1 0,1-1,0 0,0-1,-1 1,1-2,0 1,12-3,-17 3,-1-1,0 0,0 0,0 1,0-1,0-1,0 1,0 0,0 0,-1-1,1 1,0-1,-1 1,1-1,-1 0,0 1,1-1,-1 0,0 0,0 0,0 0,0 0,-1 0,1 0,0-4,0 0,-1 0,1 0,-2 0,1 0,0 0,-1 0,0 0,-3-7,4 13,0-1,0 0,0 1,-1-1,1 0,0 1,0-1,0 0,0 1,0-1,0 1,0-1,0 0,0 1,1-1,-1 0,0 1,0-1,1 1,-1-1,0 0,0 1,1-1,-1 1,1-1,-1 1,1-1,7-4</inkml:trace>
  <inkml:trace contextRef="#ctx0" brushRef="#br0" timeOffset="18">1176 617,'10'6,"-1"1,0 0,0 1,-1 0,0 1,0-1,-1 1,0 1,8 14,-6-10,0-1,1 0,23 22,-32-34,0 0,0 1,0-1,0 0,1 0,-1-1,0 1,1 0,-1 0,1-1,-1 1,1 0,-1-1,1 0,-1 1,1-1,0 0,-1 0,1 0,0 0,-1 0,1 0,-1 0,1-1,-1 1,1 0,0-1,-1 0,1 1,-1-1,0 0,1 0,-1 1,0-1,1 0,-1 0,0-1,0 1,0 0,0 0,0-1,0 1,0 0,0-1,-1 1,1-1,1-2,2-5,-1 1,1-2,-2 1,1 0,-1 0,1-15,-2 9,2-26,9-45,-8 72</inkml:trace>
  <inkml:trace contextRef="#ctx0" brushRef="#br0" timeOffset="19">1668 583,'-10'4,"0"0,0 0,0 2,0-1,-12 10,20-13,-1 0,0 0,1 0,-1 0,1 1,0-1,0 1,0 0,0-1,0 1,1 0,-1 0,1 0,0 0,-1 0,1 0,1 1,-1-1,0 0,1 0,0 1,0 3,0-6,0 0,0 1,0-1,0 0,1 0,-1 0,0 0,1 1,-1-1,1 0,-1 0,1 0,-1 0,1 0,0 0,-1 0,1 0,0-1,0 1,0 0,0 0,0-1,0 1,0 0,0-1,0 1,0-1,0 1,0-1,0 0,0 1,1-1,-1 0,0 0,0 0,0 0,0 0,1 0,-1 0,0 0,0-1,0 1,0 0,1-1,-1 1,0 0,0-1,0 0,0 1,1-2,1 1,1-1,-1-1,1 1,-1 0,0-1,0 1,0-1,0 0,-1 0,1 0,-1-1,0 1,0-1,2-4,-3 8,-1-1,1 1,-1-1,0 1,1-1,-1 1,0-1,0 1,1-1,-1 0,0 1,0-1,0 1,0-1,0 0,0 1,0-1,0 0,0 1,0-1,0 1,0-1,0 0,0 1,-1-1,1 1,0-1,0 1,-1-1,1 0,0 1,-1-1,0 0,0 2,1 0,-1 0,1 0,-1 1,1-1,-1 0,1 0,0 0,-1 1,1-1,0 0,0 0,0 0,0 1,0-1,0 0,1 0,-1 1,1 1,3 12,1 0</inkml:trace>
  <inkml:trace contextRef="#ctx0" brushRef="#br0" timeOffset="20">1755 646,'5'2,"0"0,0 1,0 0,0 0,0 0,-1 1,1 0,6 6,-9-8,0 1,0-1,0 0,0 1,0-1,-1 1,1 0,-1 0,0-1,0 1,0 0,0 0,0 0,0 0,-1 0,0 0,1 5,-4-3,-2-11,-1-13,6 15,0 1,0-1,0 0,0 1,1-1,0 1,0-1,0 1,0-1,0 1,1-1,-1 1,1 0,0 0,0 0,0 0,0 0,1 0,-1 1,1-1,0 1,0-1,4-2,6-2,-1 1,1 0,1 0,22-5,-31 9,12-3</inkml:trace>
  <inkml:trace contextRef="#ctx0" brushRef="#br0" timeOffset="21">2097 592,'3'0,"0"3,-2 0,-2 3,0 3,-1 3,-2 1,-1 2,-1 1,-1 0,2 0,1-3</inkml:trace>
  <inkml:trace contextRef="#ctx0" brushRef="#br0" timeOffset="22">2066 514,'0'0</inkml:trace>
  <inkml:trace contextRef="#ctx0" brushRef="#br0" timeOffset="23">2259 539,'-14'4,"1"1,0 0,-1 1,2 0,-17 12,24-16,1 1,0-1,0 1,0 0,1 1,-1-1,1 1,0-1,0 1,0 0,0 0,1 0,0 0,-1 1,1-1,1 1,-1-1,1 1,-1 5,2-9,-1 0,1 0,0-1,0 1,0 0,1 0,-1-1,0 1,0 0,0 0,0-1,1 1,-1 0,0 0,1-1,-1 1,1 0,-1-1,0 1,1-1,0 1,-1 0,1-1,-1 1,1-1,0 0,-1 1,1-1,0 1,-1-1,2 0,0 1,0-1,0 0,1 0,-1 0,0 0,0 0,0-1,1 1,-1-1,0 1,2-2,2 0,0-1,0 1,0-2,-1 1,1 0,-1-1,7-6,-3-1,-8 9,1-1,0 1,0 0,0-1,0 1,0 0,1 0,-1 1,1-1,4-2,-6 4,1 0,0 0,-1 0,1 0,0 0,-1 1,1-1,0 0,-1 1,1 0,-1-1,1 1,-1 0,1 0,-1 0,1 0,-1 0,0 0,0 0,1 0,-1 1,0-1,1 3,0-3,-1 1,1-1,0 0,0 1,-1-1,1 0,0 0,0 0,0-1,0 1,0 0,0-1,0 1,0-1,0 0,1 0,2 0,43-7,-41 6,-1-1,0 1,1 0,-1 0,1 1,-1 0,1 0,6 1,76 14,-76-11</inkml:trace>
  <inkml:trace contextRef="#ctx0" brushRef="#br0" timeOffset="24">2826 490,'-2'-1,"1"0,-1 1,0-1,0 0,0 1,0-1,0 1,0 0,0-1,0 1,0 0,0 0,0 0,0 1,0-1,0 0,0 1,0-1,-4 2,-36 15,32-12,1 0,-1 1,1 0,0 1,-11 10,18-15,0 0,0 0,1 1,-1-1,0 0,1 1,0-1,-1 1,1-1,0 1,-1 5,2-7,0 1,0-1,0 0,0 1,0-1,0 1,1-1,-1 1,1-1,-1 1,1-1,-1 0,1 1,0-1,-1 0,1 0,0 0,0 1,0-1,0 0,0 0,0 0,3 1,1 1,1 0,0-1,0 1,-1-1,2-1,-1 1,0-1,0 0,0 0,0-1,12 0,69-7,-78 6,1-1,0 1,0-2,-1 1,0-1,1-1,-1 0,10-5,-19 6,-10 4,-12 5,21-6,0 1,1-1,-1 1,0-1,0 1,0-1,1 1,-1-1,0 1,0 0,1-1,-1 1,1 0,-1 0,1-1,-1 1,1 0,-1 0,1 0,0 0,-1 0,1-1,0 1,0 0,0 0,0 0,-1 0,2 0,-1 2,1-2,0 0,0 0,0 0,0 0,0 0,0 0,1 0,-1 0,0 0,1 0,-1-1,1 1,-1-1,1 1,2 0,59 7,-35-8,-4-1</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311"/>
    </inkml:context>
    <inkml:brush xml:id="br0">
      <inkml:brushProperty name="width" value="0.05" units="cm"/>
      <inkml:brushProperty name="height" value="0.05" units="cm"/>
      <inkml:brushProperty name="ignorePressure" value="1"/>
    </inkml:brush>
  </inkml:definitions>
  <inkml:trace contextRef="#ctx0" brushRef="#br0">47 134,'-1'19,"-1"-1,-1 0,-1 0,-10 34,-6 27,19-77,1 0,-1 0,1 0,0 0,0 0,0 1,0-1,0 0,1 0,-1 0,1 0,-1 0,1 0,0 0,0 0,0 0,0 0,0 0,0 0,0-1,1 1,-1 0,0-1,1 1,0-1,-1 0,1 1,0-1,0 0,0 0,-1 0,1 0,0-1,0 1,0 0,1-1,-1 1,0-1,0 0,0 0,4 0,13 1,-1-1,1-1,-1-1,20-4,-7 1,107-20,-122 21</inkml:trace>
  <inkml:trace contextRef="#ctx0" brushRef="#br0" timeOffset="1">492 205,'-3'1,"1"0,0 0,0 0,-1 0,1 1,0-1,0 1,0-1,1 1,-1 0,0-1,1 1,-1 0,1 0,-1 0,1 1,0-1,0 0,0 0,0 1,0-1,1 0,-1 1,1-1,-1 1,1-1,0 1,0-1,0 0,0 1,1-1,-1 1,1-1,1 5,0-3,0 0,0 0,0-1,1 1,0 0,-1-1,1 0,1 0,-1 0,0 0,1 0,0 0,-1-1,1 0,0 0,0 0,0 0,7 1,-3-1,1-1,0 0,0 0,0-1,11-2,-17 2,-1 0,0-1,1 1,-1-1,0 1,1-1,-1 0,0 0,0 0,0 0,3-2,-5 2,1 0,-1 1,1-1,-1 0,1 1,-1-1,0 0,1 0,-1 1,0-1,1 0,-1 0,0 0,0 1,0-1,0 0,0 0,0 0,0 0,0 0,0 1,0-1,-1 0,1 0,0 0,0 1,-1-1,1 0,0 0,-1 1,0-2,-1-1,-1-1,1 1,-1 0,0 0,0 0,0 1,-1-1,1 1,0-1,-1 1,0 0,1 1,-1-1,0 1,-4-2,-1 1,1 0,0 0,-1 1,1 0,-1 0,-10 1,-2 2</inkml:trace>
  <inkml:trace contextRef="#ctx0" brushRef="#br0" timeOffset="2">794 187,'0'4,"0"0,0-1,0 1,0 0,1-1,0 1,0 0,0-1,0 1,0-1,1 0,-1 1,1-1,0 0,0 0,0 0,0 0,1 0,-1 0,1-1,0 1,0-1,0 0,4 3,-2-3,-1-1,0 0,1 1,0-2,-1 1,1 0,-1-1,1 0,0 0,-1 0,1-1,-1 1,1-1,-1 0,1-1,-1 1,0-1,1 0,4-3,-5 4,0-1,0 0,0 1,1 0,-1 0,0 0,1 1,-1 0,0-1,1 1,-1 1,0-1,1 1,-1-1,0 1,7 3,-6-3,1 1,0-1,0 0,-1 0,1-1,0 0,11-1,-15 1,-1 0,1 0,-1-1,0 1,1 0,-1-1,1 1,-1-1,0 0,1 1,-1-1,0 0,0 0,0 0,0 0,0 0,0 0,0 0,0 0,0 0,0 0,0 0,-1-1,1 1,0 0,-1-1,1 1,-1-1,0 1,1 0,-1-1,0 1,0-3,0-2,-1 0,0 0,0 0,0 0,-1 0,-3-8,4 13,1 1,0-1,0 1,-1-1,1 1,0-1,0 1,0-1,0 1,0-1,0 1,0-1,0 1,0-1,0 1,0-1,0 0,0 1,0-1,0 1,1-1,-1 1,0-1,0 1,1-1,-1 1,0 0,1-1,-1 1,0-1,1 1,-1 0,0-1,1 1,0-1,10-4</inkml:trace>
  <inkml:trace contextRef="#ctx0" brushRef="#br0" timeOffset="3">1481 1,'0'5,"0"7,0 5,0 1,0 1,0-1,0 0,0-1,0 0,3-1,0-1,1 1,-2-1,3 1,2-1,1-2</inkml:trace>
  <inkml:trace contextRef="#ctx0" brushRef="#br0" timeOffset="4">1457 41,'2'-2,"1"0,-1 1,1-1,0 1,0-1,0 1,-1 0,1 0,0 1,0-1,0 0,0 1,1 0,-1 0,0 0,0 0,0 0,5 2,-6-2,-1 0,1 0,-1 0,1 1,-1-1,0 1,1-1,-1 1,0-1,1 1,-1 0,0-1,0 1,0 0,1 0,-1 0,0 0,0 0,0 0,-1 0,1 0,0 0,0 1,-1-1,1 0,0 1,-1-1,1 0,-1 1,0-1,0 0,1 1,-1-1,0 1,0-1,0 1,0-1,0 0,-1 1,0 2,0-1,0-1,0 1,0 0,1 0,-1 0,1 0,-1 0,1 0,0 0,0 0,0 0,1 0,0 5,1-6,-1 0,1-1,-1 1,1 0,-1 0,1-1,0 1,0-1,0 0,0 1,0-1,0 0,0 0,1 0,-1-1,0 1,0 0,4 0,8 2,54 19,-66-22,0 1,0 0,-1-1,1 1,0 0,0 0,-1 0,1 1,0-1,-1 0,1 1,-1-1,0 1,1-1,-1 1,0-1,0 1,0 0,0 0,0 0,0 0,-1-1,1 1,-1 0,1 0,-1 0,0 0,0 3,-1-2,0 0,0-1,-1 1,1-1,-1 1,0-1,1 0,-1 1,-1-1,1 0,0 0,0 0,-1-1,1 1,-1-1,1 1,-1-1,0 0,1 0,-1 0,0 0,-4 1,-68 12,72-14,-63 5,46-5</inkml:trace>
  <inkml:trace contextRef="#ctx0" brushRef="#br0" timeOffset="5">1805 110,'6'2,"1"4,2 4,0 2,-2 2,-2 2,-4 0,-3 3,0-2</inkml:trace>
  <inkml:trace contextRef="#ctx0" brushRef="#br0" timeOffset="6">1837 48</inkml:trace>
  <inkml:trace contextRef="#ctx0" brushRef="#br0" timeOffset="7">2110 50,'-16'4,"0"0,1 2,-20 9,32-14,0 0,0 1,0 0,0 0,0 0,0 0,0 0,1 1,-1-1,1 1,0 0,-1 0,1 0,1 0,-1 0,0 0,1 0,-1 1,1-1,0 0,-1 7,2-9,0 0,0 0,0 0,0 0,0 0,1 0,-1 1,0-1,1 0,-1 0,0 0,1 0,0 0,-1 0,1 0,-1-1,1 1,0 0,0 0,-1 0,1-1,0 1,0 0,0-1,2 2,33 7,-24-9,-1 0,1 0,-1-1,16-4,-22 4,0-1,0 0,0 0,-1 0,1 0,-1-1,1 0,-1 0,0 0,0 0,0-1,-1 0,1 0,-1 0,5-8,30 36,-30-23,0-1,0 0,0-1,0 0,0 0,-1-1,1 0,11-4,-14 4,1 0,-1 0,1 0,0 1,0-1,0 1,0 1,0-1,0 1,0 0,0 1,0-1,-1 1,12 3,-17-3,1-1,0 0,0 0,-1 1,1-1,0 1,-1-1,1 1,0-1,-1 1,1-1,-1 1,1-1,-1 1,1 0,-1-1,1 1,-1 0,0-1,1 1,-1 0,0 0,0-1,0 1,1 0,-1 0,0 0,0-1,0 1,0 0,0 0,-1 0,1 2,-1-1,0 0,-1 0,1 0,0 0,-1 0,1-1,-1 1,1 0,-1-1,-2 2,-4 4,0-2,-1 1,0-1,-12 6,-7-1,-48 11,54-17</inkml:trace>
  <inkml:trace contextRef="#ctx0" brushRef="#br0" timeOffset="8">87 632,'2'5,"2"5,-1 3,0 2,-1 1,-1 1,0-1,-1 1,0-1,0 0,0 0,-3-1,-1 1,1 0,0-3</inkml:trace>
  <inkml:trace contextRef="#ctx0" brushRef="#br0" timeOffset="9">389 570,'-15'44,"13"-20,0 1,2 0,1 0,1-1,9 48,-9-62,0 4</inkml:trace>
  <inkml:trace contextRef="#ctx0" brushRef="#br0" timeOffset="10">109 781,'-2'0,"6"-2,8-2,8 1,2 0,7 1,-1 1,2 0,-2-2,-1 0,-2 0,-6 0</inkml:trace>
  <inkml:trace contextRef="#ctx0" brushRef="#br0" timeOffset="11">654 704,'0'2,"0"4,0 4,0 2,0 2,0 2,0 0,0 0,0 0,0-3</inkml:trace>
  <inkml:trace contextRef="#ctx0" brushRef="#br0" timeOffset="12">663 610,'-3'-3,"-1"0</inkml:trace>
  <inkml:trace contextRef="#ctx0" brushRef="#br0" timeOffset="13">856 657,'-8'1,"0"0,0 0,0 1,0 0,0 0,1 1,-1 0,1 1,0-1,0 2,0-1,-9 7,16-10,-1-1,1 1,-1 0,1-1,0 1,-1 0,1-1,0 1,0 0,-1-1,1 1,0 0,0-1,0 1,0 0,0 0,0-1,0 1,0 0,0 0,0-1,0 1,0 0,1-1,-1 1,0 0,0 0,1-1,-1 1,1-1,-1 1,0 0,1-1,-1 1,1-1,0 1,-1-1,1 1,-1-1,1 0,0 1,-1-1,1 1,0-1,-1 0,1 0,0 0,-1 1,2-1,47 17,-37-13,-3-1,-1 0,0 1,1 0,-1 1,-1 0,1 0,-1 1,10 9,-15-13,0-1,-1 1,1 0,-1 0,1 0,-1 0,0 1,0-1,0 0,0 0,0 1,-1-1,1 0,-1 1,1-1,-1 1,0-1,0 1,0-1,0 1,-1-1,1 0,0 1,-1-1,0 1,0-1,0 0,0 0,0 1,0-1,0 0,-1 0,1 0,-1 0,1-1,-1 1,-2 2,-1 1,1-1,-1 1,-1-1,1 0,-1-1,1 1,-1-1,0 0,0 0,-1-1,1 0,0 0,-1 0,1-1,-1 0,0 0,1-1,-1 0,0 0,-10-2,2-4</inkml:trace>
  <inkml:trace contextRef="#ctx0" brushRef="#br0" timeOffset="14">996 548,'0'5,"0"5,0 3,3 2,0 1,1 0,-1 1,-1-1,4-2,7-4,4-4,-2 0,0-1,0 1,0 3,3-1,-2-2</inkml:trace>
  <inkml:trace contextRef="#ctx0" brushRef="#br0" timeOffset="15">1565 548,'7'4,"-1"1,0 0,0 0,0 1,-1 0,1 0,-2 0,1 1,-1 0,6 10,-6-8,1-1,1 1,0-1,0-1,0 1,13 10,-17-16,-1-1,1 1,0-1,0 0,0 0,0 0,0 0,0 0,1 0,-1-1,0 1,0-1,1 1,-1-1,0 0,0 0,1 0,-1 0,0-1,0 1,1 0,-1-1,0 0,0 1,0-1,1 0,-1 0,0 0,0 0,-1-1,1 1,0-1,0 1,-1-1,1 1,-1-1,1 0,-1 0,0 0,3-3,1-4,-1 0,1 1,-1-1,-1-1,1 1,-2-1,1 1,0-12,-2 4,4-22,-5 38,0-1,1 1,-1-1,1 1,-1-1,1 1,0 0,-1-1,1 1,0 0,0-1,0 1,0 0,0 0,0 0,1 0,-1 0,0 0,3-1,8-2</inkml:trace>
  <inkml:trace contextRef="#ctx0" brushRef="#br0" timeOffset="16">2110 524,'-5'0,"-22"3,-1 1,-38 12,59-14,1 0,-1 0,1 1,0 0,0 0,0 1,0 0,0 0,1 0,0 0,0 1,0 0,0 0,1 0,-7 10,11-14,-1 0,1 0,-1 0,1 0,-1-1,1 1,-1 0,1 0,0 0,0 0,0 0,-1 0,1 0,0 0,0 0,0 1,0-1,1 0,-1 0,0 0,0 0,1 0,-1-1,0 1,1 0,-1 0,1 1,1 0,-1-1,1 0,-1 0,1 0,-1-1,1 1,0 0,-1 0,1-1,0 1,0-1,-1 0,1 1,2-1,4 0,-1 0,0 0,1 0,-1-1,0 0,12-4,-13 3,-1 0,1-1,-1 0,0-1,0 1,0-1,-1 0,1 0,-1 0,0 0,0-1,0 0,0 0,4-8,-6 13,0 0,0 0,0 0,0 1,0-1,0 1,0-1,0 1,0 0,0 0,0 0,0 0,0 0,-1 0,1 0,2 3,23 10,-2-11,22 5,-45-8,-1 0,1 1,-1-1,1 1,-1 0,1-1,-1 1,0 0,1 0,-1 0,0 0,0 0,0 0,1 0,-1 0,0 0,0 1,-1-1,1 0,0 1,0-1,0 3,0-9,0 0,0 0,0 1,1-1,-1 0,1 0,1 1,-1-1,0 1,1 0,0 0,0 0,0 0,1 0,-1 0,1 1,0 0,5-4,-5 3,0 1,0-1,1 1,-1-1,1 1,0 1,0-1,0 1,1 0,-1 0,0 0,1 1,-1 0,1 0,0 0,-1 0,1 1,10 1,-14 0,0-1,0 1,0 0,-1 0,1 0,-1 0,1 0,0 0,-1 0,0 0,1 1,-1-1,0 0,0 1,1-1,-1 1,0 0,-1-1,1 1,0 0,0 0,-1-1,1 5,2 43,-4-46,1 8</inkml:trace>
  <inkml:trace contextRef="#ctx0" brushRef="#br0" timeOffset="17">2443 452,'0'0</inkml:trace>
  <inkml:trace contextRef="#ctx0" brushRef="#br0" timeOffset="18">2571 454,'-15'4,"0"1,1 0,-25 12,35-15,0 0,1 1,-1-1,0 1,0 0,1-1,0 2,0-1,0 0,0 1,0-1,0 1,1 0,0 0,0 0,-3 8,4-11,1 0,0 0,0 0,-1 0,1 0,0 0,0 0,0 0,0 0,0 0,1 0,-1 0,0 0,0 0,1 0,-1-1,0 1,1 0,-1 0,1 0,-1 0,1 0,-1-1,1 1,0 0,0-1,-1 1,1 0,1 0,1 0,-1 0,1 0,-1 0,1-1,0 1,-1-1,1 1,0-1,-1 0,6-1,0 1,-1-1,1-1,-1 1,0-1,0 0,0-1,12-5,-1-12,7-4,-24 23,0 1,-1-1,1 1,0-1,0 1,0 0,0-1,0 1,0 0,0 0,0 0,0 0,-1-1,1 1,0 1,0-1,0 0,0 0,0 0,0 0,0 1,0-1,0 0,0 1,-1-1,1 1,0-1,0 1,1 0,1 2,0-1,0 0,0 0,1-1,-1 1,0-1,1 1,-1-1,1 0,0 0,-1-1,1 1,0-1,-1 0,1 0,0 0,-1 0,1-1,0 1,-1-1,1 0,0 0,3-2,36-5,-39 8,0 0,1 0,-1 0,0 1,0-1,0 1,0 0,0 1,0-1,0 1,6 3,5 5</inkml:trace>
  <inkml:trace contextRef="#ctx0" brushRef="#br0" timeOffset="19">2804 548,'-3'-3,"5"-3,4-4,4 1,4-2,0 2,2 2,3 5,-1 5,-4 5,-5 4,-1 2,-2-1</inkml:trace>
  <inkml:trace contextRef="#ctx0" brushRef="#br0" timeOffset="20">3113 390,'-7'1,"1"0,0 1,-1-1,1 1,0 1,0-1,0 1,1 0,-10 6,13-8,0 1,0 0,0-1,0 1,0 0,0 0,1 0,-1 0,0 0,1 1,-2 3,2-5,1 1,0-1,0 0,0 0,-1 0,1 1,0-1,1 0,-1 0,0 1,0-1,0 0,1 0,-1 1,1-1,-1 0,1 0,-1 0,1 0,0 0,-1 0,1 0,0 0,0 0,1 1,2 1,0-1,0 1,0-1,0-1,0 1,1 0,-1-1,0 0,1 0,-1 0,1-1,0 1,-1-1,1 0,-1 0,1-1,4 0,9-2,0 0,33-11,-36 8,1 0,-1-2,0 0,17-12,-29 28,0 0,1 0,0 0,1-1,0 0,9 11,-10-15,1 1,-1-2,1 1,0 0,-1-1,1 0,0 0,0 0,0-1,1 0,-1 0,0 0,9 0,70-7,-80 5,25-3</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332"/>
    </inkml:context>
    <inkml:brush xml:id="br0">
      <inkml:brushProperty name="width" value="0.05" units="cm"/>
      <inkml:brushProperty name="height" value="0.05" units="cm"/>
      <inkml:brushProperty name="ignorePressure" value="1"/>
    </inkml:brush>
  </inkml:definitions>
  <inkml:trace contextRef="#ctx0" brushRef="#br0">162 1,'0'2,"0"5,0 2,0 3,3 2,0 1,1 0,-1 1,-1-1,1 2,1-1,0-2,-2 2,-1 0,3-2,0 2,0-2,-2-1</inkml:trace>
  <inkml:trace contextRef="#ctx0" brushRef="#br0" timeOffset="1">100 535,'2'153,"-3"-140,1 0,1-1,0 1,0 0,0-1,2 1,0-1,7 17,-6-19</inkml:trace>
  <inkml:trace contextRef="#ctx0" brushRef="#br0" timeOffset="2">34 1149,'0'305,"0"-292</inkml:trace>
  <inkml:trace contextRef="#ctx0" brushRef="#br0" timeOffset="3">10 1612,'3'5,"0"4,0 4,-1 2,0 0,-1 1,0 1,-1-2,0 1,0-1,0 1,0 0,0-1,0 0,0 1,0-4</inkml:trace>
  <inkml:trace contextRef="#ctx0" brushRef="#br0" timeOffset="4">58 1993,'0'3,"0"3,0 4,-3-1,-1 1,1 2,0 1,-1 1,0 0,0 2,-2-1,-2 0,1 1,0-1,3-2</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337"/>
    </inkml:context>
    <inkml:brush xml:id="br0">
      <inkml:brushProperty name="width" value="0.05" units="cm"/>
      <inkml:brushProperty name="height" value="0.05" units="cm"/>
      <inkml:brushProperty name="ignorePressure" value="1"/>
    </inkml:brush>
  </inkml:definitions>
  <inkml:trace contextRef="#ctx0" brushRef="#br0">1 149,'112'-9,"-88"5,-1 2,0 0,1 1,-1 1,1 2,30 5,-53-7,1 0,-1 0,1 0,-1 1,1-1,-1 1,1-1,-1 1,0 0,1-1,-1 1,0 0,0 0,1 0,-1 0,0 0,0 0,0 0,0 0,0 1,-1-1,1 0,0 0,0 1,-1-1,1 1,-1-1,1 1,-1-1,0 1,1-1,-1 1,0-1,0 1,0-1,0 1,-1-1,1 1,0-1,0 1,-1-1,1 0,-1 1,0-1,1 1,-1-1,0 0,0 0,1 1,-3 0,-6 12,-1 0,0-1,-23 21,15-15,-24 27,29-34,1 0,0 1,1 1,1 0,-18 30,28-43,-1 0,1-1,0 1,-1 0,1 0,0 0,0-1,-1 1,1 0,0 0,0 0,0 0,0 0,0-1,0 1,0 0,1 0,-1 0,0 0,0 0,1-1,-1 1,0 0,1 0,-1-1,1 1,-1 0,1 0,0 0,1 0,0 0,0 0,-1 1,1-1,1-1,-1 1,0 0,0-1,0 1,0-1,3 1,60-2,-63 1,40-6,0-1,0-2,-1-1,-1-3,0-1,70-36,-94 41</inkml:trace>
  <inkml:trace contextRef="#ctx0" brushRef="#br0" timeOffset="1">1 407,'85'-26,"415"-132,-497 156,-1 1,1 0,0 0,0 0,-1 1,1-1,0 1,0-1,0 1,0 0,0 0,0 0,0 1,0-1,5 2,-6 0,0-1,0 1,0 0,0 0,-1 0,1 0,-1 0,1 0,-1 0,0 1,1-1,-1 1,-1-1,1 1,0-1,0 1,-1 3,2-3,-1 0,0 0,0 0,1-1,0 1,0 0,-1-1,1 1,1-1,-1 1,0-1,1 0,-1 0,1 0,-1 0,1-1,0 1,0-1,0 1,0-1,0 0,0 0,0-1,0 1,1-1,-1 1,0-1,0 0,5 0,2-1,-1 1,0-1,1 0,-1-1,0 0,0-1,0 0,0 0,10-6,-18 9,0 0,0-1,1 1,-1-1,0 0,0 1,0-1,0 0,0 0,0 0,0 0,0 0,0 0,-1 0,1 0,0 0,0 0,-1 0,1 0,-1 0,1-1,-1 1,0 0,1 0,-1-1,0 1,0 0,0-2,-1 0,0 1,0 0,0 0,0 0,0 1,0-1,-1 0,1 0,-1 1,0-1,1 1,-1-1,0 1,-3-2,-8-5,1 2,-1-1,-27-7,4 3,-72-13,90 23</inkml:trace>
  <inkml:trace contextRef="#ctx0" brushRef="#br0" timeOffset="2">1028 198,'-4'18,"-1"-24,5 4,-1 1,1 0,0 0,-1 0,1 0,0-1,0 1,0 0,0 0,0 0,0 0,1-1,-1 1,0 0,0 0,1 0,-1 0,1 0,-1-1,1 1,0 0,-1 0,1 1,0-1,0 0,-1 0,3-1,1 0,0 0,0 1,0 0,1 0,-1 0,0 1,1-1,-1 1,0 0,1 0,-1 1,7 0,-8 0,0 0,-1 0,1-1,0 0,0 1,0-1,0 0,-1 0,1 0,0-1,0 1,0-1,0 0,-1 1,1-1,0 0,-1-1,1 1,-1 0,1-1,-1 1,0-1,0 0,1 0,-1 0,0 0,-1 0,1 0,0-1,-1 1,2-4,18-70,-14 65</inkml:trace>
  <inkml:trace contextRef="#ctx0" brushRef="#br0" timeOffset="3">1302 72,'7'0,"1"-1,0 0,0 0,-1 0,1-1,-1 0,1 0,-1-1,0 0,0-1,0 1,0-1,-1 0,1-1,-1 0,0 0,0 0,-1-1,7-8,-12 14,-1 1,1 0,-1-1,1 1,0 0,-1 0,1-1,0 1,0 0,0 0,-1-1,1 1,0 0,0 0,0 0,0-1,0 1,1 0,-1 0,0 0,0-1,0 1,1 0,-1 0,0-1,1 1,-1 0,1 0,23 16,-18-14,1-1,0 1,-1-2,1 1,0-1,-1 0,10 0,5-3,1-1,0-2,-1 0,38-14,-45 14</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341"/>
    </inkml:context>
    <inkml:brush xml:id="br0">
      <inkml:brushProperty name="width" value="0.05" units="cm"/>
      <inkml:brushProperty name="height" value="0.05" units="cm"/>
      <inkml:brushProperty name="ignorePressure" value="1"/>
    </inkml:brush>
  </inkml:definitions>
  <inkml:trace contextRef="#ctx0" brushRef="#br0">5373 5105,'14'48,"-13"-27,-2-1,0 0,-1 1,-1-1,-1 0,-7 24,27-213,-13 143,-3 22,1-2,-1 1,1 0,0-1,1 1,-1 0,3-6,-3 10,-1 0,1 0,0 0,0 0,0 0,0 1,0-1,0 0,0 1,0-1,0 0,0 1,0-1,0 1,0 0,0-1,1 1,-1 0,0 0,0 0,0 0,1 0,-1 0,0 0,0 0,0 0,1 0,-1 1,0-1,0 1,0-1,0 1,0-1,0 1,0-1,0 1,2 1,2 2,0 0,0 0,0 0,0 1,-1 0,1-1,-1 2,-1-1,1 0,-1 0,5 10,-5-9,0 1,0-1,1-1,0 1,0 0,1-1,-1-1,1 1,8 6,-11-10,-1 0,1 0,0 0,0-1,-1 1,1 0,0-1,0 1,0-1,-1 0,1 1,0-1,0 0,0 0,0 0,0-1,0 1,0 0,-1-1,5-1,-3 1,0-1,1 0,-1-1,0 1,0 0,0-1,0 0,-1 0,5-4,3-8,-2 0,1 0,9-25,-16 34,-1 4,-1 1,1-1,-1 1,1-1,-1 1,1 0,0-1,0 1,0 0,0 0,0 0,0 0,0 0,0 0,0 0,0 0,1 0,-1 0,0 0,1 1,-1-1,2 0,-1 1,-1 0,1 0,-1 1,1-1,-1 0,0 1,1-1,-1 1,0-1,1 1,-1 0,0-1,0 1,0 0,0 0,0 0,0 0,2 2,1 2,0 0,0 1,0-1,-1 1,0 0,0 0,-1 0,4 11,8 104,-12-101,6 11,-2-19</inkml:trace>
  <inkml:trace contextRef="#ctx0" brushRef="#br0" timeOffset="1">5999 5190,'-4'2,"1"0,0 1,-1-1,1 1,0 0,1 0,-1 0,0 0,1 0,0 1,0-1,0 1,0-1,0 1,1 0,0 0,0-2,0 2,0 0,0 0,1 0,0 5,-1-6,1 0,0 0,1-1,-1 1,0-1,1 1,0 0,-1-1,1 1,0-1,0 1,1-1,-1 0,0 0,1 0,-1 0,1 0,0 0,0 0,0 0,0 0,0-1,0 1,0-1,1 1,-1-1,0 0,1 0,-1 0,1 0,-1 0,1-1,4 1,3 0,0-2,1 1,-1-1,0-1,0 0,0-1,0 1,0-2,13-6,-20 9,0-1,1 2,-1-2,0 0,-1 0,1-1,0 1,-1-1,1 1,-1-1,1 0,-1 0,2-4,-3 5,-1 0,1 0,-1 0,1-1,-1 1,0 0,0 0,0 0,0 0,0-1,-1 1,1 0,-1 0,1 1,-1-1,0 0,1 0,-1 0,0 0,-1 0,1 0,0 0,-3-3,0 1,0 1,0-1,0 0,0 1,-1 0,0 0,1 0,-1 1,0-1,0 1,0 0,0 1,-1-1,1 1,0 0,-8 0,-8 1</inkml:trace>
  <inkml:trace contextRef="#ctx0" brushRef="#br0" timeOffset="2">6510 4983,'2'3,"0"1,0-1,0 0,-1 0,1 1,-1 0,0 0,0 0,0-1,0 1,-1 0,0 0,0 5,-3 50,-1-41,0-2,-1 1,-10 20,10-25,0 0,1 0,0 1,1-2,0 2,1 0,-1 19,3-32,0 1,-1-1,1 1,0-1,0 0,-1 1,1-1,0 0,-1 1,1-1,0 0,-1 0,1 0,0 0,-1 0,1 0,-1 0,1 1,0-1,-1 0,1 0,-1 0,1 0,-1 0,1 0,0 0,-1 0,1 0,-1 0,1 0,-1 0,1 0,0 0,-1-1,1 1,-1 0,1 0,0 0,-1 0,1 0,0 0,-1 0,1-1,-1 1,-31-15,16 8,4 3,-1 1,0 0,0 1,0 1,-19 0,28 0,-1 1,1 1,0-1,-1 0,1 1,0 0,-1 0,1 0,0 1,0-1,0 1,0 0,0 0,0 0,1 1,-1-1,1 1,0 0,-6 6,8-8,1 0,-1-1,0 1,0 1,1-1,-1 0,0 0,1 1,-1-1,1 0,0 1,-1-1,1 1,0-1,0 0,0 1,0-1,0 1,0-1,1 1,-1-1,0 0,1 1,-1-1,1 2,1-1,-1 0,1-1,0 1,0-1,-1 1,1-1,0 0,0 1,0-1,0 0,0-1,1 1,-1 0,3 0,5 1,1 0,0 0,0-1,-1-1,18-1,9-3,-1-2,59-17,-83 20,0-2,0 1,0-1,-1-1,0 1,0-2,0 0,-1-1,0 0,0 0,11-14,-16 13,-12 11,-14 14,20-15,0 0,0 0,0 0,0 0,0 0,0 0,1 0,-1 0,0 0,1 0,-1 1,1-1,-1 0,1 0,0 1,-1-1,1 0,0 1,0-1,0 0,0 1,0-1,0 0,0 0,1 1,-1-1,0 0,1 1,-1-1,1 0,-1 0,1 0,0 0,-1 1,1-1,0 0,0 0,0 0,0 0,0-1,0 1,0 0,0 0,0-1,0 1,0 0,1-1,-1 1,0-1,0 0,1 1,1-1,5 1,0 1,0-1,0 0,0-1,0 0,0 0,10-1,-4-2,-1 1,0-2,1 0,-1-1,-1 0,1-1,-1 0,0-1,0-1,-1 0,0 0,-1 0,1-2,-2 1,1-2,9-14,-7 11,-3-2,1 0,-2-1,0 1,-2-1,1 0,-2 0,0-1,-2 0,0-1,1-30,-3 48,-1 0,0 0,0 0,0 0,0 1,0-1,0 0,0 0,0 0,0 0,0 0,-1 1,1-1,0 0,-1 0,1 0,0 1,-1-1,1 0,-1 1,1-1,-1 1,1 0,-1-1,0 0,1 1,-1-1,-1 0,1 1,0 0,-1 0,1 0,-1 0,1 0,0 1,-1-1,1 0,0 1,0-1,-1 1,1-1,0 1,0-1,-2 1,-4 4,0 1,0-1,1 1,-11 10,7-2,-1 0,2 1,0 0,1 1,0-1,2 2,0 0,-5 20,9-30,1 0,0 1,1-1,-1 1,1-1,1 1,-1-2,2 1,2 14,-2-17,-1 0,1 1,0-1,1 0,-1 0,1 0,0-2,0 2,0 0,0-1,1 0,-1 0,1 0,0 0,0-1,7 4,65 22,-61-23</inkml:trace>
  <inkml:trace contextRef="#ctx0" brushRef="#br0" timeOffset="3">6565 5704,'-12'6,"0"-1,0 2,1-1,0 2,0-1,1 0,0 2,1 0,-1 0,2 1,-10 14,5-8,2 1,0 2,1-2,1 2,1 0,-8 27,14-42,1 0,0 0,0 0,1 0,-1 0,1 0,0 0,0-1,0 2,1-1,-1 0,1 0,0 0,0 0,0 0,1 0,3 5,-3-6,0 0,1 0,0-1,-1 1,1-1,0 0,0 0,0-1,1 1,-1 0,0-1,1 1,-1-1,1 0,0 0,-1 0,1-1,0 1,6-1,5 0,1 0,-1-1,0-1,1 0,-1-1,0-1,-1 0,1-1,-1 0,0-2,0 1,0-2,-1 0,-1-1,1 0,-1 1,17-21,-28 29,-1-1,1 0,-1 1,1-1,-1 1,1-1,-1 1,1-1,-1 1,1-1,0 1,-1 0,1-1,0 1,-1 0,1-1,0 1,-1 0,1 0,0 0,0 0,-1 0,1 0,0 0,0 0,-1 0,1 0,0 0,0 0,-1 0,1 1,0-1,0 0,-1 0,1 1,0-1,-1 1,2 0,15 30,-16-27,1 0,-1-2,1 2,0-1,0 1,0-1,0 0,0 0,1 0,3 4,-2-5,-1 0,1-1,0 1,-1-1,1 0,0 0,0 0,0 0,0-1,0 1,0-1,0 0,0 0,0-1,0 1,0-1,-1 0,1 0,0 0,0 0,-1-1,1 0,0 0,-1 0,4-2,-5 2,0 1,0-1,0 0,-1 0,1 0,-1 1,1-2,-1 1,0 0,0 0,0 0,0 0,0 0,0 0,-1 0,1-1,-1 1,1-1,-1 1,0 0,0-1,0 1,0-1,-1 1,1-1,-1 1,1 0,-1-1,0 1,0 0,0-1,0 1,0 0,-1 0,1 0,-1 0,1 0,-1 1,1-1,-1 0,-3-1,-22-12,25 15,-1-1,1 0,0 0,0 0,0 0,0 0,0-1,0 1,0 0,-2-3,4 3,0 1,0-1,0 1,0 0,0-1,0 1,0-1,0 1,0 0,0-1,1 1,-1 0,0-1,0 1,0 0,1-1,-1 1,0 0,1-1,-1 1,0 0,0 0,1-1,-1 1,0 0,1 0,-1 0,1-1,-1 1,0 0,1 0,-1 0,0 0,1 0,-1 0,1 0,-1 0,0 0,1 0,19-4,-5 2,0 0,1 2,-1-1,27 5,-39-4,0 0,1 0,-1 1,0-1,0 1,0 0,0 0,-1 0,1 0,0 1,0-1,-1 1,1-1,-1 1,1 0,-1 0,0 0,1 0,-1 1,0-1,-1 1,1-1,0 1,-1 0,1-1,-1 1,0-1,0 1,0 0,0 4,-1-6,1 1,-1-1,0 0,1 1,-1-1,1 1,-1-1,1 0,0 1,-1-1,1 0,0 1,0-1,0 0,0 0,0 0,0 0,0 0,1 0,-1 0,0-1,0 1,1 0,-1 0,0-1,1 1,-1-1,1 0,2 1,52 2,-26-3,-20 0,0 0,0-1,1 0,10-3,-15 3,1 0,-1 0,1 0,-1 0,1 1,0 0,-1 1,1-1,-1 1,1 0,-1 1,9 3,40 26,-44-25</inkml:trace>
  <inkml:trace contextRef="#ctx0" brushRef="#br0" timeOffset="4">7524 5657,'-1'0,"-1"1,0-1,1 1,-1 0,0 0,1 0,-1 0,1 0,0 0,-1 1,1-1,0 0,0 1,0-1,-1 0,2 1,-1 0,0-1,0 1,0 0,1-1,-1 1,1-1,-1 2,-11 46,-23 280,34-188,-1-181,0 4,4-60,-1 88,0 0,0 0,1 0,-1 1,2-1,-1 0,1 1,0 0,1-1,0 1,0 0,1 1,9-12,-13 17,0 0,0-1,0 1,0 0,0 0,1 0,-1 1,0-1,0 0,1 0,-1 1,0-1,1 0,-1 1,1-1,-1 1,1 0,-1 0,1-1,-1 1,1 0,-1 0,1 0,-1 1,1-1,-1 0,0 0,1 1,-1-1,1 1,-1 0,0-1,1 1,-1 0,0 0,0-1,1 1,-1 0,0 0,0 0,0 1,0-1,1 2,0-1,-1 1,1 0,-1 0,0-1,0 1,0 0,0 1,0-1,-1 0,1 0,-1 1,0-1,0 0,0 0,0 1,-1-1,0 0,1 0,-3 5,0-2,-1 0,0 0,0 0,-1-1,1 1,-1-1,-1 0,1 0,-1 0,0-1,0 0,-7 4,-3 2</inkml:trace>
  <inkml:trace contextRef="#ctx0" brushRef="#br0" timeOffset="5">7780 5595,'-12'30,"1"1,2 0,-8 44,1-2,-23 84,36-143</inkml:trace>
  <inkml:trace contextRef="#ctx0" brushRef="#br0" timeOffset="6">7920 5987,'14'-4,"0"0,0-1,-1-1,24-13,-32 17,0-1,0 0,-1-1,1 2,-1-2,0 0,0 0,0 0,-1 0,1 0,-1-1,0 0,0 0,-1 0,3-6,-5 10,1 0,-1 0,0 0,0 0,0 0,0 0,1 1,-1-1,0 0,-1 0,1 0,0 0,0 0,0 0,-1 0,1 0,0 0,-1 0,1 0,-1 0,1 0,-1 0,1 1,-1-1,0 0,0 0,1 1,-2-2,0 1,0 0,0 1,0-1,0 0,0 1,0-1,0 1,0 0,0 0,0-1,-1 1,1 1,-3-1,1 1,1-1,-1 1,0 0,0 0,0 0,1 0,-1 1,0 0,1-1,-1 1,1 0,-1 1,1-1,0 1,0-1,-3 3,5-3,0-1,1 1,-1-1,0 1,0 0,1-1,-1 1,1 0,0 0,-1-1,1 1,0 0,0 0,0 0,0-1,0 1,1 0,-1 0,0-1,1 1,-1 0,1-1,0 1,1 3,1-2,-1 0,1-1,0 1,0-1,0 0,1 0,-1 0,1 0,-1 0,1 0,3 1,8 2,-1-1,1 0,0-1,28 2,-21-5</inkml:trace>
  <inkml:trace contextRef="#ctx0" brushRef="#br0" timeOffset="7">8319 5850,'0'0,"0"0,0-1,0 1,0 0,0 0,0 0,-1 0,1 0,0 0,0 0,0 0,0-1,0 1,0 0,0 0,0 0,0 0,0 0,-1 0,1-1,0 1,0 0,0 0,0 0,0 0,0 0,0-1,0 1,0 0,0 0,0 0,0 0,0 0,1-1,-1 1,0 0,0 0,0 0,0 0,0 0,0 0,0-1,0 1,0 0,0 0,0 0,1 0,-1 0,0 0,0 0,0 0,0 0,0 0,0-1,1 1,-1 0,0 0,0 0,0 0,16-1,15 6,-28-5,-1 1,0 0,0-1,0 1,0 0,0 0,0 1,0-1,0 0,0 1,0-1,-1 1,1-1,0 1,-1 0,1 0,-1 0,0 0,0-1,0 1,0 0,0 0,0 0,0 0,-1 1,1-1,-1 0,0 0,0 1,0-1,0 0,0 1,0-1,0 0,-1 1,1-1,-1 0,0 0,1 0,-1 1,0-1,0 0,-2 3,-4 3,1 1,-1-1,0 0,-1 0,0 0,0-1,-17 10,14-9</inkml:trace>
  <inkml:trace contextRef="#ctx0" brushRef="#br0" timeOffset="8">8537 5804,'-2'-1,"-1"1,0-1,0 1,0 0,0-1,0 1,0 1,0-1,0 0,0 1,1 0,-1-1,0 1,0 0,1 1,-1-1,0 0,-3 2,-43 32,43-29,0 0,0 0,1 0,0 0,0 0,1 2,0-1,-4 10,7-16,1 1,-1 0,1-1,-1 1,1 0,0-1,0 1,0 0,0 0,0-1,0 1,0-1,0 1,1-1,-1 1,1 0,-1-1,2 3,-1-3,1 1,-1-1,1 1,-1-1,1 0,0 0,-1 1,1-1,0 0,0-1,0 1,0 0,0-1,0 1,0-1,0 1,0-1,0 0,3 0,5 0,1 0,-1-2,0 1,0-1,0 0,0-1,0 0,-1-1,1 0,-1 0,0-1,0 0,10-8,12-6,-31 19,1 0,-1 0,0 0,0-1,0 1,1 0,-1 0,0 0,0 0,0 0,1 0,-1 0,0 0,0 0,0 0,1 0,-1 0,0-1,0 2,1-1,-1 0,0 0,0 0,1 0,-1 0,0 0,0 0,0 0,1 0,-1 0,0 0,0 0,0 1,0-1,1 0,-1 0,0 0,0 0,0 1,0-1,1 0,-1 0,0 0,0 1,0-1,0 0,0 0,0 1,0 16,-7 16,2-17,0-1</inkml:trace>
  <inkml:trace contextRef="#ctx0" brushRef="#br0" timeOffset="9">8670 5763,'-3'0,"-3"0,-1 0</inkml:trace>
  <inkml:trace contextRef="#ctx0" brushRef="#br0" timeOffset="10">8802 5586,'-5'6,"1"-1,-1 1,1 1,0-1,1 0,0 0,0 1,0 0,1 0,-2 9,-12 79,7-30,6-48,0-7,0 1,1-1,1 0,0 0,0 1,1 0,0-1,3 17,1-17</inkml:trace>
  <inkml:trace contextRef="#ctx0" brushRef="#br0" timeOffset="11">8693 5908,'-3'0,"0"-2,5-5,5 0,4 1,5 1,6 2,1-1,2 0,0 1,-2 0,-3 2,2-3,-4 0</inkml:trace>
  <inkml:trace contextRef="#ctx0" brushRef="#br0" timeOffset="12">9091 5779,'-72'7,"68"-7,0 1,-1 0,1 1,0-1,0 1,0 0,0 0,0 0,0 0,1 1,-1-1,1 1,-6 4,9-6,-1-1,1 0,-1 1,1-1,0 1,-1-1,1 1,0-1,0 1,-1-1,1 1,0 0,0-1,0 1,-1-1,1 1,0-1,0 1,0 0,0-1,0 1,0-1,0 1,0 0,1-1,-1 1,0-1,0 1,0-1,1 1,-1 0,0-1,1 1,20 8,28-9,-29-5,-12 3,0 0,-1 0,1 1,-1 0,1 0,13 1,-20 0,0 0,1 1,-1-1,0 0,0 1,1-1,-1 1,0-1,0 1,0 0,0-1,0 1,0 0,0 0,0 0,0 0,0 0,1 2,-1-1,0 0,-1 0,1 1,0-1,-1 0,1 1,-1-1,0 1,0-1,0 1,0-1,0-1,-1 5,-8 34,-2-1,-2 0,-1-2,-2 0,-30 50,38-71,-1-1,-1 0,0 0,0-1,-2 0,0-2,0 1,-2-1,1 0,-30 18,41-29,0 0,0 0,0 0,0 0,0-1,0 1,0-1,0 1,0-1,0 0,0 1,0-1,0 0,0 0,-4-1,5 0,0 1,0-1,0 1,0-1,0 1,0-1,0 0,0 0,1 1,-1-1,0 0,1 0,-1 0,0 0,1 0,-1 0,1 0,0 0,-1 0,1 0,0 0,-1-1,1-2,-1-1,1 0,0 0,1 0,-1 0,1 0,0 1,0-1,0 0,1 0,3-6,11-17,1 1,0 1,2 1,2 1,0 0,1 1,34-26,9 0,118-70,-135 93,79-29,-112 49</inkml:trace>
  <inkml:trace contextRef="#ctx0" brushRef="#br0" timeOffset="13">0 2549,'6'13,"-1"1,0-1,-1 1,-1-1,0 1,-1 0,-1 1,0-2,-1 20,2 27,-2-54,1 1,0 0,0 0,0-2,1 2,0-1,0 1,6 10,-6-15,0 1,-1-1,1 0,1 0,-1 0,0 0,0 0,1 0,-1 0,1-1,0 1,-1-1,1-1,0 1,0 0,0 0,-1 0,1-1,0 1,0-1,0 0,3 0,14 1,-1-1,0-1,0-1,0 0,0-1,-1-1,1-1,-1-1,0 0,21-11,-30 10,-2 0</inkml:trace>
  <inkml:trace contextRef="#ctx0" brushRef="#br0" timeOffset="14">116 2748,'-26'-5,"26"5,0 0,0-1,0 1,0 0,0-1,0 1,-1 0,1-1,0 1,1 0,-1-1,0 1,0 0,0-1,0 1,0 0,0-1,0 1,0 0,1-1,-1 1,0 0,0 0,0-1,1 1,-1 0,0 0,0-1,1 1,-1 0,0 0,0 0,1-1,-1 1,0 0,1 0,45-19,189-32,-219 47</inkml:trace>
  <inkml:trace contextRef="#ctx0" brushRef="#br0" timeOffset="15">100 2534,'-3'0,"-3"0,5-3,4 0,8-3,5 0,1 0,2 0,2 0,0 1,-1 2,2 0,0 0,1 0,-3-1</inkml:trace>
  <inkml:trace contextRef="#ctx0" brushRef="#br0" timeOffset="16">483 2518,'3'-1,"0"1,0 0,0-1,0 1,0 0,0 0,0 1,0-1,0 1,0-1,0 1,0 0,0 0,-1 0,1 0,1 1,-2-1,1 1,-1 0,1-1,-1 1,0 0,3 4,3 0,-1 1,0 1,0 0,0 0,8 14,-12-15,0-1,0 1,0 0,-1 0,0 1,-1-1,1 9,-1-12,-1-2,0 2,0-1,0 1,-1-1,1 1,-1-1,0 1,0-1,0 0,0 1,0-1,-1 0,0 0,1 0,-1 0,-5 5,7-8,0 1,0-1,-1 1,1-1,-1 0,1 1,0-1,-1 1,1-1,-1 0,1 0,-1 0,1 0,-1 0,0 1,1-1,-1 0,1 0,-1 0,1 0,-1 0,0 1,1-1,-1 0,1 0,-1-1,0 1,1 0,-1 0,1 0,-1 0,1 0,-2-1,-7-18,7-30,4 41,1 0,1-1,-1 1,1 0,1 1,0-1,0 2,0-1,11-11,6-4,35-26,-46 39</inkml:trace>
  <inkml:trace contextRef="#ctx0" brushRef="#br0" timeOffset="17">795 2426,'5'9,"-1"0,0 0,0 1,-1 0,0-1,-1 1,0 0,0 0,-1 1,-1-1,0 0,0 0,-1 0,0 0,-1 0,-5 17,-2-11,0-23,7 3,1 1,-1-1,1 2,0-2,0 0,1 1,-1-1,1-4,0 2,1 1,0-1,1 1,-1 0,1-1,0 1,0 1,1-1,-1 0,1 1,0-1,1 1,4-6,5-4,1 2,23-17,-35 27,12-9</inkml:trace>
  <inkml:trace contextRef="#ctx0" brushRef="#br0" timeOffset="18">1004 2341,'-4'8,"0"-1,1 1,0 0,1 0,0 1,0-1,1 1,-1 13,2-19,0 0,1 1,-1-1,1 0,0 0,0 1,0-1,0 0,1 0,-1 0,1 0,0-1,0 1,0 0,0-1,0 1,0-1,1-1,-1 1,1 0,0 0,0 0,-1 0,1-1,0 1,4 0,-4-1,0 0,1 0,-1 0,0 0,0-1,0 0,0 1,0-1,1 0,-1-1,0 1,0-1,0 1,0-1,0 0,0 0,0 0,0 0,0-1,0 1,-1-1,1 0,0 0,2-3,-3 5,-1-2,0 1,0-1,0 1,0-1,0 1,0-1,-1 0,1 0,0 1,-1-1,1 0,-1 0,0 0,0 0,0 0,0 0,0 1,0-1,0 0,0 0,-1 0,1 0,-1 1,1-1,-1 0,0 0,0 1,0-1,0 0,0 1,0-1,0 1,0-1,-1 1,1 0,-1 0,1 0,-1 0,1 0,-3-1,-55-34,48 27</inkml:trace>
  <inkml:trace contextRef="#ctx0" brushRef="#br0" timeOffset="19">1120 2319,'6'0,"0"0,1 1,-1 0,0 0,0 0,0 1,0 0,0 0,0 0,-1 1,1 0,-1 0,1 0,-1 1,0-1,0 1,-1 0,1 0,-1 1,0-1,0 1,-1 0,1 1,-1-1,0 1,2 6,-5-12,0 1,0-1,0 0,0 1,1-1,-1 1,0-1,0 0,0 1,0-1,1 0,-1 1,0-1,0 0,1 0,-1 1,0-1,1 0,-1 0,0 1,1-1,-1 0,0 0,1 0,-1 0,0 1,1-1,-1 0,1 0,-1 0,0 0,1 0,-1 0,1 0,11-11,5-24,-16 33,37-92,-31 80</inkml:trace>
  <inkml:trace contextRef="#ctx0" brushRef="#br0" timeOffset="20">2021 362,'-1'0,"1"1,0-1,0 1,-1-1,1 1,0-1,-1 0,1 1,0-1,-1 1,1-1,-1 0,1 1,0-1,-1 0,1 1,-1-1,1 0,-1 0,1 1,-1-1,0 0,1 0,-1 0,1 0,-1 0,1 0,-1 0,1 0,-1 0,0 0,1 0,-2 0,1-20,14-27,-3 24,1-5,1 1,23-37,-34 63,0 0,0 0,-1 0,1 0,0 0,0 0,0 0,0 0,0 0,0 0,0 1,1-1,-1 0,0 1,0-1,1 0,-1 1,0 0,1-1,-1 1,0 0,1-1,-1 1,0 0,3 0,-2 1,0 0,1 0,-1 0,0 0,0 0,1 0,-1 0,0 1,0-1,0 1,-1-1,1 0,2 3,2 4,0 0,-1 0,1 1,-1-1,-1 1,4 9,2 13,-4-10,1-2,1 1,1-1,15 24,-17-32</inkml:trace>
  <inkml:trace contextRef="#ctx0" brushRef="#br0" timeOffset="21">2163 149,'-4'0,"0"1,0 0,1 0,-1 0,0 1,1-1,-1 1,1-1,-1 1,1 0,0 1,0-1,0 1,0 0,0 0,1-1,-1 2,1-1,0 0,0 0,0 1,-2 5,1 2,1-1,1 1,-1 0,2 0,0 0,1 15,0-5,-8 120,1-23,-3 54,1-48,19 296,-8-30,-8-273,-5 204,10-245,12 434,-6 47,-9-310,-12 352,13-437,5 154,12-174,-15-128</inkml:trace>
  <inkml:trace contextRef="#ctx0" brushRef="#br0" timeOffset="22">1546 4516,'1666'-22,"465"-2,-1831 24,341-18,-634 17,594-28,373-16,-613 33,272-6,-210 3,-293 6,-50 2,282-8,-202 9,123-3,-79-6,-183 15</inkml:trace>
  <inkml:trace contextRef="#ctx0" brushRef="#br0" timeOffset="23">10404 4115,'19'1,"0"1,0 0,-1 1,0 2,1-1,-1 2,-1 1,1 0,-1 1,30 18,-45-25,-1 1,1-1,-1 0,0 1,1-1,-1 0,0 1,0 0,0-1,0 1,0 0,0-1,-1 1,1 0,0 0,-1 0,1-1,-1 1,0 0,0 0,0 0,0 0,0 0,0 0,0 0,-1 0,1 0,-1-1,1 1,-1 0,0-1,1 1,-1-1,0 1,0-1,0 1,-1 0,1-1,0 0,-1 1,-1 1,-8 7,0 1,0-2,-1 0,-14 8,23-15,-151 88,-303 125,433-205,-49 22</inkml:trace>
  <inkml:trace contextRef="#ctx0" brushRef="#br0" timeOffset="24">5005 1496,'6'2,"3"5,2 2,0 3,-1 2,1 1,-3 1,1 0,-1 0,0-3,0-1,-3 1,1 0,0-1,1 3,-1-3</inkml:trace>
  <inkml:trace contextRef="#ctx0" brushRef="#br0" timeOffset="25">5005 1450,'0'-3,"6"0,6-1,7 2,3 2,0 3,-1 0,2-1,-2 0,3-1,-5 0</inkml:trace>
  <inkml:trace contextRef="#ctx0" brushRef="#br0" timeOffset="26">5301 1351,'-5'2,"-5"2,0 2,-2 3,2 3,0 1,1 2,3-1,2 2,-1-2,0-2,2-3</inkml:trace>
  <inkml:trace contextRef="#ctx0" brushRef="#br0" timeOffset="27">5292 1328,'5'5,"5"5,0 1,2 2,-2-1,0 1,2 1,-3 0,2 1,0 0,1 1,2-2,-2 2,-1-3,-1-1,-3-2</inkml:trace>
  <inkml:trace contextRef="#ctx0" brushRef="#br0" timeOffset="28">5542 1376,'2'2,"4"4,1 4,2 0,-1 0,-1 1,0 3,-1 0,-1-2</inkml:trace>
  <inkml:trace contextRef="#ctx0" brushRef="#br0" timeOffset="29">5510 1284,'-3'0,"0"0</inkml:trace>
  <inkml:trace contextRef="#ctx0" brushRef="#br0" timeOffset="30">5668 1284,'93'85,"-91"-88,-1-1,1 1,0 0,0 0,1 0,-1 0,1 1,-1-1,1 0,0 1,0-1,0 1,1 0,3-2,-3 3,0 1,0 0,1-1,-1 1,0 1,0-1,1 1,-1 0,0 0,0 0,0 0,0 1,1-1,-1 1,-1 0,1 0,4 4,4 3</inkml:trace>
  <inkml:trace contextRef="#ctx0" brushRef="#br0" timeOffset="31">5932 1198,'5'3,"4"3,2 4,-3 1,1 1,-1-1,-2 2,0 1,0-3</inkml:trace>
  <inkml:trace contextRef="#ctx0" brushRef="#br0" timeOffset="32">6042 1162,'2'0,"-1"1,0-1,0 0,0 0,0 1,0 0,0-1,0 1,0 0,0 0,0 0,0 0,-1 0,1 0,0 0,-1 0,1 0,0 0,0 2,13 29,-9-21,-5-10,0 0,0 0,0-1,0 1,0-1,1 0,-1 1,0 0,0-1,1 1,-1 0,1-1,-1 1,1-1,-1 1,1-1,-1 1,1-1,-1 1,1-1,-1 1,1-1,0 0,-1 1,1-1,0 0,-1 0,1 1,0-1,-1 0,1 0,0 0,0 0,-1 0,1 0,0 0,0 0,0 0,19-23,-19 20,1 1,0-1,0 0,0 0,0 1,0-1,1 1,-1 0,6-4,-3 4,1 1,-1-1,0 1,1 0,-1 1,1 0,-1-1,1 2,-1-1,1 1,-1 0,1 0,-1 0,10 4,2 0,-13-5,0 0,0-1,0 1,0-1,0 0,0 0,0 0,0-1,-1 1,1-1,0 0,-1 0,1 0,-1 0,0-1,5-5,-2 5,-1-1,1 1,-1-1,1 1,0 0,7-2,-5 3,1 1,-1 0,1 0,0 1,14 1,-21-1,1 0,-1 0,1 1,-1-1,1 1,-1-1,0 1,1 0,-1 0,0 0,0 0,0 0,1 0,-1 1,0-1,-1 1,1-1,0 1,0 0,-1 0,1 0,-1 0,1 0,0 2,0 6</inkml:trace>
  <inkml:trace contextRef="#ctx0" brushRef="#br0" timeOffset="33">5737 1069,'0'0</inkml:trace>
  <inkml:trace contextRef="#ctx0" brushRef="#br0" timeOffset="34">6510 990,'1'6,"-1"-1,1 0,1 0,-1 0,1 0,0 0,0 0,0 0,1-2,0 2,0-1,0 0,0 0,1 0,-1 0,1 0,0-1,0 0,1 1,-1-2,0 1,1 0,7 2,-7-2,1-1,-1 1,1-2,0 1,0-1,0 0,0 0,0 0,0 0,0-1,0 0,1 0,-1-1,0 0,0 0,0 0,0-1,0 1,-1-1,7-3,-10 4,-1 0,0 0,1 0,-1 0,0 0,1 0,-1-1,0 1,0 0,0-1,0 1,0-1,-1 0,1 1,0-1,-1 1,1-1,-1 0,1 1,-1-1,0 0,0 0,0 1,0-1,0 0,0-1,-1-1,0 1,0 0,0-1,0 2,0-1,-1 0,0 0,1 0,-1 0,0 0,0 1,-4-4,-5-5</inkml:trace>
  <inkml:trace contextRef="#ctx0" brushRef="#br0" timeOffset="35">6772 899,'61'75,"-60"-75,-1 0,0 0,1 0,-1 0,0 1,1-1,-1 0,0 0,1 0,-1 0,0 0,1 1,-1-1,0 0,1 0,-1 0,1 0,-1 0,0 0,1 0,-1 0,0 0,1-1,-1 1,1 0,-1 0,0 0,1 0,-1 0,0-1,1 1,-1 0,0 0,0 0,1 0,-1 0,0 0,1-1,13-16,-2 3,-10 13,0 0,1 0,-1 0,0 0,0 0,1 1,-1-1,0 1,1 0,-1-1,1 1,-1 0,0 1,1-1,-1 0,0 1,1-1,-1 1,0 0,1-1,0 1,-1 0,0 1,0-1,0 0,0 1,0-1,0 1,-1-1,1 1,2 2,8 9</inkml:trace>
  <inkml:trace contextRef="#ctx0" brushRef="#br0" timeOffset="36">5778 1721,'9'5,"-1"0,1 1,-1 1,0 0,0 0,-1 0,0 1,12 15,28 31,-44-52,1 0,-1 0,1-1,0 1,0 0,0-1,0 0,0 0,0 0,0-1,0 1,0-1,0 0,0 0,0 0,0 0,0-1,0 0,5-1,6-2,0 0,0 0,24-14,-25 11</inkml:trace>
  <inkml:trace contextRef="#ctx0" brushRef="#br0" timeOffset="37">5885 1783,'-3'0,"8"-3,4-1,8-2,2 0,1-2,0 1,-2 1,0-1,-1-1,-3 0</inkml:trace>
  <inkml:trace contextRef="#ctx0" brushRef="#br0" timeOffset="38">5823 1660,'-2'0,"6"-2,6-2,7-2,0-1</inkml:trace>
  <inkml:trace contextRef="#ctx0" brushRef="#br0" timeOffset="39">6105 1568,'3'2,"0"4,3 4,3 2,0 1,1 3,-1 0,0 0,-1-1,-2 1,1-3,-1 0,-2-1,2 0,-1-1</inkml:trace>
  <inkml:trace contextRef="#ctx0" brushRef="#br0" timeOffset="40">6112 1583,'0'-1,"0"0,0 0,1 0,-1 0,0 0,1 0,-1 0,1 0,-1 1,1-1,-1 0,1 0,0 0,-1 1,1-1,0 0,-1 1,1-1,0 1,0-1,0 1,0-1,-1 1,1 0,0-1,0 1,0 0,0 0,0-1,0 1,0 0,0 0,0 0,1 0,-1 0,1 0,-1 0,0 0,0 0,0 1,0-1,0 0,1 0,-1 1,0-1,0 0,0 1,0-1,0 1,0 0,0-1,0 1,0 0,0-1,0 1,-1 0,1 0,0 0,-1 0,1 0,0 0,-1 0,1 0,-1 0,1 1,-1 3,0-1,0 0,0 0,-1 0,1-1,-1 2,-3 6,3-8,0 0,0 0,1 0,-1 0,1 0,-1 0,1 0,0 0,0 0,1 3,-1-4,1-1,0 0,0 0,0 0,0 0,0-1,0 1,0 0,0 0,0-1,0 1,0 0,1 0,-1-1,0 1,0-1,1 1,-1-1,0 0,1 0,-1 1,1-1,-1 0,0 0,1 0,-1 0,0-1,3 1,27-3,0 0,35-8,-42 6</inkml:trace>
  <inkml:trace contextRef="#ctx0" brushRef="#br0" timeOffset="41">6416 1505,'-2'0,"-2"5,1 5,0 3,1 3,3 1,2 0,1-1,1-2,0 2,5-3,1-4</inkml:trace>
  <inkml:trace contextRef="#ctx0" brushRef="#br0" timeOffset="42">6367 1514,'-1'-1,"0"1,1-1,-1 0,0 1,1-1,-1 0,1 0,-1 0,1 1,-1-1,1 0,0 0,-1 0,1 0,0 0,0 0,0 0,0 0,0 0,0 0,0 1,0-1,0 0,0 0,0 0,0 0,1 0,-1 0,0 0,1 0,-1 1,1-1,-1 0,1 0,-1 0,1 1,0-1,-1 0,1 1,0-1,0 0,-1 1,1-1,0 1,0 0,0-1,-1 1,1 0,0 0,0 0,0 0,2-1,2-1,0 1,0-1,0 1,0 0,0 0,0 1,0 0,8 0,-12 0,1 0,-1 0,0 0,1 0,-1 0,0 0,0 1,1-1,-1 0,0 1,0-1,1 1,-1-1,0 1,0 0,0-1,0 1,0 0,0 0,0 0,0-1,0 1,-1 0,1 0,0 0,0 0,-1 0,1 1,-1-1,1 0,-1 0,0 1,1-1,-1 0,0 0,0 1,0-1,0 0,0 2,-2 3,0 0,0 0,-1-1,0 1,0 0,-7 7,-5 13,15-25,-1 0,1-1,0 1,-1 0,1-1,0 1,0 0,0 0,0 0,-1-1,1 1,0 0,0 0,1-1,-1 1,0 0,0 0,0-1,0 1,1 0,-1 0,0-1,1 1,-1 0,1-1,-1 1,0 0,1-1,0 1,24 6,31-10,-55 3,18-3</inkml:trace>
  <inkml:trace contextRef="#ctx0" brushRef="#br0" timeOffset="43">6696 1452,'1'3,"-1"-1,1 0,0 1,-1-1,1 0,0 0,1 0,-1 1,0-1,1 0,-1-2,1 2,-1 0,1 0,0-1,0 1,0-1,0 1,0-1,0 0,0 0,0 0,0 0,1 0,-1 0,0-1,1 1,4 0,-2 0,1 0,0 0,-1-1,1 0,0 0,-1 0,1 0,0-1,-1 0,1 0,-1-1,1 1,5-4,-10 5,0 0,0-1,0 1,0 0,-1-1,1 0,0 1,0-1,0 1,-1-1,1 0,0 1,0-1,-1 0,1 0,-1 0,1 0,-1 0,1 1,-1-1,1 1,-1-1,0 0,0 0,1 0,-1 0,0-1,-1 0,1 1,-1-1,1 1,-1 0,0-1,0 1,0 0,0 0,0 0,0 0,0 0,0 0,0 0,0 0,-3-1,-3-3,-1 1,1 1,-1 0,1 0,-13-3,-53 0,51 6</inkml:trace>
  <inkml:trace contextRef="#ctx0" brushRef="#br0" timeOffset="44">6836 1338,'6'0,"1"3,-1 3,2 0,0 2,-2 3,0-1,0 1,-1 0,-2 1,2 0,-1 2,2-1,0-1,-1-2</inkml:trace>
  <inkml:trace contextRef="#ctx0" brushRef="#br0" timeOffset="45">6881 1305,'2'-2,"-1"1,1-1,0 1,0-1,0 1,0 0,0 0,0 0,0 0,1 0,-1 0,0 0,0 1,1 0,-1 0,0 0,1 0,-1 0,2 0,-2 0,4 0,-5 0,0 0,0 1,-1-1,1 0,0 1,0-1,-1 1,1-1,0 1,-1-1,1 1,0 0,-1-1,1 1,-1 0,1-1,-1 1,0 0,1 0,-1-1,0 1,1 1,-1 0,0 0,0 0,0 0,0 0,0 0,0-1,-1 1,1 0,-1 0,1 0,-1-1,0 1,0 0,-1 2,-3 5,2-5,0 1,1-2,0 1,-1 1,1-1,0 1,1 0,-2 5,3-9,0 0,0 0,1 0,-1 0,0 0,0 0,0 0,1-1,-1 1,0 0,1 0,-1 0,1-1,-1 1,1 0,-1 0,1-1,-1 1,1 0,0 0,3 0,-2 0,0 1,0-1,1 0,-1 0,0-1,1 1,-1 0,1-1,3 0,74 1,-53-1</inkml:trace>
  <inkml:trace contextRef="#ctx0" brushRef="#br0" timeOffset="46">4544 3,'0'-2,"-2"4,-2 4,1 4,-3 3,1 1,0 2,2 0,0 2,2 2,-2 0,0 1,-1-1,2 3,-2 1,-1 1,1-5</inkml:trace>
  <inkml:trace contextRef="#ctx0" brushRef="#br0" timeOffset="47">4491 616,'0'3,"0"3,0 3,0 4,0 0,2 2,2 1,-1 0,0 0,-1 0,-1 0,0-3</inkml:trace>
  <inkml:trace contextRef="#ctx0" brushRef="#br0" timeOffset="48">4516 1177,'0'2,"0"4,0 4,-3-1,-1 2,1 0,0 2,1 2,1 0,0 0,1-3</inkml:trace>
  <inkml:trace contextRef="#ctx0" brushRef="#br0" timeOffset="49">4469 1763,'0'2,"-3"2,0 2,-1 3,1 1,1 6,1 3,1 0,-1-2,1-1</inkml:trace>
  <inkml:trace contextRef="#ctx0" brushRef="#br0" timeOffset="50">4469 2207,'0'3,"0"3,-3 1,0 3,-1 4,1 3,-1-3,-1-3</inkml:trace>
  <inkml:trace contextRef="#ctx0" brushRef="#br0" timeOffset="51">4469 2614,'0'2,"0"5,-3 2,0 3,-1 3,1-4</inkml:trace>
  <inkml:trace contextRef="#ctx0" brushRef="#br0" timeOffset="52">4469 2859,'-3'3,"0"3,-1 3,-1 4,-1 1,5 3,1 2,1 1,0-1,1-2,-1 0,2-1,1-2</inkml:trace>
  <inkml:trace contextRef="#ctx0" brushRef="#br0" timeOffset="53">4500 3181,'0'2,"2"2,2 2,-1 3,0 2,-4 3,-1-1,-1 3,1 0,0 0,1-3</inkml:trace>
  <inkml:trace contextRef="#ctx0" brushRef="#br0" timeOffset="54">4547 3938,'0'0</inkml:trace>
  <inkml:trace contextRef="#ctx0" brushRef="#br0" timeOffset="55">4593 4109,'0'3,"0"2,3 5,1 2,-1 2,0 2,-1-1,-1 1,2-3,1-3</inkml:trace>
  <inkml:trace contextRef="#ctx0" brushRef="#br0" timeOffset="56">2794 4414,'-7'11,"1"-1,0 2,1 0,0 0,1 1,0-1,-2 14,-9 96,9-59,-41 580,35-474,7-122</inkml:trace>
  <inkml:trace contextRef="#ctx0" brushRef="#br0" timeOffset="57">2294 5577,'8'3,"0"1,0 0,-1 1,0 0,0 0,0 0,-1 1,12 11,44 60,-53-64,52 86,4 7,-57-96,0-1,0 1,1-1,0 0,1 0,0-1,15 9,-20-15,2 1,-1-1,0 0,1 0,-1-1,0 1,1-2,-1 1,1-1,-1 0,0 0,1 0,-1-1,1 0,-1 0,0-1,0 0,0 0,0 0,10-6,11-6,0-2,-1 0,24-21,-27 20,56-43,-58 44</inkml:trace>
  <inkml:trace contextRef="#ctx0" brushRef="#br0" timeOffset="58">433 6744,'-14'59,"14"-43,1 1,0 0,2 0,0-2,1 2,0-1,2 0,0-1,0 1,2-1,0 0,1-1,0 0,22 25,-28-35,0-2,1 1,-1 0,2 0,-1 0,0-1,0 0,0 0,0 0,0 0,1 0,-1-1,1 0,-1 0,1 0,-1 0,1-1,0 0,-1 0,1 0,0-1,-1 1,1-1,-1 0,1 0,-1-1,9-3,-8 2,0 0,0-1,0 1,-1-1,0 1,1-1,-2-1,1 1,0-1,-1 0,0 0,0 0,0 0,-1 0,1-1,-1 1,0-1,-1 1,0 0,0-1,1-10,-2-3,0 2,-1-1,0-1,-2 1,0 1,-1-1,-1 0,-1 1,-8-19,17 47,2 7,1 0,11 23,-7-25,0 0,24 27,-30-39,0 1,0-1,1 1,0-1,0 0,0 0,0-1,1 0,0 0,-1 0,1 0,9 2,-14-5,0 0,1 0,-1 0,1 0,-1 0,0 0,1 0,-1 0,1 0,-1-1,0 1,1 0,-1-1,0 0,0 1,1-1,-1 0,0 1,0-1,0 0,0 0,0 0,0 0,0 0,0 0,1-2,16-38,-17 37,1 0,-1 0,0 0,1 0,0 0,0 0,0 1,1-1,4-5,-6 8,-1 1,1-1,0 1,0-1,0 1,-1 0,1-1,0 1,0 0,0 0,0-1,0 1,0 0,0 0,0 0,0 0,0 0,0 0,1 1,28 16,-9 13,-20-27,1 0,0-1,-1 1,1 0,1 0,-1-1,0 1,0-1,5 4,-6-5,0-1,0 0,0 0,0 0,0 0,0 0,0 0,-1 0,1 0,0 0,0-1,0 1,0 0,0-1,-1 1,1 0,0-1,0 1,0-1,-1 1,1-1,0 0,-1 1,1-1,-1 1,1-1,0-1,20-25,-12 16,-7 8,1 1,0 0,0-1,0 1,0 0,0 1,0-1,0 1,1-1,-1 1,1 0,-1 0,1 0,-1 1,1-1,-1 1,1 0,0 0,-1 0,1 1,-1-1,1 1,-1 0,1-1,-1 2,1-1,-1 0,0 1,1 0,-1-1,0 1,0 1,-1-1,1 0,0 1,-1-1,1 1,-1 0,0 0,0 0,0 0,0 0,2 6,-1 3</inkml:trace>
  <inkml:trace contextRef="#ctx0" brushRef="#br0" timeOffset="59">1384 6499,'23'97,"-21"-80,1-1,1 0,0 1,1-1,1-1,0 1,1-1,1 0,14 21,-21-34,0-1,0 1,0-1,1 0,-1 1,0-1,0 0,1 0,-1 0,1 0,-1 0,1 0,-1 0,1 0,0-1,-1 1,1 0,0-1,0 0,-1 1,1-1,0 0,0 0,0 0,3 0,-5-1,0 1,0 0,0 0,0-1,0 1,0 0,0 0,0-1,0 1,0 0,0 0,0-1,0 1,0 0,0-1,0 1,0 0,0 0,0-1,0 1,0 0,0 0,-1 0,1-1,0 1,0 0,0 0,0 0,-1-1,1 1,0 0,0 0,-1 0,1 0,0-1,0 1,0 0,-1 0,1 0,0 0,-1 0,1 0,0 0,0 0,-1 0,1 0,0 0,0 0,-1 0,1 0,-16-5,6 5,0 0,0 0,0 1,0 0,0 0,0 1,0 1,1 0,-1 0,-9 5,16-7,0 0,-1 1,1-1,0 1,0 0,0 0,1-1,-1 1,0 0,1 0,0 1,-1-1,1 1,0 0,0 0,0 0,1 0,-1 0,1 0,0 0,-1 0,2 0,-1 1,0-1,0 0,1 1,0-1,0 1,0-2,0 2,0-1,2 7,-1-8,-1-1,1 0,0 1,-1-1,1 0,0 1,0-1,0 0,0 0,0 1,0-1,0 0,0 0,0 0,1-1,-1 1,0 0,1 0,-1-1,1 1,1 0,1 0,0 0,1 0,-1-1,0 0,0 1,1-1,6-2,5 0,0-2,-1 0,17-6,-22 6,0-1,0 1,0-2,0 1,-1-1,0 0,0-1,8-9,-14 13,0 1,-1-1,1 0,-1 0,0 0,0 0,0 0,0 0,-1 0,0 0,1 0,-1-1,0 1,0-1,-1 1,1-1,-1 0,0 1,0-1,0 0,0 1,-1-1,1 0,-1 1,0-1,0 1,0 0,-3-4,4 6,-1 0,0 0,0 0,1 0,-1 0,0 0,0 1,0-1,0 0,0 1,0-1,0 0,0 1,-1-1,1 1,0 0,0-1,-2 1,-1 1,14 5,24 7,-17-8,0 2,-1 0,22 13,-35-18,0 0,0 0,0 0,0 1,0-1,0 1,-1 0,1-1,-1 1,0-1,0 2,0-1,0 0,-1 1,1-1,-1 1,0-1,0 1,0-1,0 1,0 6,-4-10,-3-10,-4-16,9 21,1 0,0 1,0-1,1 0,0 0,-1 0,2 0,-1 0,0 0,1 0,0 0,0 1,1-1,-1 1,1 1,0-2,0 1,0 0,1 1,0-1,7-5,3 2</inkml:trace>
  <inkml:trace contextRef="#ctx0" brushRef="#br0" timeOffset="60">1983 6720,'1'-1,"19"-11,-2-1,1-1,-2 0,18-20,-30 29,-1 0,0-1,0 0,0 0,-1 0,0-1,0 1,0-1,-1 0,0 0,-1 1,1-1,-1 0,-1 0,1 0,-1 0,-2-12,-1 3,-1-1,0 0,-2 1,0-1,-1 1,-1 0,-14-22,21 37,1 0,0 0,-1 0,1 0,0 0,-1 0,1 0,-1 1,0-1,1 0,-1 0,0 1,1-1,-1 0,0 1,0-1,1 1,-1-1,0 1,0-1,0 1,0 0,0-1,0 1,0 0,0 0,0-1,0 1,0 0,0 0,0 0,0 0,0 1,0-1,0 0,-1 1,1 0,-1 0,1 0,0 1,0-1,0 1,0-1,0 1,0-1,0 1,0-1,1 1,-1 0,1-1,-1 1,1 0,0 0,-1-1,1 1,0 0,0 2,3 26,1 1,2-1,0 1,3-1,16 41,-6-16,5 17,-4-14,25 117,-43-161,-2-1</inkml:trace>
  <inkml:trace contextRef="#ctx0" brushRef="#br0" timeOffset="61">1969 6829,'10'-3,"10"0,3 0,3-2,0 0,-2 0,-2 2,0-2,0 1,-5-3,-2 1,-2 1,-2 1</inkml:trace>
  <inkml:trace contextRef="#ctx0" brushRef="#br0" timeOffset="62">2366 6616,'3'5,"3"4,3 3,1 3,0-1,0-1,-3-1,0-1,-1 0,-1-2</inkml:trace>
  <inkml:trace contextRef="#ctx0" brushRef="#br0" timeOffset="63">2326 6462,'0'0</inkml:trace>
  <inkml:trace contextRef="#ctx0" brushRef="#br0" timeOffset="64">2484 6276,'13'23,"-1"1,-1 1,-1 0,-1 0,-1 2,7 47,-7-34,25 72,-32-110,-1-1,1 1,0 0,-1-1,1 1,0 0,0-1,0 1,0-1,0 1,0-1,0 0,1 1,-1-1,0 0,1 0,-1 0,1 0,0 0,-1 0,1-1,3 2,7-1</inkml:trace>
  <inkml:trace contextRef="#ctx0" brushRef="#br0" timeOffset="65">2672 6246,'-1'-1,"1"1,0 0,0 0,0 0,0 0,0-1,-1 1,1 0,0 0,0 0,0 0,-1 0,1-1,0 1,0 0,0 0,-1 0,1 0,0 0,0 0,-1 0,1 0,0 0,0 0,0 0,-1 0,1 0,0 0,0 0,-1 0,1 0,0 0,0 0,0 1,-1-1,1 0,0 0,0 0,0 0,-2 0,2 1,0-1,0 0,0 0,-6 13,3 17,8-7,1-2,1 1,0 0,2-2,0 1,22 35,-14-25,-12-21,-4-7,0 1,1 0,0 0,-1-1,1 1,1-1,-1 1,0-1,1 0,0 0,-1 0,1 0,0 0,1-1,-1-1,0 2,1-1,0 0,-1-1,1 1,6 1,6-2</inkml:trace>
  <inkml:trace contextRef="#ctx0" brushRef="#br0" timeOffset="66">2591 6475,'55'-33,"-30"21,-12 4,-1 1,1 1,0 0,0 1,27-7,-37 11,0 1,0 0,0 0,0 0,0 0,0 1,0-1,0 1,0-1,0 1,-1 0,1 0,0 0,0 1,-1-1,1 1,-1-1,1 1,-1 0,0 0,0 0,0 0,0 0,0 1,0-1,0 1,-1-1,1 1,-1-1,0 1,0 0,0 0,1 4,19 71,-17-68</inkml:trace>
  <inkml:trace contextRef="#ctx0" brushRef="#br0" timeOffset="67">2756 6254,'-3'0,"0"0</inkml:trace>
  <inkml:trace contextRef="#ctx0" brushRef="#br0" timeOffset="68">2919 6361,'2'9,"-1"-2,1 1,1 0,-1 0,1 0,1 0,0-1,0 1,0-1,10 11,-13-17,0-1,0 1,0 0,0-1,0 1,0-1,0 1,0-1,0 0,0 1,0-1,0 0,0 0,1 0,-1 0,0 0,0 0,0 0,0 0,0 0,0-1,0 1,2-1,31-14,0 1,-30 14,-1-1,1 1,-1 1,1-1,-1 0,0 1,1 0,-1-1,0 1,7 3,0 0</inkml:trace>
  <inkml:trace contextRef="#ctx0" brushRef="#br0" timeOffset="69">3417 6233,'-2'-1,"-1"1,1 0,0 0,-1 0,1 0,0 1,0-1,-1 1,1-1,0 1,0 0,0 0,0 0,0 0,0 0,0 0,0 0,0 1,0-1,1 1,-1-1,0 1,1-1,0 1,-1 0,1 0,0 0,0 0,0 0,0 0,0 0,0 0,1 0,-1 1,1-1,0 0,0 0,-1 1,1-1,1 0,-1 4,2 10,1 0,1 0,0 0,11 26,-6-17,-5-11,0 1,-1 0,-1 0,0 1,0 23,-3-31,1 0,-1 0,0-1,-1 1,0 0,0 0,-1 0,0-1,0 1,-1-1,1-1,-9 11,11-15,1-1,-1 0,0 0,0 0,1 0,-1-1,0 1,0 0,0 0,0 0,0-1,-1 1,1-1,0 1,0-1,0 1,-2 0,2-1,0-1,1 1,-1 0,1 0,-1 0,1-1,-1 1,1 0,-1 0,1-1,-1 1,1-1,-1 1,1 0,-1-1,1 1,0-1,-1 1,1-1,0 1,0-1,-1 1,1-1,0 1,-1-2,0-2,0 0,1 1,-1-1,1 0,0 0,0 1,0-1,0 0,2-6,11-28,1 1,3 1,1 0,1 1,38-51,-31 52,14-25,-34 47</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11"/>
    </inkml:context>
    <inkml:brush xml:id="br0">
      <inkml:brushProperty name="width" value="0.05" units="cm"/>
      <inkml:brushProperty name="height" value="0.05" units="cm"/>
      <inkml:brushProperty name="ignorePressure" value="1"/>
    </inkml:brush>
  </inkml:definitions>
  <inkml:trace contextRef="#ctx0" brushRef="#br0">78 0,'-2'5,"-2"5,1 3,0 1,1 5,1 4,3 2,-2 3,0 2,0 4,-1 0,1 4,-1 2,1 0,0 1,-1-7</inkml:trace>
  <inkml:trace contextRef="#ctx0" brushRef="#br0" timeOffset="1">96 883,'0'5,"0"5,0 5,0 3,0 1,-2 3,-2 1,-2 5,0 1,1 0,1 2,2 0,0 3,1 0,1 1,1-7</inkml:trace>
  <inkml:trace contextRef="#ctx0" brushRef="#br0" timeOffset="2">78 1815,'0'6,"0"2,0 5,-2 2,-2 4,1 0,0 1,-2 2,1 1,0 1,-2 1,1 1,0 2,0 1,-1 1,1 0,0 2,-1-6</inkml:trace>
  <inkml:trace contextRef="#ctx0" brushRef="#br0" timeOffset="3">1 2820,'15'219,"-15"-106,0-92</inkml:trace>
  <inkml:trace contextRef="#ctx0" brushRef="#br0" timeOffset="4">1 3709,'0'378,"0"-356</inkml:trace>
  <inkml:trace contextRef="#ctx0" brushRef="#br0" timeOffset="5">1 4414,'0'2,"0"4,2 4,2 2,-1 1,0 3,-2 0,1 0,1-1,1 1,-1-2</inkml:trace>
  <inkml:trace contextRef="#ctx0" brushRef="#br0" timeOffset="6">1282 3409,'463'-32,"-270"14,2275-174,-1726 137,-400 28,-318 22,-28 2</inkml:trace>
  <inkml:trace contextRef="#ctx0" brushRef="#br0" timeOffset="7">5257 2958,'178'42,"-134"-34,-1 2,0 1,67 28,-105-37,0 0,0 1,0 0,0 0,-1 0,1 1,-1-1,0 1,0 0,0 0,0 1,-1-2,0 2,0-1,3 6,-5-6,0 1,0-1,0 0,-1 0,1 0,-1 1,0-1,0 0,-1 0,1 0,-1 0,0 0,0 0,0 0,-1 0,1 0,-1 0,0 0,0-1,-4 6,-12 16,-1 0,-1-1,-47 42,-81 56,114-96,-8 7,7-6</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19"/>
    </inkml:context>
    <inkml:brush xml:id="br0">
      <inkml:brushProperty name="width" value="0.05" units="cm"/>
      <inkml:brushProperty name="height" value="0.05" units="cm"/>
      <inkml:brushProperty name="ignorePressure" value="1"/>
    </inkml:brush>
  </inkml:definitions>
  <inkml:trace contextRef="#ctx0" brushRef="#br0">100 300,'-6'7,"-1"1,1 0,1 0,0 1,0 0,0 0,1 0,1 0,-1 0,2 1,-4 13,4-8,-1 1,2-1,0 0,1 0,0 1,4 26,-2-35,-1-1,1 1,0 0,1 0,-1-1,1 0,1 1,-1-1,1 0,0-1,0 1,1-1,0 1,0-1,0-1,6 5,-3-4,0 0,0-1,1-1,-1 1,1-2,0 1,-1-1,1 0,0-1,0 0,0 0,11-1,-7 0,0-1,1 0,-1-1,0-1,0 0,0 0,-1-2,16-6,-25 10,0-1,0 1,-1-1,1 0,-1 1,1-1,-1-1,1 1,-1 0,0 0,0-1,0 1,0-1,-1 0,1 0,-1 1,1-1,-1 0,0 0,0 0,0 0,-1-1,1 1,-1 0,0 0,0 0,0 0,0-1,0 1,-1 0,1 0,-1 0,0 0,0 0,0 0,0 0,-1 0,-2-5,-4-7,-1 1,0 0,0 0,-1 1,-1 0,0 1,-1 0,-1 1,1 0,-2 1,1 1,-19-10,24 15,1 0,-1 1,0 0,0 1,0 0,-1 0,1 0,0 1,-1 0,1 1,-1 0,1 0,-1 1,1 0,0 1,-1 0,1 0,0 0,0 1,0 1,1-1,-1 1,1 0,0 1,-10 7,7-3</inkml:trace>
  <inkml:trace contextRef="#ctx0" brushRef="#br0" timeOffset="1">589 346,'-4'4,"1"0,0 0,0 1,1-1,-1 1,1 0,0 0,0 0,1 0,-1 0,1 0,0 1,0-1,1 0,0 0,0 1,0-1,0 0,1 1,0-1,3 10,0 0,2 0,-1 0,2-1,0 0,1 0,10 14,-18-27,1 0,-1 0,1 0,0 0,-1 0,1 0,0 0,-1 0,1 0,0-1,0 1,0 0,0-1,0 1,0 0,0-1,0 1,0-1,0 0,0 1,0-1,0 0,0 0,2 1,-2-2,0 1,0-1,0 0,0 1,0-1,0 0,0 1,0-1,-1 0,1 0,0 0,-1 0,1 0,0 0,-1 0,1 0,-1 0,0 0,1-1,1-5,0 1,-1-1,1 1,-2-1,1 1,-1-1,0-8,-8-41,-11-93,19 148,0 0,0 0,0 0,0 0,0 0,0 0,0 0,1 0,-1 0,0 0,1 0,-1 0,0 0,1 0,-1 1,1-1,-1 0,1 0,0 0,-1 1,1-1,0 0,0 1,-1-1,1 1,0-1,0 1,0-1,0 1,-1-1,1 1,0 0,0 0,0-1,0 1,0 0,0 0,0 0,0 0,0 0,0 0,0 0,0 0,0 1,0-1,0 0,0 1,0-1,0 0,-1 1,1-1,0 1,0 0,1 0,8 5</inkml:trace>
  <inkml:trace contextRef="#ctx0" brushRef="#br0" timeOffset="2">894 517,'7'-7,"31"-34,-37 38,1 1,-1-1,1 1,-1-1,0 0,0 0,0 1,0-1,-1 0,1 0,-1 0,1 0,-1 0,0 0,-1 0,1-4,0 6,0 1,0-1,0 1,0 0,0-1,0 1,0-1,0 1,0-1,0 1,0-1,0 1,-1 0,1-1,0 1,0-1,0 1,0-1,-1 1,1 0,0-1,-1 1,1 0,0-1,0 1,-1 0,1-1,-1 1,1 0,0 0,-1-1,1 1,-1 0,1 0,0 0,-1 0,1 0,-1 0,1-1,-1 1,1 0,-1 0,1 0,0 0,-1 0,1 1,-1-1,1 0,-1 0,1 0,-1 0,1 0,0 1,-1-1,1 0,0 0,-1 1,0 0,0 0,0 0,0 0,0 0,0 1,0-1,0 0,0 1,0-1,1 1,-1-1,0 1,1-1,0 1,-1-1,1 1,0 1,0 0,0 0,1 0,-1 0,1 0,0 0,0 0,0-1,0 1,0 0,1-1,-1 1,1-1,0 1,-1-1,1 0,0 0,1 0,-1 0,0 0,0 0,1-1,4 3,8 3</inkml:trace>
  <inkml:trace contextRef="#ctx0" brushRef="#br0" timeOffset="3">1142 406,'0'-1,"0"0,0 1,0-1,0 0,0 0,0 0,1 1,-1-1,0 0,0 0,1 0,-1 1,0-1,1 0,-1 1,1-1,-1 0,1 1,-1-1,1 0,-1 1,1-1,0 1,-1-1,1 1,0-1,-1 1,1 0,1-1,-2 1,1 0,-1 0,1 0,0 0,-1 1,1-1,-1 0,1 0,-1 0,1 1,-1-1,1 0,-1 1,1-1,-1 0,1 1,-1-1,1 1,-1-1,0 1,1-1,-1 0,0 1,1 0,-1-1,0 1,0-1,0 1,1-1,-1 1,0-1,0 1,0 0,0-1,0 1,0-1,0 1,0 0,0-1,-1 2,-7 51,8-51,-1 0,1 0,0 0,-1 0,0 0,1 0,-1 0,0 0,0-1,0 1,0 0,-1-1,1 1,0-1,-1 1,1-1,-1 0,1 1,-1-1,1 0,-1 0,0 0,0 0,-2 0,3-1,0 0,0-1,0 1,0-1,0 0,0 1,0-1,1 0,-1 1,0-1,0 0,0 0,1 0,-1 1,0-1,1 0,-1 0,1 0,-1 0,1 0,-1-1,1 1,0 0,-1 0,1 0,0 0,0 0,0 0,0-1,0 1,1-2,0-38,0 35,1-1,-1 1,1 1,0-1,0 0,0 0,1 1,0-1,0 1,1 0,-1 0,1 0,0 0,0 1,1-1,0 1,-1 0,1 1,0-1,1 1,-1 0,1 0,-1 1,1 0,10-3,2 0</inkml:trace>
  <inkml:trace contextRef="#ctx0" brushRef="#br0" timeOffset="4">1540 57,'-1'0,"0"1,-1-1,1 1,-1-1,1 1,0 0,-1-1,1 1,0 0,0 0,0 0,0 0,-1 0,1 0,1 0,-1 0,0 1,0-1,0 0,1 1,-1-1,0 0,1 1,-1-1,1 1,0-1,0 1,-1-1,1 3,-4 48,4-47,4 90,4-1,4 0,28 106,-30-154,-5-22,-2-15,-1 0,0 0,-1 0,0 1,0-1,-2 16,1-23,-1 1,1-1,-1 0,0 0,0 0,0 0,0 0,0 0,-1 0,1 0,0 0,-1 0,0-1,1 1,-1-1,0 1,0-1,0 1,0-1,0 0,0 0,0 0,0 0,0-1,-1 1,1-1,0 1,0-1,-1 0,1 1,0-1,-4-1,-5 1,0 0,0-1,0 0,-1-1,2 0,-1-1,0 0,0 0,1-1,0-1,0 0,0 0,-9-8,16 11,0 0,0 0,0-1,0 1,0-1,1 0,-1 0,1 0,0 0,0 0,0-1,0 1,0-1,1 1,0-1,0 1,0-1,0 0,0 0,1 1,-1-1,1 0,0 0,0 0,1 1,-1-1,1 0,0 0,0 1,0-1,0 0,1 1,-1-1,1 1,0 0,0-1,0 1,1 0,-1 0,4-3,4-4,0 0,1 1,0 0,0 0,1 1,0 1,0 0,1 0,0 1,0 1,28-7,-20 7,1 0,-1 2,1 0,0 2,0 0,-1 1,26 4,-45-3,2-1,-1 0,0 1,1-1,-1 1,0 0,0 0,0 0,0 1,0-1,0 1,0-1,3 4,-2 0</inkml:trace>
  <inkml:trace contextRef="#ctx0" brushRef="#br0" timeOffset="5">1740 297,'-2'0,"-4"-3,-1 0</inkml:trace>
  <inkml:trace contextRef="#ctx0" brushRef="#br0" timeOffset="6">2039 104,'8'19,"-1"0,-1 1,-1 0,-1 0,3 37,6 25,-11-75,20 77,-19-76,0-1,0 0,0 0,1 0,0 0,1-1,-1 1,11 10,-13-16,0 1,0-1,0 0,1 1,-1-1,0 0,1 0,-1-1,1 1,-1 0,1-1,-1 0,1 1,-1-1,1 0,-1 0,1 0,-1-1,1 1,-1-1,1 1,-1-1,1 0,-1 0,0 0,1 0,-1 0,0-1,0 1,0-1,2-1,2-2,0 1,-1-1,1 0,-1-1,0 1,-1-1,1 0,-1-1,5-10,-4 1,0 0,-1 0,-1 0,0-1,-1 1,-1-1,-1 0,-3-32,-2 8,-2 0,-17-57,20 80,4 14,-1-1,0 1,1 0,-1 0,-1-1,1 1,-1 0,0 0,1 0,-2 1,1-1,-4-4,5 8,1 0,-1 0,1 0,-1 0,0 0,1 0,-1 0,1 0,-1 0,0 1,1-1,-1 0,1 0,-1 1,1-1,-1 0,1 1,-1-1,1 1,-1-1,1 1,-1-1,1 1,0-1,-1 1,1-1,0 1,-1-1,1 1,0 0,0-1,0 1,0-1,-1 1,1 0,0-1,0 1,0 0,-3 27,4 8,1-1,2 0,2 1,1-2,2 1,1-1,2-1,1 1,21 35,-31-63,1 1,0-1,0 0,0-1,1 1,0-1,0 1,7 4,-10-8,0-1,0 1,0-1,1 0,-1 0,0 0,1 0,-1 0,0 0,1-1,-1 1,1-1,-1 0,1 1,0-1,-1 0,1-1,-1 1,1 0,-1-1,1 0,-1 1,0-1,1 0,-1 0,4-3,5-3</inkml:trace>
  <inkml:trace contextRef="#ctx0" brushRef="#br0" timeOffset="7">1967 313,'-4'-2,"9"-1,24-8,38-10,260-57,-323 77,0 0,0 0,0 1,-1-1,1 1,0 0,0 0,0 1,0-1,0 1,-1 0,1 0,0 0,0 0,-1 1,1-1,-1 1,0 0,1 0,-1 0,0 1,0-1,0 1,0 0,2 3,1 1,-2 1,1 0,-1-1,0 1,0 1,-1-1,-1 0,1 1,-1 0,1 10,-1-6</inkml:trace>
  <inkml:trace contextRef="#ctx0" brushRef="#br0" timeOffset="8">2419 88,'-3'0,"-3"2,-1 2</inkml:trace>
  <inkml:trace contextRef="#ctx0" brushRef="#br0" timeOffset="9">2615 190,'2'3,"0"0,0 1,0-1,0 0,-1 1,0-1,1 1,-1 0,-1-1,1 1,0 4,-1-4,1 1,0-1,0 0,0 0,1 0,-1 0,4 5,-3-9,1 0,0 0,-1 0,1-1,0 1,-1-1,1 0,-1 0,1 1,-1-2,1 1,-1 0,1 0,-1-1,3-1,6-3,2 2,-1 1,1 1,0 0,0 0,0 2,0-1,19 3,37-2,-51-2</inkml:trace>
  <inkml:trace contextRef="#ctx0" brushRef="#br0" timeOffset="10">3095 120,'-3'-2,"1"1,0 0,-1 1,1-1,-1 0,1 1,-1-1,1 1,-1 0,1 0,-1 0,0 0,1 0,-1 1,-2 0,-40 9,43-10,1 1,-1-1,0 1,0 0,1 0,-1 0,1 0,-1 0,1 0,-1 0,1 0,0 0,-1 1,1-1,0 1,0-1,0 1,0-1,0 1,0 0,1-1,-1 1,1 0,-1 0,1-1,-1 1,1 0,0 0,0 0,0 0,0-1,0 1,0 0,1 0,-1 0,1 0,0 2,4 10,0 1,1-1,15 25,0 3,-19-33,0 0,0 1,0-1,-1 0,-1 1,1-1,-2 0,1 1,-1-1,-1 1,0-1,0 0,-6 16,5-18,1-1,-1 0,-1 0,1 0,-1-1,0 1,0-1,0 0,-1 0,0 0,0-1,0 0,0 1,-1-2,0 1,0-1,0 0,0 0,0-1,-8 3,12-4,1-1,0 1,0-1,0 1,-1-1,1 0,0 0,0 1,-1-1,1 0,0 0,-1 0,1 0,0 0,-1-1,1 1,0 0,0-1,-1 1,1-1,0 1,0-1,0 1,0-1,0 0,0 0,0 1,0-1,0 0,0 0,0 0,0 0,0 0,1 0,-1 0,0-1,1 1,-1 0,1 0,-1 0,1-1,0 1,0 0,-1 0,1-1,0 1,0 0,0-1,0 1,0 0,1-1,-1 1,0 0,1-2,0-3,1-1,0 0,0 0,0 1,1-1,0 1,0 0,8-11,19-16,1 1,68-53,81-43,-157 114,-15 10,0-2,0 1,0-1,0 0,6-8,-6 5</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30"/>
    </inkml:context>
    <inkml:brush xml:id="br0">
      <inkml:brushProperty name="width" value="0.1" units="cm"/>
      <inkml:brushProperty name="height" value="0.6" units="cm"/>
      <inkml:brushProperty name="color" value="#849398"/>
      <inkml:brushProperty name="ignorePressure" value="1"/>
      <inkml:brushProperty name="inkEffects" value="pencil"/>
    </inkml:brush>
  </inkml:definitions>
  <inkml:trace contextRef="#ctx0" brushRef="#br0">2109 0,'-16'11,"-13"8,-12 10,-10 7,-10 8,-7 7,-5 6,-4 6,-2 4,-4 2,0 4,-2 2,-1 2,3-2,-2 0,3 0,3-2,4-3,2-2,12-14</inkml:trace>
  <inkml:trace contextRef="#ctx0" brushRef="#br0" timeOffset="1">2438 520,'-8'8,"-10"5,-8 6,-10 8,-9 9,-11 10,-11 7,-16 13,-14 12,-15 10,-13 10,-5 6,-5 6,0 4,-2 3,2 0,2 0,3-3,5-4,6-6,8-6,12-10,10-9,14-7,14-12,11-9,13-9,9-8,7-11,7-9</inkml:trace>
  <inkml:trace contextRef="#ctx0" brushRef="#br0" timeOffset="2">2444 1168,'-10'10,"-9"10,-4 5,-4 5,-1 5,-8 7,-5 7,-9 8,-9 8,-11 11,-11 12,-11 9,-6 6,-4 5,-4 2,0-2,6-5,8-6,7-7,8-7,6-6,7-6,9-10,6-7,9-7,8-7,8-8,4-5,6-9</inkml:trace>
  <inkml:trace contextRef="#ctx0" brushRef="#br0" timeOffset="3">2420 1649,'-10'11,"-7"6,-3 5,-3 5,-3 5,-2 8,-5 8,-7 8,-5 9,-5 6,-7 7,-8 6,-8 8,-2 0,-2 2,1-3,7-3,3-4,3-5,5-3,3-4,6-3,6-6,6-6,3-4,2-6,4-6,-1-7,1-6,6-6,4-4,5-5</inkml:trace>
  <inkml:trace contextRef="#ctx0" brushRef="#br0" timeOffset="4">2435 2319,'0'5,"0"5,-2 3,-4 5,-4 4,-5 4,-8 8,-5 9,-6 8,-6 5,-3 4,-2 6,-5 1,-4 3,0 3,-3-1,2 1,-2-1,2-3,0 0,0-3,5-5,3-6,4-3,5-6,2-5,3-7,4-4,5-4,3-5,3-2,1-5,5-5</inkml:trace>
  <inkml:trace contextRef="#ctx0" brushRef="#br0" timeOffset="5">2376 2622,'-6'8,"-1"5,-2 6,-5 4,-3 8,-4 7,-3 9,-6 10,-5 7,-3 8,-5 3,-3 6,-5 2,-1 0,1-1,0-4,1-4,4-4,4-7,5-8,5-5,6-10,4-5,4-6,2-6,3-4,2-2,0-5,2-1,2-2</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36"/>
    </inkml:context>
    <inkml:brush xml:id="br0">
      <inkml:brushProperty name="width" value="0.1" units="cm"/>
      <inkml:brushProperty name="height" value="0.6" units="cm"/>
      <inkml:brushProperty name="color" value="#849398"/>
      <inkml:brushProperty name="ignorePressure" value="1"/>
      <inkml:brushProperty name="inkEffects" value="pencil"/>
    </inkml:brush>
  </inkml:definitions>
  <inkml:trace contextRef="#ctx0" brushRef="#br0">1201 1,'-5'5,"-5"5,-8 8,-7 9,-9 11,-7 9,-10 8,-7 7,-6 7,-6 4,-5 3,-2 3,-1 0,-1 0,3-2,3-5,6-3,7-5,8-6,8-8,6-7,6-5,10-7,5-5,3-6,4-2,3-3,4-3</inkml:trace>
  <inkml:trace contextRef="#ctx0" brushRef="#br0" timeOffset="1">2095 413,'-8'2,"-8"4,-6 6,-8 7,-12 7,-9 10,-12 13,-8 8,-11 10,-13 10,-6 10,-4 6,2 1,4-2,1-2,5-2,8-3,5-3,2-2,5-2,4-2,5-8,6-6,5-7,6-7,6-6,7-8,7-4,5-7,4-5,5-3,2-4,2-4</inkml:trace>
  <inkml:trace contextRef="#ctx0" brushRef="#br0" timeOffset="2">2328 606,'-10'8,"-10"8,-8 9,-8 8,-6 9,-6 8,-8 9,-11 13,-12 10,-8 10,-6 7,-6 6,-1 3,0 2,1 1,2-3,1-1,5-5,5-8,6-5,5-6,5-5,6-4,4-3,4-6,3-6,6-5,3-7,6-5,4-8,6-7,4-5,4-7,5-3,9-8,7-11,3-5</inkml:trace>
  <inkml:trace contextRef="#ctx0" brushRef="#br0" timeOffset="3">2284 1231,'-8'8,"-8"8,-9 9,-8 8,-10 12,-7 11,-9 10,-10 12,-12 11,-10 9,-9 9,-3 5,0 5,-1 0,1 0,3-3,5-6,7-9,7-8,5-6,6-7,6-7,7-3,7-7,5-8,4-5,4-5,6-8,5-7,4-5,4-4,2-6,4-2,1-3,2-2</inkml:trace>
  <inkml:trace contextRef="#ctx0" brushRef="#br0" timeOffset="4">2057 1882,'-8'10,"-8"7,-6 8,-8 8,-9 8,-9 9,-8 8,-12 14,-10 9,-7 11,-8 7,-4 6,-2 3,1 2,1-2,-2 0,3-4,4-5,5-4,4-5,3-5,4-5,5-7,6-5,7-6,7-8,8-8,7-6,9-8,5-9,4-6,8-14,8-9,7-8,3 0</inkml:trace>
  <inkml:trace contextRef="#ctx0" brushRef="#br0" timeOffset="5">2042 2725,'-11'10,"-11"12,-10 8,-7 6,-8 7,-7 8,-4 8,-3 4,-2 3,-3 2,-2 4,2 0,0 1,1 1,1-1,1 0,3-2,4-2,3-3,6-4,3-4,3-5,4-6,2-6,5-4,5-6,1-6,5-4,3-3,2-5,2-4</inkml:trace>
  <inkml:trace contextRef="#ctx0" brushRef="#br0" timeOffset="6">2260 3058,'-8'8,"-5"8,-6 9,-5 8,-9 10,-7 7,-7 9,-6 7,-5 7,-8 8,-9 9,-2 6,1-1,0-3,3-4,3-4,6-5,5-6,5-5,7-8,5-7,8-6,7-7,5-7,4-7,2-5,4-6</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43"/>
    </inkml:context>
    <inkml:brush xml:id="br0">
      <inkml:brushProperty name="width" value="0.1" units="cm"/>
      <inkml:brushProperty name="height" value="0.6" units="cm"/>
      <inkml:brushProperty name="color" value="#849398"/>
      <inkml:brushProperty name="ignorePressure" value="1"/>
      <inkml:brushProperty name="inkEffects" value="pencil"/>
    </inkml:brush>
  </inkml:definitions>
  <inkml:trace contextRef="#ctx0" brushRef="#br0">557 48,'-3'-3,"-3"-3,-3-1,-6 1,-3 2,-6 1,-2 1,-1 4,0 1,1 3,1 0,2 3,3 1,0 2,0 2,-2 1,0 0,2 1,-2 0,1 0,1 0,1 0,2 2,0 1,1 3,1 0,2-1,1 1,3 2,0 0,1 1,3-1,4 0,3 2,1-1,2 0,3 2,3 1,2-1,5 0,1 0,3-1,3 0,2-2,0-2,1-2,0-3,0 0,2-1,1-4,0 0,-3-3,0 0,0-2,0-1,2-3,-3-1,0-1,1-1,0-1,-1-2,-1 0,1-1,2-1,-2-4,-1 1,-1-1,0-2,1-2,-2 1,2-2,-3 1,2-2,-2-2,-2 0,-1 0,-3 0,0-2,-1-1,-4 1,0 0,-3 2,0 0,-2 1,-1 0,-3 1,-1-1,2 1,-3-3,-2-1,0 0,0 1,-3 1,-3 0,-3 1,0 0,-1-2,-1-1,-4 0,-1 1,-2 0,1 2,-2-3,-1-1,-1 2,-3-1,0 2,0 0,-2 1,1 1,0 2,2 1,-1 0,2 2,-1 0,1 2,2-1,-1 2,1 1,-1 0,0 0,-4 2,-1 1,0 1,2 1,-1 4,2 0,-1 4,-1-1,-1 2,-2 3,-1 1,0 2,-4 3,-4 2,5-3</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44"/>
    </inkml:context>
    <inkml:brush xml:id="br0">
      <inkml:brushProperty name="width" value="0.1" units="cm"/>
      <inkml:brushProperty name="height" value="0.6" units="cm"/>
      <inkml:brushProperty name="color" value="#849398"/>
      <inkml:brushProperty name="ignorePressure" value="1"/>
      <inkml:brushProperty name="inkEffects" value="pencil"/>
    </inkml:brush>
  </inkml:definitions>
  <inkml:trace contextRef="#ctx0" brushRef="#br0">0 1,'0'0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45"/>
    </inkml:context>
    <inkml:brush xml:id="br0">
      <inkml:brushProperty name="width" value="0.05" units="cm"/>
      <inkml:brushProperty name="height" value="0.05" units="cm"/>
      <inkml:brushProperty name="ignorePressure" value="1"/>
    </inkml:brush>
  </inkml:definitions>
  <inkml:trace contextRef="#ctx0" brushRef="#br0">98 31,'0'-1,"1"0,0 0,0 1,0-1,-1 0,1 1,0-1,0 1,0-1,0 1,0 0,0-1,0 1,0 0,0 0,0-1,0 1,0 0,0 0,1 0,-1 0,0 1,0-1,0 0,0 0,0 1,0-1,0 0,0 1,0-1,0 1,-1-1,1 1,0 0,0-1,0 1,-1 0,1 0,0-1,0 1,-1 0,1 0,-1 0,1 0,0 1,1 2,0-1,0 0,-1 1,1-1,-1 1,0-1,0 1,0 0,-1-1,1 1,0 7,-5 3,0-1,-1 0,-1-1,1 1,-2-1,0 0,0 0,-1-1,-1 0,-16 17,-31 44,55-71,0 1,0-1,0 0,0 0,0 1,1-1,-1 1,0-1,1 0,-1 1,1-1,-1 1,1 0,0-1,0 1,0-1,-1 1,1-1,1 1,-1 0,0-1,0 1,1-1,-1 1,1-1,-1 1,1-1,-1 0,1 1,0-1,0 1,0-1,0 0,0 0,0 0,0 0,0 1,0-1,1-1,-1 1,0 0,1 0,-1 0,1-1,-1 1,0-1,1 1,0-1,-1 1,1-1,-1 0,1 0,1 0,15 3,-1-2,1 0,33-3,-31 1,91-4,-91 2</inkml:trace>
  <inkml:trace contextRef="#ctx0" brushRef="#br0" timeOffset="1">489 108,'-4'2,"1"-1,-1 1,1 0,-1 0,1 0,0 0,-1 0,1 1,1 0,-1-1,0 1,1 0,-1 0,1 1,0-1,0 0,0 1,0-1,1 1,-1 0,1-1,0 1,0 0,1 0,-1 0,1 0,0 6,0-5,0-1,0 0,1 0,-1 0,1 1,0-1,1 0,-1 0,1 0,-1-1,1 1,0 0,1-1,-1 1,0-1,1 1,0-1,0 0,0 0,0-1,1 1,-1-1,1 1,-1-1,7 3,4-1,0 0,0-1,0 0,0-1,0-1,1 0,14-1,-24 0,-1 0,1 0,0-1,-1 1,1-1,0 0,-1-1,1 1,-1-1,0 1,1-1,-1-1,0 1,0 0,0-1,-1 0,1 0,-1 0,1-1,-1 1,0-1,0 1,0-1,-1 0,3-5,-4 5,0 0,-1 0,1 0,-1-1,0 1,0 0,0 0,-1-1,1 1,-1 0,0 0,0 0,-1 0,1 0,-1 0,0 0,0 0,0 1,0-1,-1 1,1 0,-1-1,0 1,0 0,0 1,-1-1,1 0,-8-3,2 0,1 0,-2 1,1 1,0-1,-1 1,0 1,0 0,0 0,-1 1,-17-2,22 4,1 0,-1 0,1 0,-1 1,1 0,0 0,-1 0,1 1,0 0,0 0,0 0,-6 4,5-1</inkml:trace>
  <inkml:trace contextRef="#ctx0" brushRef="#br0" timeOffset="2">854 101,'-2'2,"-1"1,1-1,0 0,0 1,0-1,0 1,0-1,1 1,-1 0,1 0,0 0,-1 0,1 0,1 0,-1 0,0 0,1 0,0 0,-1 0,1 0,0 1,1-1,-1 0,1 0,-1 0,1 0,0 0,2 4,-1-4,-1 0,2 0,-1-1,0 1,1 0,-1-1,1 0,-1 0,1 0,0 0,0 0,0 0,0-1,0 0,1 1,-1-1,0 0,1-1,-1 1,1 0,-1-1,0 0,1 0,-1 0,6-1,51-12,-50 10,0 1,-1-1,1 2,1-1,-1 1,18 1,-24 0,13 2,1 0,0-2,36-3,-50 3,0-1,0 0,0 0,1 0,-2 0,1-1,0 1,0-1,0 0,-1 0,1-1,-1 1,0-1,1 0,-1 1,0-1,-1-1,1 1,-1 0,1-1,-1 1,0-1,2-6,-3 3,0-1,-1 0,0 0,-1 0,0 0,0 1,0-1,-1 0,0 1,-1-1,0 1,0 0,0 0,-1 0,-9-12,5 10</inkml:trace>
  <inkml:trace contextRef="#ctx0" brushRef="#br0" timeOffset="3">309 519,'-34'60,"17"-23,-2-2,-1 0,-2 0,-50 59,62-86,1-2</inkml:trace>
  <inkml:trace contextRef="#ctx0" brushRef="#br0" timeOffset="4">368 511,'9'-3,"0"0,0 0,0 1,1 0,16-2,-21 4,0-1,1 1,-1 0,0 0,0 0,0 1,0 0,0 0,0 0,0 1,9 3,-14-4,1-1,-1 0,1 1,-1-1,1 1,-1-1,1 1,-1-1,1 1,-1-1,1 1,-1-1,0 1,1-1,-1 1,0 0,0-1,0 1,1 0,-1-1,0 1,0 0,0-1,0 1,0 0,0-1,0 1,0 0,0-1,0 1,-1 0,1 0,-18 21,-30 9,34-25,11-5,0 0,-1 0,1 1,0-1,0 1,0 0,0 0,0 0,0 0,0 0,1 1,-3 2,5-4,0 0,0-1,1 1,-1 0,0 0,1-1,-1 1,1 0,-1-1,1 1,-1-1,1 1,-1-1,1 1,0-1,-1 1,1-1,0 1,-1-1,1 0,0 1,0-1,-1 0,1 0,0 1,1-1,26 7,-23-6,12 3,50 14,-65-17,0-1,0 1,0 0,0 0,0 0,0 0,0 0,0 1,-1-1,1 0,0 1,-1-1,1 1,-1 0,1 0,-1-1,0 1,0 0,0 0,0 0,0 0,0 0,-1 0,2 5,-3-5,0 0,1 1,-1-1,0 1,0-1,-1 0,1 0,0 1,-1-1,1 0,-1 0,0 0,0-1,0 1,0 0,0-1,0 1,0-1,0 0,-3 2,-51 23,53-25,-38 15,-1-2,-1-1,0-3,-1-1,-45 2,72-10</inkml:trace>
  <inkml:trace contextRef="#ctx0" brushRef="#br0" timeOffset="5">727 622,'2'2,"2"5,-3 2,-2 3,-1 2,1 2,-3 0,-1 0,-1 0,-1 0,-1-2,1-2,1 0,2-1</inkml:trace>
  <inkml:trace contextRef="#ctx0" brushRef="#br0" timeOffset="6">680 544,'0'0</inkml:trace>
  <inkml:trace contextRef="#ctx0" brushRef="#br0" timeOffset="7">1007 606,'-9'4,"0"0,0 0,0 1,0 0,1 0,0 1,0 0,1 1,-1 0,2 0,-8 9,14-16,-1 0,1 1,-1-1,1 1,-1-1,1 1,0-1,-1 0,1 1,0 0,-1-1,1 1,0-1,0 1,-1-1,1 1,0-1,0 1,0 0,0-1,0 1,0-1,0 1,0 0,0-1,0 1,0 0,0-1,0 1,0-1,1 1,-1-1,0 1,0-1,1 1,-1 0,0-1,1 1,-1-1,1 0,-1 1,0-1,1 1,-1-1,1 0,-1 1,1-1,-1 0,1 1,0-1,-1 0,1 0,-1 0,1 0,0 1,-1-1,1 0,-1 0,1 0,0 0,-1 0,1-1,-1 1,2 0,39-8,-32 4,-1-1,0 0,-1-1,0 0,10-9,7-6,-24 21,0 0,0 0,1 0,-1 0,0 0,0 0,0 0,1 0,-1 0,0 0,0 0,0 0,1 0,-1 0,0 0,0 0,0 0,1 0,-1 0,0 1,0-1,0 0,0 0,1 0,-1 0,0 0,0 0,0 1,0-1,0 0,0 0,1 0,-1 0,0 1,0-1,0 0,0 0,0 0,0 1,0-1,0 0,0 0,0 0,0 1,0-1,0 0,0 0,0 0,0 1,3 19,2 5,-3-23,-1-1,0 0,0 1,0-1,1 0,-1 0,1 0,-1 0,1 0,-1 0,1 0,-1-1,1 1,0 0,-1-1,4 1,13 1</inkml:trace>
  <inkml:trace contextRef="#ctx0" brushRef="#br0" timeOffset="8">1476 542,'-14'0,"0"0,-1 1,1 0,0 2,0-1,0 2,0 0,-23 10,36-14,1 1,-1-1,0 1,0 0,1-1,-1 1,0 0,1 0,-1-1,1 1,-1 0,1 0,-1 0,1 0,0 0,-1 0,1 0,0 0,0 0,0 0,0 0,0 0,0 0,0 0,0 0,0 0,0 0,0 0,0-1,1 1,-1 0,1 0,-1 0,0 0,1 0,-1 0,1 0,0-1,0 2,36 39,-19-21,-17-19,1 1,-1-1,-1 1,1-1,0 1,0 0,-1 0,1-1,-1 1,1 0,-1 0,0 0,0-1,0 1,0 0,0 0,0 0,0 0,-1 0,1-1,0 1,-1 0,0 0,1-1,-1 1,0 0,0-1,0 1,0-1,0 1,-1-1,1 0,0 1,-1-1,1 0,0 0,-1 0,0 0,1 0,-1 0,0 0,1 0,-4 0,-10 5,-1 0,0 0,-30 5,29-7,-44 7,41-6</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54"/>
    </inkml:context>
    <inkml:brush xml:id="br0">
      <inkml:brushProperty name="width" value="0.05" units="cm"/>
      <inkml:brushProperty name="height" value="0.05" units="cm"/>
      <inkml:brushProperty name="ignorePressure" value="1"/>
    </inkml:brush>
  </inkml:definitions>
  <inkml:trace contextRef="#ctx0" brushRef="#br0">319 376,'-9'0,"1"0,-1-1,1 0,-1 0,1-1,0 0,0-1,0 1,0-2,0 1,1-1,-1 0,1-1,-9-7,12 8,-1 0,2 0,-1 0,0-1,1 0,0 0,0 0,1 0,-1 0,1 0,0-1,0 1,1-1,0 1,0-1,0 0,1 1,-1-1,1 0,1 0,1-10,1 4,0 1,1 0,0 0,1 1,0-1,1 1,0 0,0 0,1 1,1 0,-1 0,1 1,1 0,0 0,0 1,0 0,1 0,0 1,0 1,1 0,0 0,-1 1,2 0,-1 1,12-2,-22 4,0 1,0-1,0 1,0 0,0 0,0-1,0 1,0 0,0 0,1 0,-1 0,0 0,0 0,0 0,0 1,0-1,0 0,0 1,0-1,0 0,0 1,0 0,0-1,1 2,-2-1,0 0,-1 0,1 0,0 0,0 0,-1 0,1 0,-1 0,1 0,-1 0,0 0,1 0,-1 0,0 0,0 0,1 0,-1-1,-1 2,-49 37,-158 82,108-65,100-56,0 1,0-1,-1 1,1 0,0-1,0 1,0 0,0 0,0 0,0-1,0 1,1 0,-1 0,0 1,0-1,1 0,-1 0,1 0,-1 2,1-3,0 1,0 0,0-1,1 1,-1 0,0-1,1 1,-1-1,0 1,1 0,-1-1,1 1,-1-1,1 1,-1-1,1 0,-1 1,1-1,-1 0,1 1,0-1,-1 0,1 1,0-1,0 0,5 2,1 0,-1-1,0 0,1 0,0 0,7-1,191-22,-1 0,-188 21</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55"/>
    </inkml:context>
    <inkml:brush xml:id="br0">
      <inkml:brushProperty name="width" value="0.05" units="cm"/>
      <inkml:brushProperty name="height" value="0.05" units="cm"/>
      <inkml:brushProperty name="ignorePressure" value="1"/>
    </inkml:brush>
  </inkml:definitions>
  <inkml:trace contextRef="#ctx0" brushRef="#br0">179 81,'0'5,"-1"1,-1-1,1 0,-1 0,0 0,0 0,0 0,-1 0,1 0,-1-1,-4 5,-41 48,45-53,-12 12,4-5,0 0,1 1,0 0,1 0,1 1,0 1,-10 21,18-33,0-1,0 1,-1-1,1 1,0-1,1 1,-1-1,0 1,0-1,0 1,1-1,-1 1,1-1,0 1,-1-1,1 0,0 1,0-1,-1 0,1 1,0-1,0 0,0 0,1 0,-1 0,0 0,0 0,1 0,-1-1,0 1,1 0,-1-1,1 1,-1-1,1 1,-1-1,1 0,-1 0,3 1,9 1,0 1,0-2,16 1,-27-2,38-2,0-1,0-3,0-1,67-21,-86 22,0 0</inkml:trace>
  <inkml:trace contextRef="#ctx0" brushRef="#br0" timeOffset="1">646 190,'-4'0,"-12"0,-1 0,0 2,1-1,-19 6,31-6,1-1,-1 1,1 0,0 1,0-1,0 0,0 1,0 0,0 0,0 0,0 0,1 0,-1 0,1 1,0-1,-1 1,1 0,0 0,1 0,-1 0,0 0,1 0,0 0,-1 0,1 0,1 1,-2 3,2-4,0-1,0 0,0 0,0 0,0 0,1 1,-1-1,1 0,-1 0,1 0,0 0,0 0,0 0,0 0,0 0,0-1,0 1,1 0,-1-1,4 4,-1-2,0 0,0 0,1 0,0-1,-1 0,1 0,0 0,8 2,1-1,1-1,-1 0,1 0,-1-2,22-1,-19 0,56-9,-70 9,-1 1,1-1,0 0,0 0,0 0,-1 0,1 0,-1 0,1-1,-1 1,1-1,-1 0,0 0,0 0,0 0,0 0,0 0,0 0,2-5,-3 5,-1 1,0 0,1-1,-1 1,0 0,0-1,0 1,0 0,0-1,0 1,0 0,-1-1,1 1,0 0,-1-1,1 1,-1 0,1 0,-1 0,0-1,1 1,-3-2,1 0,-1 1,0-1,0 1,0 0,0 0,-1 0,1 0,-5-2,-3 0,-1-1,0 2,-1 0,-13-2,-88 0,93 5</inkml:trace>
  <inkml:trace contextRef="#ctx0" brushRef="#br0" timeOffset="2">895 199,'0'2,"0"-1,0 0,0 0,0 0,0 0,0 1,1-1,-1 0,0 0,1 0,-1 0,1 0,-1 0,1 0,-1 0,1 0,0 0,0 0,-1 0,1 0,2 1,-1 0,0 1,0-1,0 1,1-1,-1 0,1 0,0 0,5 2,-3-3,-1 0,1-1,-1 1,1-1,0 0,-1-1,1 1,0-1,-1 0,1 0,-1 0,0-1,1 0,4-2,-5 2,-1 0,1 1,0-1,0 1,0 0,0 0,0 0,0 0,1 1,-1 0,0-1,0 2,0-1,1 0,-1 1,0 0,5 1,0 3,1-2,0 1,0-1,0-1,1 1,-1-2,21 1,-27-2,0 0,1-1,-1 1,0-1,1 0,-1-1,0 1,0-1,0 0,0 0,0 0,-1 0,1-1,0 1,-1-1,0 0,0 0,0-1,0 1,0 0,4-8,0-4,-2 2</inkml:trace>
  <inkml:trace contextRef="#ctx0" brushRef="#br0" timeOffset="3">1558 57,'4'2,"-1"0,1 0,0 0,-1 1,0 0,1-1,-1 1,5 7,28 54,-33-56,1 1,0-1,0 0,1 0,0 0,0-1,1 1,0-1,0 0,0-1,1 0,0 0,12 7,-17-12,1 0,0 0,0 0,0-1,0 1,0-1,0 0,-1 0,1 0,0 0,0 0,0-1,0 1,0-1,0 0,0 0,-1 0,1 0,0 0,-1-1,1 1,-1-1,1 0,-1 1,0-1,0 0,0-1,0 1,0 0,0 0,-1-1,1 1,1-5,7-10,-2 0,0-1,11-35,-14 38,1-3,-4 10,0 1,1-1,-1 1,2-1,-1 1,1 0,9-12,-5 12</inkml:trace>
  <inkml:trace contextRef="#ctx0" brushRef="#br0" timeOffset="4">2119 50,'-4'2,"-57"35,59-36,0 0,0 0,0 1,0-1,1 1,-1-1,0 1,1 0,-1 0,1 0,-1 0,1 0,0 0,0 0,0 0,0 0,0 0,1 1,-1-1,1 0,-1 1,1-1,0 1,0-1,0 3,1-4,-1 1,1-1,0 0,0 1,-1-1,1 0,0 0,1 1,-1-1,0 0,0 0,0 0,1 0,-1-1,0 1,1 0,-1 0,1-1,-1 1,1-1,-1 1,1-1,-1 0,1 0,-1 1,1-1,-1 0,1 0,0-1,-1 1,1 0,-1 0,1-1,-1 1,1-1,-1 1,3-2,1 0,0 0,0 0,0-1,0 1,0-1,-1 0,1 0,-1-1,0 1,4-5,3-18,-10 22,-4 17,2-10,0 1,1-1,0 0,0 0,0 0,0 0,0 0,1 0,-1 0,1 0,0 0,1 4,4 4</inkml:trace>
  <inkml:trace contextRef="#ctx0" brushRef="#br0" timeOffset="5">2251 95,'0'-1,"1"1,-1 0,0-1,0 1,0 0,0-1,0 1,0-1,1 1,-1 0,0 0,0-1,0 1,1 0,-1-1,0 1,0 0,1 0,-1-1,0 1,1 0,-1 0,0 0,1 0,-1-1,0 1,1 0,-1 0,0 0,1 0,-1 0,1 0,-1 0,0 0,1 0,-1 0,0 0,1 0,-1 0,0 0,1 0,-1 1,1-1,-1 0,0 0,1 0,-1 0,0 1,0-1,1 0,-1 0,0 1,0-1,1 0,-1 0,0 1,0-1,1 0,-1 1,19 17,-19-16,1 0,0 1,-1-1,1 0,-1 1,1-1,-1 0,0 1,0-1,0 0,0 1,-1-1,1 0,-1 1,0 2,-1-3,11-20,-4 11,-1 0,1 1,1-1,-1 1,1 0,0 1,1-1,-1 1,1 0,0 1,11-6,-1 3</inkml:trace>
  <inkml:trace contextRef="#ctx0" brushRef="#br0" timeOffset="6">2524 41,'0'3,"0"3,0 3,0 4,-3 1,0 1,-1 1,2 0,-3-2,0-2,1 1,1 0,1-2</inkml:trace>
  <inkml:trace contextRef="#ctx0" brushRef="#br0" timeOffset="7">2555 25,'-3'-2,"0"-2</inkml:trace>
  <inkml:trace contextRef="#ctx0" brushRef="#br0" timeOffset="8">2718 1,'-5'10,"0"0,1 0,0 1,1-1,-4 22,7-30,0-1,0 1,0 0,0 0,0-1,0 1,0 0,0-1,1 1,-1 0,1-1,-1 1,1 0,0-1,0 1,-1-1,1 0,2 3,-1-3,0 0,0 0,0 0,-1 0,1 0,0-1,0 1,0-1,0 1,0-1,0 0,0 0,1 0,-1 0,0 0,0 0,0-1,0 1,0-1,2 0,-1 0,1 0,-1-1,0 1,1 0,-1-1,0 0,0 0,0 0,-1 0,1 0,0-1,-1 1,0-1,1 0,2-4,8-8,-12 14,-1 0,1 0,0 1,0-1,0 1,0-1,0 1,0-1,0 1,0 0,0-1,0 1,0 0,0 0,0 0,0-1,0 1,0 0,0 1,1-1,-1 0,0 0,2 1,28 12,-2-1,40-11,-57-2,1 0,-1 2,1-1,19 4,38 10,-53-12</inkml:trace>
  <inkml:trace contextRef="#ctx0" brushRef="#br0" timeOffset="9">3403 1,'-8'0,"-15"0,-1 1,-35 5,55-5,-1 0,1-1,0 1,0 1,0-1,-1 1,2-1,-1 1,0 0,0 0,0 1,1-1,0 1,-1 0,1 0,0 0,0 0,1 1,-1-1,0 1,-1 4,4-8,-1 1,1 0,0 0,-1-1,1 1,0 0,0 0,0-1,0 1,0 0,0 0,0 0,0-1,0 1,0 0,1 0,-1-1,0 1,0 0,1 0,-1-1,1 1,-1 0,0-1,1 1,-1-1,1 1,-1 0,1-1,1 1,27 9,32-9,-47-4,0 0,0-1,17-6,-20 5,1 1,0 1,0 0,13-2,-21 5,1 0,-1 0,1 0,-1 1,1-1,-1 1,0 0,1 1,-1-1,0 1,0 0,0-1,0 2,0-1,4 3,-3 0,0-2,1 1,-1-1,1 1,-1-2,1 1,0-1,0 1,1-2,7 3,2-3</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65"/>
    </inkml:context>
    <inkml:brush xml:id="br0">
      <inkml:brushProperty name="width" value="0.2" units="cm"/>
      <inkml:brushProperty name="height" value="0.2" units="cm"/>
      <inkml:brushProperty name="color" value="#F6630D"/>
      <inkml:brushProperty name="ignorePressure" value="1"/>
    </inkml:brush>
  </inkml:definitions>
  <inkml:trace contextRef="#ctx0" brushRef="#br0">206 259,'2'8,"2"2</inkml:trace>
  <inkml:trace contextRef="#ctx0" brushRef="#br0" timeOffset="1">468 235,'2'5,"2"2</inkml:trace>
  <inkml:trace contextRef="#ctx0" brushRef="#br0" timeOffset="2">415 577,'0'0</inkml:trace>
  <inkml:trace contextRef="#ctx0" brushRef="#br0" timeOffset="3">314 390,'-2'0,"-1"0</inkml:trace>
  <inkml:trace contextRef="#ctx0" brushRef="#br0" timeOffset="4">664 406,'-3'-3,"-1"0</inkml:trace>
  <inkml:trace contextRef="#ctx0" brushRef="#br0" timeOffset="5">390 664,'-5'0,"-5"0,0 0</inkml:trace>
  <inkml:trace contextRef="#ctx0" brushRef="#br0" timeOffset="6">156 664,'0'0</inkml:trace>
  <inkml:trace contextRef="#ctx0" brushRef="#br0" timeOffset="7">626 754,'0'0</inkml:trace>
  <inkml:trace contextRef="#ctx0" brushRef="#br0" timeOffset="8">710 624,'0'0</inkml:trace>
  <inkml:trace contextRef="#ctx0" brushRef="#br0" timeOffset="9">701 163,'-2'0,"-7"0,-1 0</inkml:trace>
  <inkml:trace contextRef="#ctx0" brushRef="#br0" timeOffset="10">312 1,'0'0</inkml:trace>
  <inkml:trace contextRef="#ctx0" brushRef="#br0" timeOffset="11">1 257,'0'0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77"/>
    </inkml:context>
    <inkml:brush xml:id="br0">
      <inkml:brushProperty name="width" value="0.05" units="cm"/>
      <inkml:brushProperty name="height" value="0.05" units="cm"/>
      <inkml:brushProperty name="ignorePressure" value="1"/>
    </inkml:brush>
  </inkml:definitions>
  <inkml:trace contextRef="#ctx0" brushRef="#br0">194 38,'-2'1,"1"-1,-1 1,1 0,-1-1,1 1,-1 0,1 0,0 0,-1 0,1 0,0 0,0 0,0 1,0-1,0 0,0 1,0-1,0 1,1-1,-2 2,-14 36,14-33,-19 54,-13 73,-8 24,40-150,-10 37,12-42,-1-1,1 0,0 0,0 0,0 0,0 0,-1 1,2-1,-1 0,0 0,0 0,0 0,0 1,1-1,-1 0,1 0,-1 0,1 0,-1 0,1 0,-1 0,1 0,0 0,0 0,-1 0,1-1,0 1,0 0,0 0,2 0,10 2</inkml:trace>
  <inkml:trace contextRef="#ctx0" brushRef="#br0" timeOffset="1">592 0,'0'83,"-4"-1,-18 97,20-165,-11 33,6-33</inkml:trace>
  <inkml:trace contextRef="#ctx0" brushRef="#br0" timeOffset="2">1 352,'93'-25,"-36"18,73 1,-4 0,-53 3,-52 2</inkml:trace>
  <inkml:trace contextRef="#ctx0" brushRef="#br0" timeOffset="3">972 227,'-13'0,"-5"3,2 3,-1 6,4 4,4 1,0 1,2 0,0 0,1-2,1 1,-1-4,1 0,1-4</inkml:trace>
  <inkml:trace contextRef="#ctx0" brushRef="#br0" timeOffset="4">956 87,'0'0</inkml:trace>
  <inkml:trace contextRef="#ctx0" brushRef="#br0" timeOffset="5">1206 163,'-12'-2,"1"0,-1 1,1 0,-1 1,0 0,1 1,-1 1,1 0,-1 0,1 1,0 0,0 1,0 1,-18 10,27-14,0-1,0 1,0 1,0-1,0 0,0 0,1 1,-1-1,1 1,-1-1,1 1,-1 0,1-1,0 1,0 0,0 0,0 0,0 0,1 0,-1 0,0 0,1 0,-1 1,1-1,0 0,0 3,1-3,0-1,0 1,0 0,0-1,1 1,-1-1,0 1,1-1,0 0,-1 0,1 0,-1 0,1 0,0 0,0 0,0 0,-1-1,1 1,0-1,0 1,0-1,0 0,0 0,0 0,0 0,0 0,0 0,3-1,7 0,-1-1,1 0,-1-1,17-6,37-7,-64 15,1 1,0 0,-1 0,1 0,0 0,-1 0,1 1,0-1,-1 0,1 1,-1-1,1 1,-1 0,1-1,-1 1,1 0,-1 0,0 0,1 0,-1 0,0 0,0 0,0 1,0-1,2 2,-2 1,1 0,0 0,-1 0,0 0,0 0,0 0,0 1,0-1,-1 8,-1 6,0 1,-1-1,-7 27,5-32,0 1,-1-1,-1 0,0-1,-1 1,0-1,-1-1,0 1,-1-1,0-1,0 1,-2-2,-21 18,29-26,1 1,-1-1,0 0,0 0,0 0,0 0,0 0,0 0,0-1,0 0,0 1,0-1,0 0,0-1,0 1,-3-1,-9-4</inkml:trace>
  <inkml:trace contextRef="#ctx0" brushRef="#br0" timeOffset="6">1479 62,'-31'56,"22"-41,0 1,0 0,2 1,0 0,-9 34,16-50,0 0,0 1,0-1,0 0,0 1,0-1,0 0,0 0,1 1,-1-1,0 0,1 0,-1 1,1-1,0 0,-1 0,1 0,0 0,0 0,-1 0,1 0,0 0,0 0,0 0,0-1,0 1,0 0,1-1,-1 1,0 0,0-1,0 0,1 1,-1-1,0 0,1 1,-1-1,2 0,9 1,-1 0,1 0,19-3,-2 2,-24 0,-1 0,1 1,-1-1,1 1,-1 0,0 1,1-1,-1 1,0 0,0 0,0 0,0 0,0 1,-1-1,1 1,-1 0,0 0,1 1,-1-1,-1 1,1-1,0 1,-1 0,4 8,-2-2</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84"/>
    </inkml:context>
    <inkml:brush xml:id="br0">
      <inkml:brushProperty name="width" value="0.05" units="cm"/>
      <inkml:brushProperty name="height" value="0.05" units="cm"/>
      <inkml:brushProperty name="ignorePressure" value="1"/>
    </inkml:brush>
  </inkml:definitions>
  <inkml:trace contextRef="#ctx0" brushRef="#br0">29 1,'15'134,"-15"-107,1 0,1 0,12 53,-14-80,0 1,1-1,-1 0,0 1,0-1,1 0,-1 1,0-1,1 0,-1 0,1 1,-1-1,0 0,1 0,-1 0,1 0,-1 1,1-1,-1 0,0 0,1 0,-1 0,1 0,-1 0,1 0,-1 0,0 0,1 0,-1-1,1 1,-1 0,1 0,-1 0,0 0,1-1,-1 1,1 0,-1 0,0-1,1 1,-1 0,0-1,0 1,1 0,-1-1,22-18,-19 16,7-6,1 1,-1 0,2 0,-1 1,1 1,0 0,1 1,-1 0,18-4,-25 7,1 1,-1 0,1 0,0 0,-1 1,1 0,0 0,-1 0,1 1,0 0,-1 0,1 1,-1-1,1 1,-1 0,0 0,0 1,0 0,0 0,0 0,-1 0,1 1,-1 0,7 7,-10-10,0 1,1-1,-1 1,0-1,0 1,0 0,0 0,-1-1,1 1,0 0,-1 0,1 0,-1 0,0-1,0 1,1 0,-1 0,0 0,-1 0,1 0,0 0,0 0,-1 0,-1 3,0-2,0 1,0 0,-1-1,1 0,-1 0,0 1,0-2,0 1,-1 0,-6 4,-5 2,-1-1,0 0,-1-1,-22 6,10-7,0-1,0-2,0 0,-56-4,61 1,7-1</inkml:trace>
  <inkml:trace contextRef="#ctx0" brushRef="#br0" timeOffset="1">564 259,'-48'27,"46"-26,0 1,0-1,0 1,1-1,-1 1,1 0,-1 0,1 0,0 0,0 0,-1 0,1 0,1 0,-1 0,0 1,1-1,-1 0,0 5,1-6,0-1,1 1,-1 0,0-1,0 1,0-1,1 1,-1 0,0-1,1 1,-1-1,0 1,1-1,-1 1,1-1,-1 1,1-1,-1 1,1-1,0 0,-1 1,1-1,0 1,28-1,-23-2,1-1,-1 1,0-1,0-1,0 1,11-9,-13 8,0 1,0 0,1 0,-1 0,1 1,-1 0,1 0,0 0,0 0,8-1,-12 3,0 0,0 0,0 1,0-1,0 0,0 0,0 1,0-1,0 1,0-1,0 1,0-1,0 1,0 0,0-1,0 1,0 0,-1 0,1-1,0 1,0 0,-1 0,1 0,-1 0,1 0,-1 0,1 0,-1 0,0 0,1 0,-1 0,0 1,0-1,0 0,0 0,0 2,-3 44,2-42,-1 11</inkml:trace>
  <inkml:trace contextRef="#ctx0" brushRef="#br0" timeOffset="2">789 116,'-3'-2,"0"1,-1 1</inkml:trace>
  <inkml:trace contextRef="#ctx0" brushRef="#br0" timeOffset="3">1009 188,'-29'10,"24"-9,-1 1,1 0,0-1,0 2,1-1,-1 0,-6 6,10-7,0 0,0 0,0 0,0 0,1 1,-1-1,0 0,1 0,-1 1,1-1,0 1,-1-1,1 0,0 1,0-1,0 1,0-1,0 1,0-1,0 0,0 1,1-1,-1 1,0-1,1 0,-1 1,1-1,0 0,-1 1,1-1,0 0,0 0,1 2,18 24,-16-22,0 0,0 0,0 1,-1 0,1 0,-1 0,3 10,-6-14,0 0,0 0,0 0,0 0,0 0,0-1,-1 1,1 0,-1 0,1 0,-1 0,0-1,0 1,0 0,0-1,0 1,0-1,0 1,0-1,-1 1,1-1,-1 0,1 0,-1 1,1-1,-1 0,0-1,1 1,-1 0,0 0,0-1,-2 1,-30 12,0-1,-1-2,-64 10,82-18</inkml:trace>
  <inkml:trace contextRef="#ctx0" brushRef="#br0" timeOffset="4">798 275,'0'-3,"-3"-1,-3 3,-4 5,1 4,1 3,2 2,2 2,0 1,-1 1,2-1,0 0,1 0,2-2</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89"/>
    </inkml:context>
    <inkml:brush xml:id="br0">
      <inkml:brushProperty name="width" value="0.05" units="cm"/>
      <inkml:brushProperty name="height" value="0.05" units="cm"/>
      <inkml:brushProperty name="ignorePressure" value="1"/>
    </inkml:brush>
  </inkml:definitions>
  <inkml:trace contextRef="#ctx0" brushRef="#br0">23 118,'-2'2,"0"-1,0 1,0 0,1-1,-1 1,1 0,0 0,-1 0,1 0,0 1,0-1,0 0,0 0,1 1,-1-1,0 0,1 1,0-1,0 0,0 1,0-1,0 1,0-1,1 5,13 59,-12-59,0 0,1 0,-1-1,2 1,-1-1,1 0,0 0,0 0,0 0,1-1,0 0,9 8,-11-11,-1-1,0 0,1 1,0-1,-1 0,1-1,0 1,-1 0,1-1,0 1,0-1,-1 0,1 0,0 0,0 0,-1-1,1 1,0-1,0 0,-1 1,1-1,-1 0,1-1,-1 1,1 0,-1-1,0 1,1-1,-1 0,0 0,0 0,0 0,-1 0,1 0,1-3,5-7,0 0,-2 0,1-1,-2 0,0 0,0 0,-1-1,3-17,12-37,-11 44,9-24,-16 45,0 1,0 0,0-1,1 1,-1 0,1 0,-1 0,1 0,0 0,0 0,0 1,0-1,0 1,0-1,3 0,5-1</inkml:trace>
  <inkml:trace contextRef="#ctx0" brushRef="#br0" timeOffset="1">529 77,'-14'4,"0"1,0 0,1 0,0 2,-14 8,23-13,0 1,1-1,-1 1,1 0,0 0,0 1,0-1,0 1,-3 5,5-7,0 0,0 0,0 0,1 1,-1-1,1 0,-1 0,1 0,0 1,0-1,0 0,0 0,0 1,1-1,-1 0,1 0,-1 1,1-1,2 4,-2-4,0 0,0 0,0 0,1-1,-1 1,1 0,-1 0,1-1,0 1,0-1,0 1,0-1,0 0,0 0,0 0,0 0,0 0,0 0,1-1,-1 1,0-1,0 0,1 1,-1-1,0 0,1 0,-1 0,0-1,1 1,-1-1,0 1,1-1,-1 0,0 0,0 1,4-4,-1 2,0 0,0-1,0 0,-1 0,1 0,-1-1,0 0,0 1,0-1,0-1,-1 1,0 0,0-1,5-8,-4-9,-11 16,6 7,0 0,0 0,0 0,0 0,0 0,0 1,0-1,0 0,1 0,-1 0,0 1,1-1,-1 1,1-1,-1 0,1 1,0-1,0 1,-1-1,1 1,0-1,0 1,1 1,-2-1,1 1,0-1,0 1,1 0,-1-1,1 1,-1-1,1 1,0-1,0 1,0-1,0 0,0 1,3 2,3 3</inkml:trace>
  <inkml:trace contextRef="#ctx0" brushRef="#br0" timeOffset="2">738 158,'5'4,"0"0,0 0,-1 0,1 1,-1 0,0 0,-1 0,1 0,-1 0,0 1,0-1,-1 1,1 0,-1 0,-1 0,1 0,-1 0,1 8,1-13,5-9,12-22,2 0,-15 23,1 0,0 1,0-1,1 1,-1 1,1 0,0 0,1 1,-1 0,1 1,0 0,0 0,0 1,0 0,0 1,1 0,-1 1,0 0,20 2,-29-1,1-1,0 0,0 1,-1 0,1-1,-1 1,1 0,0 0,-1 0,1 0,-1 0,0 0,1 1,-1-1,0 0,0 1,0-1,0 1,0-1,0 1,0-1,0 1,-1 0,1-1,0 1,-1 0,0 0,1-1,-1 1,0 0,0 0,0 0,0-1,0 1,-1 0,1 0,0-1,-1 1,1 0,-1 0,0-1,0 1,-1 1,-1 7,-2-1,0 0,0 0,0 0,-1-1,-9 11,6-10</inkml:trace>
  <inkml:trace contextRef="#ctx0" brushRef="#br0" timeOffset="3">1394 80,'-17'5,"0"1,0 0,1 1,-17 9,26-12,1 0,-1 0,1 0,0 1,0 0,0 0,1 1,-1-1,2 1,-1 0,-7 12,12-17,-1 0,0 0,1 0,-1 0,1 0,0 0,-1 0,1 0,0 0,0 0,-1 1,1-1,0 0,0 0,0 0,1 0,-1 0,0 0,0 0,0 0,1 1,-1-1,1 0,-1 0,1 0,-1 0,1-1,-1 1,2 1,0 0,0-1,0 0,0 0,0 0,1-1,-1 1,0 0,0-1,1 1,-1-1,0 0,1 0,2 0,5-1,1 0,-1 0,0-1,0 0,13-5,-16 3,-1 0,0 0,-1 0,1-1,-1 1,0-1,6-8,26-22,-35 34,0 0,0-1,0 1,0 0,0 0,1 0,-1 0,0 1,1-1,-1 1,0-1,1 1,-1 0,0 0,1 0,-1 0,3 1,-3-1,0 1,1 0,-1 0,0 0,0 0,0 1,0-1,0 0,0 1,-1-1,1 1,0 0,-1 0,1 0,-1-1,1 4,-1-3,1-1,-1 1,0 0,0 0,1-1,-1 1,1-1,0 1,-1-1,1 1,0-1,0 0,0 0,0 0,0 0,0 0,0-1,0 1,0-1,3 1,42 0,-36-1,0-1,1 2,-1 0,0 0,0 1,0 0,0 1,19 7,-17-4,-1-1</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93"/>
    </inkml:context>
    <inkml:brush xml:id="br0">
      <inkml:brushProperty name="width" value="0.05" units="cm"/>
      <inkml:brushProperty name="height" value="0.05" units="cm"/>
      <inkml:brushProperty name="ignorePressure" value="1"/>
    </inkml:brush>
  </inkml:definitions>
  <inkml:trace contextRef="#ctx0" brushRef="#br0">163 0,'-18'32,"-36"49,38-59,1 0,0 1,2 1,-16 38,28-60,1-1,0 0,-1 1,1-1,0 1,0-1,-1 1,1-1,0 0,1 1,-1-1,0 1,0-1,1 1,-1-1,0 0,1 1,-1-1,1 0,0 1,0-1,-1 0,1 0,0 0,0 0,0 1,0-1,0-1,0 1,1 0,-1 0,0 0,0 0,1-1,-1 1,0-1,1 1,-1-1,0 1,1-1,-1 0,1 0,2 0,9 2,1-1,-1 0,25-2,-22 0,45-3,63-12,-66 7,-37 7</inkml:trace>
  <inkml:trace contextRef="#ctx0" brushRef="#br0" timeOffset="1">708 85,'-12'0,"0"1,0 1,0 0,0 1,1 0,-1 1,1 0,-11 6,18-8,0 0,0 1,0-1,0 1,1 0,-1 0,1 0,0 1,0-1,-5 7,7-7,0-1,0 1,0-1,0 1,0-1,1 1,-1-1,1 1,0 0,0-1,0 1,0 0,0-1,0 1,1 0,-1-1,1 1,0-1,2 6,-1-5,1 1,0 0,0-1,0 1,0-1,1 0,-1 0,1 0,-1-1,1 1,0-1,0 0,1 0,-1 0,0-1,1 0,-1 1,0-1,1-1,0 1,8-1,-3 1,0 0,1-1,-1-1,0 0,0 0,0-1,0 0,19-7,-27 8,0 0,0 0,0 0,0 0,0 0,-1 0,1-1,0 1,-1-1,1 1,-1-1,1 0,-1 1,0-1,1 0,-1 0,0 0,-1 0,1 0,0 0,0 0,-1 0,1-1,-1 1,0 0,0 0,0 0,0-1,0 1,0 0,0 0,-1 0,1 0,-1-1,0 1,1 0,-1 0,0 0,0 0,0 0,-1 1,1-1,0 0,-3-2,-1-2,1 0,-1 0,0 1,-1 0,1 0,-1 0,0 0,0 1,-1 0,0 0,1 1,-10-3,-28 1,25 6</inkml:trace>
  <inkml:trace contextRef="#ctx0" brushRef="#br0" timeOffset="2">894 140,'0'2,"0"0,0-1,0 1,0-1,1 1,-1 0,0-1,1 1,-1-1,1 1,0-1,-1 1,1-1,0 0,0 1,0-1,0 0,0 0,0 1,0-1,1 0,1 1,0 0,0-1,1 0,-1 1,0-1,1 0,-1-1,0 1,1-1,-1 0,6 0,10-1,-1-1,1-1,23-7,-24 6,-10 3,1 1,-1 0,0 0,1 0,-1 1,14 4,-17-4,1 1,-1-1,1 0,0 0,-1-1,1 0,0 0,0 0,-1 0,1-1,-1 0,1 0,-1-1,8-2,-12 3,0 0,0 0,1 0,-1-1,0 1,0 0,0-1,0 1,0 0,0-1,-1 1,1-1,0 0,-1 1,1-1,-1 1,0-1,1 0,-1 1,0-1,0 0,0 0,0 1,0-1,-1 0,1 1,0-1,-1 0,1 1,-1-1,-1-1,-3-8</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96"/>
    </inkml:context>
    <inkml:brush xml:id="br0">
      <inkml:brushProperty name="width" value="0.2" units="cm"/>
      <inkml:brushProperty name="height" value="0.2" units="cm"/>
      <inkml:brushProperty name="color" value="#F6630D"/>
      <inkml:brushProperty name="ignorePressure" value="1"/>
    </inkml:brush>
  </inkml:definitions>
  <inkml:trace contextRef="#ctx0" brushRef="#br0">97 248,'3'-3,"3"-1,1 1</inkml:trace>
  <inkml:trace contextRef="#ctx0" brushRef="#br0" timeOffset="1">368 85,'3'6,"0"1</inkml:trace>
  <inkml:trace contextRef="#ctx0" brushRef="#br0" timeOffset="2">431 296,'-3'3,"-3"3,-4 4,1 0</inkml:trace>
  <inkml:trace contextRef="#ctx0" brushRef="#br0" timeOffset="3">237 437,'-2'0,"-7"0,-4 0,-3 2,2 2</inkml:trace>
  <inkml:trace contextRef="#ctx0" brushRef="#br0" timeOffset="4">81 406,'-2'0,"-4"0,-6-3,-1 0</inkml:trace>
  <inkml:trace contextRef="#ctx0" brushRef="#br0" timeOffset="5">20 172,'-3'0,"-1"-3,-2-3,0-1</inkml:trace>
  <inkml:trace contextRef="#ctx0" brushRef="#br0" timeOffset="6">159 32,'0'-3,"3"-3,0-1</inkml:trace>
  <inkml:trace contextRef="#ctx0" brushRef="#br0" timeOffset="7">424 1,'2'0,"5"0,2 0,3 3,0 0</inkml:trace>
  <inkml:trace contextRef="#ctx0" brushRef="#br0" timeOffset="8">609 110,'0'3,"-3"3,-1 3,-2 1,0 0,0 0</inkml:trace>
  <inkml:trace contextRef="#ctx0" brushRef="#br0" timeOffset="9">562 296,'-6'0,"-3"0,-2 0</inkml:trace>
  <inkml:trace contextRef="#ctx0" brushRef="#br0" timeOffset="10">204 287,'0'-2,"0"-1</inkml:trace>
  <inkml:trace contextRef="#ctx0" brushRef="#br0" timeOffset="11">297 194,'3'0,"0"0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08"/>
    </inkml:context>
    <inkml:brush xml:id="br0">
      <inkml:brushProperty name="width" value="0.05" units="cm"/>
      <inkml:brushProperty name="height" value="0.05" units="cm"/>
      <inkml:brushProperty name="ignorePressure" value="1"/>
    </inkml:brush>
  </inkml:definitions>
  <inkml:trace contextRef="#ctx0" brushRef="#br0">74 88,'2'5,"2"5,-1 3,-1 2,0 1,-1 3,-2 1,-3 3,-2 2,-3 2,0 2,-3-1,-1 0,3-2,0-4,2-1,2-6</inkml:trace>
  <inkml:trace contextRef="#ctx0" brushRef="#br0" timeOffset="1">403 1,'-6'54,"-2"-1,-19 67,-10 59,34-163,-1-3</inkml:trace>
  <inkml:trace contextRef="#ctx0" brushRef="#br0" timeOffset="2">60 315,'-3'0,"8"0,8 0,6 0,4 0,2 0,1 0,0-3,1 0,2-1,1 2,0-3,1 0,0 1,4-1,-6-1</inkml:trace>
  <inkml:trace contextRef="#ctx0" brushRef="#br0" timeOffset="3">745 206,'0'-3,"0"5,0 4,-2 5,-2 2,1 1,-3 0,1-1,0 0,-1-2,1-3</inkml:trace>
  <inkml:trace contextRef="#ctx0" brushRef="#br0" timeOffset="4">699 110</inkml:trace>
  <inkml:trace contextRef="#ctx0" brushRef="#br0" timeOffset="5">976 110,'-79'8,"73"-7,-1 0,1 1,0 0,0 0,0 1,0-1,1 1,-1 0,1 1,-7 4,11-7,1 0,-1-1,0 1,1 0,-1 0,1-1,-1 1,1 0,0 0,-1 0,1 0,0-1,-1 1,1 0,0 0,0 0,0 0,0 0,0 0,0 0,0 0,0-1,0 1,0 0,1 0,-1 0,0 0,1 0,-1 0,0-1,1 1,-1 0,1 0,0-1,-1 1,1 0,-1-1,1 1,0 0,0-1,-1 1,2 0,43 26,-24-15,-17-9,1 0,-1 0,0 1,0 0,0 0,0 0,-1 0,0 1,0-1,0 1,0 0,-1-1,1 1,-1 1,-1-1,1 0,-1 0,0 1,0-1,0 0,-1 1,0-1,0 7,-1-5,-1 0,0-1,0 1,0-1,-1 0,0 0,0 0,0 0,-1 0,0 0,0-1,0 0,-1 0,0 0,0-1,0 1,0-1,-9 5,0 0,-41 22,53-30,-1 0,1 0,-1 0,1 0,-1 0,0-1,1 1,-1-1,0 0,0 0,1 0,-1 0,0 0,1-1,-1 1,0-1,1 0,-1 1,-2-3,-4-3</inkml:trace>
  <inkml:trace contextRef="#ctx0" brushRef="#br0" timeOffset="6">1171 26,'-6'4,"0"0,0 0,0 1,0 0,1 0,0 0,-7 9,9-11,1 1,-1-1,1 1,-1 0,1 0,1 0,-1 0,0 0,1 0,0 0,0 1,0-1,0 8,2-10,-1-1,0 0,1 1,-1-1,1 0,0 1,-1-1,1 0,0 0,0 0,0 0,0 1,0-1,0 0,0-1,0 1,0 0,0 0,0 0,1-1,-1 1,3 0,39 13,-5-1,33 32,-55-39</inkml:trace>
  <inkml:trace contextRef="#ctx0" brushRef="#br0" timeOffset="7">481 779,'33'83,"-28"-67,1 1,0-1,1 0,1-1,1 1,0-2,1 1,19 21,-27-34,0 0,0-1,0 1,0-1,1 0,-1 0,0 0,1 0,-1 0,0 0,1 0,-1-1,1 1,-1-1,1 0,0 0,-1 0,1 0,-1 0,1-1,-1 1,1-1,-1 1,1-1,-1 0,0 0,1 0,-1 0,0-1,0 1,4-3,-1 0,0 0,0-1,0 1,0-1,-1 0,0 0,0 0,0-1,0 0,5-11,7-46,-15 53,1-1,1 1,0 0,0 0,1 0,0 0,1 0,7-11,0 11,0 3</inkml:trace>
  <inkml:trace contextRef="#ctx0" brushRef="#br0" timeOffset="8">1079 779,'-19'4,"1"0,0 1,-21 10,35-14,0 0,1 1,-1 0,0 0,1 0,0 0,-1 1,1-1,0 1,0 0,1 0,-1 0,1 0,-1 1,1-1,0 1,0-1,0 1,1-1,-1 1,-1 8,3-11,0 0,0 1,0-1,0 0,0 1,0-1,0 1,0-1,1 0,-1 1,1-1,-1 0,1 0,-1 1,1-1,0 0,-1 0,1 0,0 1,0-1,0 0,0 0,0-1,0 1,0 0,0 0,0 0,1-1,-1 1,0 0,0-1,1 1,-1-1,0 0,1 1,-1-1,1 0,-1 0,0 0,1 0,-1 0,0 0,1 0,2-1,1 0,1 1,0-1,0-1,-1 1,1-1,0 0,-1 0,0-1,8-4,-8 3,0-1,-1 0,1 0,-1-1,-1 1,4-7,-5 8,1 0,-1 0,1 0,-1 0,1 0,0 1,0 0,1-1,-1 1,8-5,-8 8,-1 0,0 0,1 0,-1 1,1-1,-1 1,0-1,0 1,1 0,-1 0,0 0,0 0,0 0,0 0,0 1,0-1,3 3,23 12,20-8,-40-7,1 0,-1 0,1 1,-1 0,0 1,0-1,0 2,0-1,0 1,-1 0,1 0,8 8,-15-11,0 0,0-1,0 1,0 0,0-1,1 1,-1-1,0 1,0-1,1 0,-1 1,0-1,1 0,-1 0,0 0,1 0,-1 0,0 0,1-1,-1 1,0 0,1-1,-1 1,0 0,0-1,1 0,-1 1,0-1,0 0,0 0,2-1,37-38,-16 14,-16 21,0 0,0 0,1 1,-1 0,1 1,0 0,0 0,12-1,-14 2,-1 1,0 1,0-1,1 1,-1 0,0 0,1 1,-1 0,0 0,0 0,1 1,-1 0,6 3,-11-4,0-1,0 1,0 0,-1-1,1 1,0 0,0 0,0 0,-1 0,1 0,-1 0,1 0,-1 0,1 0,-1 0,1 0,-1 0,0 0,1 0,-1 1,0-1,0 0,0 0,0 0,0 0,0 0,-1 1,1-1,0 0,0 0,-1 0,0 1,-18 35,18-35,-6 9</inkml:trace>
  <inkml:trace contextRef="#ctx0" brushRef="#br0" timeOffset="9">1670 655</inkml:trace>
  <inkml:trace contextRef="#ctx0" brushRef="#br0" timeOffset="10">1879 680,'-14'7,"0"0,1 1,-23 18,32-22,0-1,0 1,0 0,0 0,1 0,0 1,0-1,0 1,0 0,1 0,0 0,0 0,0 0,-1 8,2-12,1 0,0 0,0-1,0 1,0 0,-1 0,1-1,0 1,1 0,-1 0,0 0,0-1,0 1,0 0,1 0,-1-1,0 1,0 0,1-1,-1 1,1 0,-1-1,1 1,-1 0,1-1,-1 1,1-1,-1 1,2 0,0-1,-1 1,1-1,-1 0,1 0,-1 0,1 0,-1 0,1 0,-1 0,1-1,-1 1,0-1,1 1,1-1,2-1,0-1,-1 1,1 0,-1-1,0 0,1 0,-1-1,6-5,1-11,-9 16,0 1,0-1,0 1,0 0,1-1,-1 1,6-4,-7 6,0 0,0 1,1-1,-1 1,0-1,1 1,-1 0,0-1,1 1,-1 0,1 0,-1 0,0 0,1 0,-1 0,1 0,-1 1,0-1,1 0,-1 1,0-1,1 1,-1 0,0-1,0 1,0 0,2 1,6 4,-6-4,1 0,-1 1,1-1,-1-1,1 1,-1 0,1-1,0 0,0 0,0 0,0 0,0 0,0-1,0 0,0 0,0 0,0 0,6-2,26 4,-19 3</inkml:trace>
  <inkml:trace contextRef="#ctx0" brushRef="#br0" timeOffset="11">2470 608,'-14'0,"0"1,1 0,-1 1,0 1,-22 7,31-8,0-1,0 1,0 1,0-1,1 1,-1 0,1 0,0 0,-1 0,1 1,1 0,-1 0,1 0,-1 0,1 0,0 1,-4 9,6-13,1 1,-1-1,1 0,0 0,-1 0,1 1,0-1,0 0,0 1,0-1,0 0,0 1,0-1,0 0,0 0,1 1,-1-1,0 0,1 0,-1 1,1-1,0 0,-1 0,1 0,0 0,1 2,0-2,0 1,1 0,-1-1,1 0,-1 1,1-1,0 0,-1 0,1 0,0-1,4 1,5 1,0-2,0 1,0-2,21-2,-20-1,1 0,0 0,-1-2,0 1,16-11,-14 8,0 0,1 2,19-7,-31 12,1 0,0 0,0 1,-1 0,1 0,0 0,0 0,0 1,-1 0,1 0,0 0,5 3,53 28,-51-24,1-1,-1-1,20 8,-15-10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20"/>
    </inkml:context>
    <inkml:brush xml:id="br0">
      <inkml:brushProperty name="width" value="0.05" units="cm"/>
      <inkml:brushProperty name="height" value="0.05" units="cm"/>
      <inkml:brushProperty name="ignorePressure" value="1"/>
    </inkml:brush>
  </inkml:definitions>
  <inkml:trace contextRef="#ctx0" brushRef="#br0">139 240,'1'3,"0"1,-1 0,1 0,-1-1,1 1,-1 0,0 0,-1-1,1 1,-1 0,0-1,1 1,-2 0,1-1,-3 6,-27 51,-2-15,21-31,1 1,1 0,0 0,-12 28,22-42,-1 0,1 1,-1-1,1 0,0 0,-1 0,1 0,0 0,0 0,0 1,0-1,0 0,0 0,0 0,1 0,-1 0,0 1,1-1,-1 0,0 0,1 0,-1 0,1 0,0 0,-1 0,2 1,0 0,1-1,-1 1,0-1,0 0,1 0,-1 0,1 0,-1 0,1 0,0 0,3 0,11 0,0 0,0-1,17-2,-21 2,43-5,106-21,-147 23</inkml:trace>
  <inkml:trace contextRef="#ctx0" brushRef="#br0" timeOffset="1">488 346,'-5'0,"0"1,0-1,0 1,0 0,1 0,-1 0,0 1,0-1,1 1,-1 0,1 1,-8 4,10-5,0 0,0 0,0 0,0 0,0 0,0 1,1-1,-1 0,1 1,0 0,-1-1,1 1,0 0,0-1,1 1,-1 0,1 0,-1 0,1 0,0-1,0 1,0 0,1 0,0 4,-1-4,1 0,0 0,0 0,0-1,0 1,0 0,1 0,-1-1,1 1,0 0,0-1,0 0,0 1,0-1,0 0,1 0,-1 0,4 2,0-2,-1 1,1 0,0-1,0 0,0-1,1 1,-1-1,10 0,2 0,0-2,1 0,-1-1,0-1,23-6,-37 7,0 1,1-1,-1 0,0 0,-1 0,1-1,0 1,-1-1,1 0,-1 0,0 0,0 0,0-1,0 1,-1-1,3-4,-4 6,0 0,0 0,-1 0,1 1,-1-1,1 0,-1 0,0-1,0 1,0 0,0 0,0 0,0 0,0 0,-1 0,1 0,-1 0,1 0,-1 1,0-1,0 0,0 0,0 0,0 1,0-1,-1 0,1 1,0-1,-1 1,1 0,-1-1,0 1,1 0,-1 0,0 0,0 0,-3-1,-6-1,1-1,-1 2,0-1,1 2,-1-1,0 2,0-1,0 1,0 1,0 0,0 1,0 0,0 0,1 1,-14 6,14-3</inkml:trace>
  <inkml:trace contextRef="#ctx0" brushRef="#br0" timeOffset="2">730 348,'2'1,"-1"-1,1 0,-1 1,1-1,0 1,-1-1,1 1,-1 0,1 0,-1 0,0 0,1 0,-1 0,0 0,0 0,0 0,0 1,0-1,0 0,0 1,0-1,0 1,-1-1,1 1,0-1,0 3,-1-2,1 1,0-1,1 0,-1 0,0 1,1-1,-1 0,1 0,-1 0,1-1,0 1,0 0,0-1,0 1,4 1,1-1,1 0,-1-1,1 0,-1-1,1 0,-1 0,1 0,-1-1,1 0,-1-1,0 1,1-2,12-5,-10 5,-1 0,1 0,0 1,0 0,0 0,0 1,16 1,-1 3,-13 0,1-1,-1-1,1 0,-1-1,24-2,-34 1,0 1,0-1,0 1,1-1,-1 0,0 0,0 0,0 0,0 0,0-1,-1 1,1-1,0 1,-1-1,1 1,0-1,-1 0,0 0,0 0,1 0,-1 0,0 0,-1 0,1 0,0 0,0 0,-1-1,0 1,1 0,-1 0,0-1,0 1,0 0,0-1,0 1,-1 0,1 0,-1 0,-1-3,1-18,4 16</inkml:trace>
  <inkml:trace contextRef="#ctx0" brushRef="#br0" timeOffset="3">1484 6,'-2'69,"-6"-33,-2 0,-18 41,13-36,-11 44,24-72</inkml:trace>
  <inkml:trace contextRef="#ctx0" brushRef="#br0" timeOffset="4">1580 22,'1'-2,"-1"1,1 0,0-1,0 1,0 0,0 0,0-1,0 1,0 0,0 0,1 0,-1 0,0 0,1 1,-1-1,1 0,-1 1,0-1,1 1,0-1,-1 1,1 0,-1-1,1 1,-1 0,1 0,0 0,-1 0,2 1,22 6,-24-7,-1 0,1 1,-1-1,1 1,-1 0,1-1,-1 1,0-1,1 1,-1 0,0-1,1 1,-1 0,0-1,0 1,0 0,0-1,1 1,-1 0,0 0,0-1,0 1,-1 0,1-1,0 1,0 0,0-1,0 1,-1 0,1 0,-3 4,0 0,0-1,0 0,-1 0,0 0,1 0,-1-1,0 1,-1-1,1 0,-9 4,9-5,0 0,1 0,-1 1,0-1,1 1,0 0,-1 0,1 0,0 0,0 1,1-1,-1 1,1-1,0 1,-3 7,5-10,0 1,0 0,0 0,0 0,0-1,0 1,1 0,-1 0,0-1,1 1,0 0,-1 0,1-1,0 1,0-1,0 1,0-1,0 1,0-1,1 0,2 3,39 27,-5-2,-37-28,1 1,-1-1,0 1,1-1,-1 1,0 0,0-1,0 1,-1 0,1 0,0 0,-1 0,1 0,-1 0,1 0,-1 0,0 0,0 0,0 0,0 0,0 0,-1 0,1 0,-1 3,-1-2,0-1,0 1,0 0,0 0,0-1,0 0,-1 1,1-1,-1 0,0 0,0 0,1 0,-5 1,-10 4,1 0,-1-2,0 0,-23 4,3-1,21-4</inkml:trace>
  <inkml:trace contextRef="#ctx0" brushRef="#br0" timeOffset="5">1798 208,'2'3,"-1"3,-1 4,-1 2,-2 2,-1 1,0 1,-2-2,0-1,2 0,-2 0,0-2</inkml:trace>
  <inkml:trace contextRef="#ctx0" brushRef="#br0" timeOffset="6">1922 84,'-2'0,"3"2,3 2</inkml:trace>
  <inkml:trace contextRef="#ctx0" brushRef="#br0" timeOffset="7">2106 153,'-15'4,"0"0,-29 13,41-16,0 0,0 1,0-1,0 1,0 0,0 0,1 0,-1 0,1 0,0 1,-1-1,1 1,0 0,0-1,1 1,-1 0,1 0,-1 0,1 0,0 0,-1 4,2-6,0 0,0 0,0-1,0 1,0 0,0 0,0 0,0 0,1-1,-1 1,0 0,0 0,1 0,-1-1,1 1,-1 0,0-1,1 1,-1 0,1-1,0 1,-1 0,1-1,-1 1,1-1,0 1,0-1,1 1,29 4,-22-5,1-1,0-1,-1 0,14-4,22-16,-38 18,0 0,1 0,-1 1,16-5,-19 8,-1-1,1 1,-1 0,1 0,-1 0,0 0,1 1,-1-1,1 1,-1 0,0 0,0 0,1 0,-1 1,5 3,-1-2,0 0,1 0,-1-1,1 0,-1 0,1 0,0-1,13 0,64-3,-79 1,29-9,-35 10,1 0,-1 0,1 0,-1 0,1-1,-1 1,1 0,-1 0,0-1,1 1,-1 0,1-1,-1 1,0 0,1-1,-1 1,0 0,1-1,-1 1,0-1,0 1,0-1,1 1,-1 0,0-1,0 1,0-1,0 1,0-1,0 1,0-1,0 1,0-1,0 1,0-1,0 1,0-1,0 1,0-1,0 1,-1-1,1 1,0-1,0 1,-1 0,1-1,0 1,-1-1,1 1,0 0,-1-1,1 1,0 0,-1-1,1 1,-1 0,1 0,-1 0,1-1,0 1,-1 0,1 0,-1 0,1 0,-2 0,2-1,-1 1,1-1,-1 1,1 0,-1-1,1 1,-1 0,1-1,-1 1,1 0,-1 0,0 0,1-1,-1 1,1 0,-1 0,0 0,1 0,-1 0,1 0,-1 0,0 0,1 0,-1 1,1-1,-1 0,0 0,1 0,-1 1,1-1,-1 0,1 1,-1-1,1 0,-1 1,1-1,-1 1,1-1,0 1,-1-1,1 1,0-1,-1 1,1-1,0 1,0-1,-1 1,1-1,0 1,0 0,0-1,0 1,0-1,0 1,0 0,0-1,0 1,0 0,0-1,0 1,1 0,9 53,-5-30,-6-21,1-1,-1 1,0 0,0 0,0-1,-1 1,1-1,0 1,-1-1,0 1,0-1,1 0,-1 0,-1 0,1 0,0 0,0 0,-1-1,1 1,-1-1,1 1,-1-1,-4 1,-11 5,-1 0,-27 5,23-6,-63 23,60-18</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28"/>
    </inkml:context>
    <inkml:brush xml:id="br0">
      <inkml:brushProperty name="width" value="0.2" units="cm"/>
      <inkml:brushProperty name="height" value="0.2" units="cm"/>
      <inkml:brushProperty name="color" value="#F6630D"/>
      <inkml:brushProperty name="ignorePressure" value="1"/>
    </inkml:brush>
  </inkml:definitions>
  <inkml:trace contextRef="#ctx0" brushRef="#br0">1 268,'0'0</inkml:trace>
  <inkml:trace contextRef="#ctx0" brushRef="#br0" timeOffset="1">577 12,'2'-3,"7"0,4 0,0 0</inkml:trace>
  <inkml:trace contextRef="#ctx0" brushRef="#br0" timeOffset="2">1143 3,'3'3,"0"3,4 3,-1 1</inkml:trace>
  <inkml:trace contextRef="#ctx0" brushRef="#br0" timeOffset="3">1455 284,'0'2,"0"4,0 4,0 2,0 2,0 1,0 1,0-2</inkml:trace>
  <inkml:trace contextRef="#ctx0" brushRef="#br0" timeOffset="4">1271 891,'-3'0,"-3"2,-4 2,1-1</inkml:trace>
  <inkml:trace contextRef="#ctx0" brushRef="#br0" timeOffset="5">1006 1109,'-5'0,"-8"0,-1 0</inkml:trace>
  <inkml:trace contextRef="#ctx0" brushRef="#br0" timeOffset="6">692 1139,'-2'0,"-7"-2,-4-2,-6 1,-1 0,2 1</inkml:trace>
  <inkml:trace contextRef="#ctx0" brushRef="#br0" timeOffset="7">225 1015,'-5'0,"-7"0,-5-3,-4 0,-4-1,3 2</inkml:trace>
  <inkml:trace contextRef="#ctx0" brushRef="#br0" timeOffset="8">41 900,'-3'0,"-3"-3,-1-1</inkml:trace>
  <inkml:trace contextRef="#ctx0" brushRef="#br0" timeOffset="9">181 651,'3'-3,"0"-1</inkml:trace>
  <inkml:trace contextRef="#ctx0" brushRef="#br0" timeOffset="10">555 408,'-3'-3,"0"0</inkml:trace>
  <inkml:trace contextRef="#ctx0" brushRef="#br0" timeOffset="11">851 268,'2'0,"4"-3,4 0,5 2,0 2</inkml:trace>
  <inkml:trace contextRef="#ctx0" brushRef="#br0" timeOffset="12">1022 525,'-3'3,"-1"3,-2 4,0 2,-2 0,1 0,1-2</inkml:trace>
  <inkml:trace contextRef="#ctx0" brushRef="#br0" timeOffset="13">648 790,'-6'3,"-3"0,-4 1,1-1</inkml:trace>
  <inkml:trace contextRef="#ctx0" brushRef="#br0" timeOffset="14">975 775,'2'-3,"5"0,-1-3,3-1,2 2,4 1,5 1,0 2</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43"/>
    </inkml:context>
    <inkml:brush xml:id="br0">
      <inkml:brushProperty name="width" value="0.05" units="cm"/>
      <inkml:brushProperty name="height" value="0.05" units="cm"/>
      <inkml:brushProperty name="ignorePressure" value="1"/>
    </inkml:brush>
  </inkml:definitions>
  <inkml:trace contextRef="#ctx0" brushRef="#br0">124 0,'-1'35,"-2"0,-1-1,-2 0,-15 54,-57 125,72-197,2-3</inkml:trace>
  <inkml:trace contextRef="#ctx0" brushRef="#br0" timeOffset="1">326 178,'34'-107,"-21"63,-10 35,-4 13,-99 377,97-366,-1-1,2 1,0 0,1 0,0 15,1-17</inkml:trace>
  <inkml:trace contextRef="#ctx0" brushRef="#br0" timeOffset="2">22 328,'262'-23,"13"-2,-272 25,-1-1,1 1,-1 0,1 0,-1 1,1-1,-1 0,1 1,-1 0,1-1,-1 1,0 0,1 0,-1 0,0 1,0-1,0 0,0 1,0 0,0-1,0 1,0 0,-1 0,3 3,-3-2,0 0,0 1,-1-1,1 1,-1-1,1 1,-1-1,0 1,-1-1,1 1,0-1,-1 1,0-1,0 0,0 1,0-1,-2 4,-12 23,11-23,0-1,1 1,0-1,1 1,-4 12,5-6</inkml:trace>
  <inkml:trace contextRef="#ctx0" brushRef="#br0" timeOffset="3">753 172,'-3'0,"0"0</inkml:trace>
  <inkml:trace contextRef="#ctx0" brushRef="#br0" timeOffset="4">1058 187,'-16'0,"-1"1,1 0,0 0,0 2,-25 7,38-9,1 0,-1 0,1 0,-1 0,1 0,0 1,-1-1,1 1,0 0,0 0,0 0,0 0,1 0,-1 0,0 0,-1 5,2-4,0 0,1 0,-1 0,1 0,0 0,0 0,0 0,0 0,1 0,-1 0,1 0,0 0,0 0,0-1,0 1,0 0,1 0,2 4,7 12,0-2,-1 0,-1 1,-1 0,-1 1,6 20,-12-34,0 0,0 0,0 1,-1-1,0 0,0 0,-1 0,1 0,-1 0,0 0,0 0,-1 0,0 0,0 0,0 0,0-1,-1 1,1-1,-1 0,0 0,-1 0,1 0,-1 0,-7 6,2-2,-1-1,0 0,0 0,-1-1,-20 9,14-10</inkml:trace>
  <inkml:trace contextRef="#ctx0" brushRef="#br0" timeOffset="5">1400 72,'-49'17,"25"-9,1 1,-39 20,56-26,1 0,-1 1,1-1,0 2,0-1,1 0,-1 1,1 0,0 0,0 0,1 0,-1 1,1-1,0 1,-3 10,6-14,-1 0,1 1,0-1,0 1,0-1,0 0,1 1,-1-1,0 0,1 1,0-1,0 0,-1 0,1 1,0-1,1 0,-1 0,0 0,1 0,-1 0,1-1,-1 1,1 0,0-1,0 1,0-1,0 1,0-1,0 0,0 0,0 0,1 0,3 1,12 4,-1 0,2-1,22 4,-24-6,20 2,1-1,0-2,0-2,74-9,-82 6</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49"/>
    </inkml:context>
    <inkml:brush xml:id="br0">
      <inkml:brushProperty name="width" value="0.05" units="cm"/>
      <inkml:brushProperty name="height" value="0.05" units="cm"/>
      <inkml:brushProperty name="ignorePressure" value="1"/>
    </inkml:brush>
  </inkml:definitions>
  <inkml:trace contextRef="#ctx0" brushRef="#br0">218 0,'-33'44,"17"-5,1 0,2 1,2 1,-10 68,0-5,-3-2,22-90</inkml:trace>
  <inkml:trace contextRef="#ctx0" brushRef="#br0" timeOffset="1">532 0,'-4'51,"-1"0,-3 0,-2-1,-2 0,-2-1,-31 71,39-107</inkml:trace>
  <inkml:trace contextRef="#ctx0" brushRef="#br0" timeOffset="2">0 327,'11'0,"5"0,4 0,3 0,3 0,2 0,3 0,0 0,0 0,1 0,0 0,-1 0,1 0,-1 0,3 0,1-3,0-1,-7 1</inkml:trace>
  <inkml:trace contextRef="#ctx0" brushRef="#br0" timeOffset="3">934 296,'-5'2,"-5"4,-3 4,-2 2,-1 2,-1 2,3-1,2 2,-1-4,-1 0,3-1,0 2,-1-1,2-1</inkml:trace>
  <inkml:trace contextRef="#ctx0" brushRef="#br0" timeOffset="4">880 186,'0'-2,"0"-2</inkml:trace>
  <inkml:trace contextRef="#ctx0" brushRef="#br0" timeOffset="5">1107 218,'-45'9,"29"-6,0 0,0 1,0 1,0 0,-18 10,33-15,-1 1,1 0,0 0,-1 0,1 0,0 0,0 0,-1 0,1 1,0-1,0 0,0 1,1-1,-1 0,0 1,0-1,1 1,-1 0,1-1,0 1,-1-1,1 1,0 0,0-1,0 1,0 0,0-1,0 1,0-1,1 1,-1 0,0-1,1 1,0-1,-1 1,1-1,0 1,1 1,5 9,1-2,-1 1,2-1,10 10,3 4,-20-21,1 0,-1 1,1-1,-1 0,0 1,-1 0,1-1,-1 1,1 0,-1 0,0 0,0 0,-1 0,1 0,-1 0,0 0,0 0,-1 0,0 6,-1-5,0-1,0 1,0-1,-1 1,1-1,-1 0,0 0,0 0,-1-1,1 1,-1-1,0 0,-7 5,-7 3,0-1,-1-1,-1-1,1-1,-1 0,-27 4,37-8,0-1,-1-1,1 0,-12 0,5-3</inkml:trace>
  <inkml:trace contextRef="#ctx0" brushRef="#br0" timeOffset="6">1357 180,'-2'6,"1"-1,-1 1,0-1,-1 1,1-1,-1 0,0 0,0 0,0-1,-1 1,-6 5,-10 17,16-21,0 0,1 0,0 1,0-1,0 1,1-1,-3 11,5-16,0 0,0 0,0 0,0 0,0 0,0 0,1 0,-1 0,0 0,1 0,-1 0,0 0,1 0,-1 0,1 0,-1 0,1 0,0 0,-1-1,1 1,1 1,0-1,1 1,-1-1,0 0,1-1,-1 1,1 0,-1-1,1 1,-1-1,1 0,-1 0,6 0,19-1,-15-1,0 2,0-1,0 1,0 1,0 0,0 1,0 0,0 1,-1 0,1 1,14 7,24 13,-35-17</inkml:trace>
  <inkml:trace contextRef="#ctx0" brushRef="#br0" timeOffset="7">1830 0,'1'0,"0"1,0 0,1-1,-1 1,0 0,0-1,0 1,0 0,0 0,0 0,0 0,0 0,0 0,0 0,0 0,-1 0,1 1,0-1,-1 0,1 0,-1 1,1-1,-1 3,8 31,-9-5,-1-1,-1 1,-2-1,-1 0,-11 34,-8 35,19-76,2-4,13-32,-3 3,1 1,0 0,0 1,1 0,0 0,1 0,0 1,0 1,20-13,-23 16,0 0,1 1,-1 0,1 0,0 0,0 1,0 0,0 0,0 1,0 0,1 0,-1 0,0 1,1 0,-1 1,0 0,10 2,-15-3,-1 0,0 1,1-1,-1 1,0-1,1 1,-1-1,0 1,0 0,1-1,-1 1,0 0,0 0,0 0,0 0,0 0,0 0,0 0,-1 0,1 0,0 1,0-1,-1 0,1 0,-1 1,1 1,-1-1,0 0,-1 0,1 1,-1-1,0 0,1 0,-1 0,0 0,0 0,0-1,0 1,-1 0,1 0,0-1,-3 3,-4 5,-2-1,1 0,-2 0,-17 10,-6-2,0-2,-2-1,0-1,-65 11,100-23,-14 4</inkml:trace>
  <inkml:trace contextRef="#ctx0" brushRef="#br0" timeOffset="8">2297 242,'0'5,"0"5,0 3,0 2,0 1,-3 1,0-1,-1 1,-1-1,-1 0,-1 0,0-1,2 1,1-3</inkml:trace>
  <inkml:trace contextRef="#ctx0" brushRef="#br0" timeOffset="9">2446 193,'0'0</inkml:trace>
  <inkml:trace contextRef="#ctx0" brushRef="#br0" timeOffset="10">2835 193,'-8'1,"1"1,0 0,-1 1,1-1,0 1,1 0,-1 1,0 0,1 0,0 0,0 1,0 0,1 0,-1 0,1 1,0 0,1 0,-1 0,1 1,1-1,-1 1,-4 12,8-17,0 0,0 0,0 0,0 0,0 0,0 0,0-1,1 1,-1 0,1 0,-1 0,1 0,0-1,0 1,0 0,0-1,0 1,0 0,0-1,0 0,0 1,1-1,-1 0,1 1,-1-1,1 0,0 0,-1 0,1 0,0-1,-1 1,1 0,0-1,0 1,0-1,0 0,0 1,0-1,0 0,2 0,2 0,1 1,-1-1,0 0,0-1,0 0,0 1,1-2,-1 1,0-1,-1 0,10-4,-5-1,-1-1,-1 0,1 0,8-11,27-24,-44 43,1 0,-1 0,0 0,0 0,0 0,1 0,-1 0,0 0,0 0,1 0,-1 0,0 0,0 0,0 0,1 0,-1 1,0-1,0 0,0 0,0 0,1 0,-1 0,0 1,0-1,0 0,0 0,0 0,0 0,1 1,-1-1,0 0,0 0,0 1,0-1,0 0,0 0,0 0,0 1,0-1,0 0,0 0,0 1,0-1,0 0,0 0,0 0,0 1,0-1,-1 0,1 0,0 0,0 1,0-1,0 0,-1 0,-1 24,0-12,2-10,0 0,1 0,-1 1,0-1,1 0,0 0,-1 0,1 0,0 0,0 0,0 0,0 0,0 0,1 0,-1 0,1-1,-1 1,1 0,-1-1,1 1,0-1,0 0,0 0,0 0,3 2,1-1,0 0,1 0,-1-1,0 0,1 0,-1 0,11-1,4-1</inkml:trace>
  <inkml:trace contextRef="#ctx0" brushRef="#br0" timeOffset="11">3317 271,'-3'-2,"0"0,0 0,0 0,0 0,0 1,-1 0,1 0,-1-1,1 2,-1-1,1 0,-1 1,1 0,-1 0,-3 0,-1 0,1 0,-1 1,1 0,-1 1,1-1,-8 4,13-5,0 1,0 0,0-1,1 1,-1 0,0 0,1 0,-1 0,0 0,1 1,0-1,-1 0,1 1,0-1,0 1,-1-1,1 1,0 0,1 0,-1-1,0 1,0 0,1 0,-1 0,1 0,0-1,-1 5,2 1,0 0,1-1,-1 1,1-1,1 1,4 9,-4-12,-1 0,0 0,0 0,-1 0,1 0,-1 0,0 0,0 0,0 1,0-1,-1 0,0 1,0-1,0 0,0 1,-1-1,0 0,0 0,-2 7,-1-5,-1 0,0-1,0 0,0 0,-1 0,1-1,-1 1,0-1,-1-1,-11 6,-77 25,69-25,-72 24,69-22</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61"/>
    </inkml:context>
    <inkml:brush xml:id="br0">
      <inkml:brushProperty name="width" value="0.05" units="cm"/>
      <inkml:brushProperty name="height" value="0.05" units="cm"/>
      <inkml:brushProperty name="ignorePressure" value="1"/>
    </inkml:brush>
  </inkml:definitions>
  <inkml:trace contextRef="#ctx0" brushRef="#br0">5 1,'-2'80,"0"-30,6 79,-2-115,0 0,0-1,1 1,1-1,1 0,-1 0,2 0,0-1,0 0,13 18,-18-29,0 1,0 0,0-1,1 1,-1-1,0 1,1-1,-1 0,1 0,-1 1,1-1,0 0,-1 0,1 0,0-1,0 1,0 0,0-1,0 1,0-1,-1 0,1 1,0-1,0 0,0 0,0 0,0-1,0 1,0 0,0-1,0 1,0-1,0 0,-1 0,1 1,0-1,0 0,-1-1,1 1,-1 0,1 0,-1-1,1 1,-1-1,0 1,0-1,0 1,2-3,4-7,0 0,0 0,-1-1,0 0,7-24,2-12,5-21,36-79,-55 145,8-12,-9 14,0 1,0 0,1 0,-1-1,0 1,1 0,-1 0,0-1,0 1,1 0,-1 0,0 0,1-1,-1 1,0 0,1 0,-1 0,0 0,1 0,-1 0,0 0,1 0,-1 0,1 0,-1 0,0 0,1 0,-1 0,0 0,1 0,-1 0,0 0,1 1,-1-1,0 0,1 0,-1 0,0 1,1-1,-1 0,1 1,4 6</inkml:trace>
  <inkml:trace contextRef="#ctx0" brushRef="#br0" timeOffset="1">808 147,'-11'3,"0"0,0 1,0 0,1 1,-1 1,1-1,0 1,-17 15,12-7,2 0,0 1,1 0,-16 26,15-24,-18 30,30-45,-1 0,1 0,0 0,0 0,1 0,-1 0,0 0,1 0,-1 1,1-1,-1 0,1 0,0 1,0-1,0 0,1 0,-1 1,1 1,0-2,0-1,1 1,-1-1,1 1,-1-1,1 0,0 0,0 0,-1 0,1 0,0 0,0 0,0-1,0 1,0-1,0 1,0-1,0 0,0 0,0 0,4 0,44-4,-49 4,9-3,1 1,-1-1,0-1,0 0,0 0,-1-1,0 0,0-1,0 0,15-13,-20 15,0 1,0-1,0 0,-1 0,0 0,1 0,-2-1,1 1,0-1,-1 0,0 0,0 0,0 0,-1 0,0 0,0 0,0-1,-1 1,1 0,-1 0,0-1,-1 1,-1-10,2 14,0 0,0 0,-1 0,1 0,0 0,0 0,-1 0,1 0,-1 0,1 1,-1-1,1 0,-1 0,1 0,-1 0,0 1,1-1,-1 0,0 1,0-1,1 0,-1 1,0-1,0 1,0 0,0-1,0 1,0-1,0 1,0 0,0 0,0 0,0 0,0 0,0 0,0 0,0 0,-1 0,1 1,0-1,0 1,0 0,1 0,-1 0,0 0,0 0,1 0,-1-1,1 1,-1 1,1-1,-1 0,1 0,-1 0,1 0,0 0,0 0,0 0,0 1,0-1,0 0,0 0,0 0,0 0,0 0,0 1,1-1,-1 0,0 0,1 0,-1 0,1 0,1 2,3 7,1 0,0-1,1 0,0 0,0 0,1 0,0-1,0-1,1 0,0 0,0 0,1-1,0 0,14 5,-16-7,0-1,0 0,1 0,-1-1,1 0,-1-1,1 0,0 0,0-1,0 0,-1 0,1-1,0 0,0-1,-1 0,1 0,-1-1,0 0,10-5,-13 4,0 0,1 0,-1 0,-1-1,1 0,-1 0,0 0,0-1,5-9,-6 10,1-1,0 0,0 1,0-1,1 1,-1 0,10-6,-14 10,1 1,-1 0,1 0,-1-1,1 1,-1 0,1 0,-1 0,1-1,-1 1,1 0,0 0,-1 0,1 0,-1 0,1 0,-1 0,1 0,-1 1,1-1,0 0,-1 0,1 0,-1 0,1 1,-1-1,1 0,-1 1,1-1,-1 0,0 1,1-1,-1 1,1 0,14 23,-14-22,0 1,0-1,0 0,1 1,-1-1,1 0,-1 0,1 0,0 0,-1 0,1 0,0-1,4 4,1-5,-1 1,1-1,-1 0,0 0,1-1,-1 0,0 0,1 0,-1-1,0 0,0 0,8-5,-6 4,0-1,1 2,0-1,-1 1,18-2,-19 4,0 0,0 1,0 0,-1 0,1 0,0 1,10 4,0 2</inkml:trace>
  <inkml:trace contextRef="#ctx0" brushRef="#br0" timeOffset="2">1786 1,'-2'0,"-2"0</inkml:trace>
  <inkml:trace contextRef="#ctx0" brushRef="#br0" timeOffset="3">1484 280,'26'44,"-19"19,-7-62,0-1,0 0,0 0,0 0,0 0,0 0,0 0,0 1,0-1,0 0,0 0,0 0,0 0,0 0,0 0,0 1,0-1,0 0,0 0,0 0,0 0,0 0,0 0,0 0,1 1,-1-1,0 0,0 0,0 0,0 0,0 0,0 0,0 0,1 0,-1 0,0 0,0 0,0 0,0 0,0 0,0 0,1 0,-1 0,0 0,0 0,0 0,0 0,0 0,0 0,1 0,-1 0,0 0,0 0,0 0,0 0,0 0,0 0,0-1,1 1,-1 0,0 0,0 0,0 0,10-12,6-15,-13 20,0 0,0 0,1 0,0 1,0-1,1 1,0 0,0 0,0 1,1 0,0 0,0 0,0 0,0 1,1 0,-1 1,1-1,0 1,0 1,1-1,-1 1,0 0,10-1,1 0</inkml:trace>
  <inkml:trace contextRef="#ctx0" brushRef="#br0" timeOffset="4">1833 243,'3'0,"0"2,0 5,0 2,-1 3,-4 3,0 0,-1 1,0 0,-2 1,1-1,-1 0,2-3</inkml:trace>
  <inkml:trace contextRef="#ctx0" brushRef="#br0" timeOffset="5">1895 212,'-3'0,"-3"0,0 0</inkml:trace>
  <inkml:trace contextRef="#ctx0" brushRef="#br0" timeOffset="6">2237 234,'-14'1,"0"0,-1 1,1 1,0 1,0 0,1 0,-1 1,1 1,0 1,1 0,-19 13,31-20,-1 0,1 0,0 0,-1 0,1 0,0 0,-1 0,1 0,0 0,0 0,-1 1,1-1,0 0,0 0,-1 0,1 0,0 1,0-1,-1 0,1 0,0 1,0-1,0 0,0 0,0 1,-1-1,1 0,0 1,0-1,0 0,0 1,0-1,0 0,0 0,0 1,0-1,0 0,0 1,0-1,0 0,0 1,0-1,0 0,0 0,1 1,-1-1,0 0,0 1,20-2,25-11,-32 8,0 2,1-1,-1 2,1 0,-1 0,0 1,1 1,-1 0,1 1,-1 0,0 1,0 1,0 0,14 7,-16-6</inkml:trace>
  <inkml:trace contextRef="#ctx0" brushRef="#br0" timeOffset="7">2776 147,'-23'5,"0"1,1 1,-35 17,48-20,1 0,0 0,1 1,-1 0,1 0,0 1,0 0,1 0,-1 1,1 0,1 0,-7 11,11-18,1 1,0-1,-1 1,1 0,0-1,-1 1,1 0,0-1,0 1,0 0,0-1,0 1,0 0,0-1,0 1,0 0,0 0,0-1,0 1,0 0,1-1,-1 1,0-1,0 1,1 0,-1-1,0 1,1-1,-1 1,1 0,0 0,25 8,31-9,-56 0,36-5,0 1,0 2,73 6,-87-1</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69"/>
    </inkml:context>
    <inkml:brush xml:id="br0">
      <inkml:brushProperty name="width" value="0.2" units="cm"/>
      <inkml:brushProperty name="height" value="0.2" units="cm"/>
      <inkml:brushProperty name="color" value="#F6630D"/>
      <inkml:brushProperty name="ignorePressure" value="1"/>
    </inkml:brush>
  </inkml:definitions>
  <inkml:trace contextRef="#ctx0" brushRef="#br0">4 351,'-3'-2,"3"-4,2-1,3-2,2 1,-1 1</inkml:trace>
  <inkml:trace contextRef="#ctx0" brushRef="#br0" timeOffset="1">331 142,'0'-2,"2"-1,2-1</inkml:trace>
  <inkml:trace contextRef="#ctx0" brushRef="#br0" timeOffset="2">518 34,'2'0,"2"-3,2 0,3-1,0 1</inkml:trace>
  <inkml:trace contextRef="#ctx0" brushRef="#br0" timeOffset="3">689 3,'5'0,"5"0,3-3,2 5,-2 2</inkml:trace>
  <inkml:trace contextRef="#ctx0" brushRef="#br0" timeOffset="4">891 112,'0'2,"-3"4,0 4,-3 0,-3 0,0 0</inkml:trace>
  <inkml:trace contextRef="#ctx0" brushRef="#br0" timeOffset="5">752 470,'-3'2,"-3"2,-4 2,0 3,0-1,0 2,3 2,2-2</inkml:trace>
  <inkml:trace contextRef="#ctx0" brushRef="#br0" timeOffset="6">682 656,'-3'3,"-3"0,-3 3,-3 1,0 1,0-1,0 2,-2 1,3 2,-1-1,3 0,0-2,-2 1,-3-5,-3-2,2-3</inkml:trace>
  <inkml:trace contextRef="#ctx0" brushRef="#br0" timeOffset="7">340 735,'-3'0,"-3"-3,-3-1,-4-2,-1 0,-1-2,-1 0,0 3,2 1</inkml:trace>
  <inkml:trace contextRef="#ctx0" brushRef="#br0" timeOffset="8">231 625,'0'-3,"-3"-3,-3-1,-1-1,-1-3,-3-2,4 2,2-1,3 3</inkml:trace>
  <inkml:trace contextRef="#ctx0" brushRef="#br0" timeOffset="9">620 314,'0'-3,"-2"-3,-2-1</inkml:trace>
  <inkml:trace contextRef="#ctx0" brushRef="#br0" timeOffset="10">891 189,'3'-2,"0"-2</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80"/>
    </inkml:context>
    <inkml:brush xml:id="br0">
      <inkml:brushProperty name="width" value="0.05" units="cm"/>
      <inkml:brushProperty name="height" value="0.05" units="cm"/>
      <inkml:brushProperty name="ignorePressure" value="1"/>
    </inkml:brush>
  </inkml:definitions>
  <inkml:trace contextRef="#ctx0" brushRef="#br0">374 36,'194'-16,"207"0,-210 16,365 48,-533-45,103 24,-112-23,0 0,-1 1,0 1,0 0,-1 1,23 15,-33-20,0-1,0 0,0 1,-1-1,1 1,0 0,-1 0,0-1,1 1,-1 0,0 0,0 0,0 1,0-1,0 0,0 0,-1 0,1 1,-1-1,0 0,1 1,-1-1,0 4,-1-2,-1-1,1 1,0-1,-1 1,0-1,0 0,0 0,0 0,0 0,-1 0,1 0,-1-1,-4 4,-8 6,-1-1,-1-1,0 0,-26 10,-22 6,-1-3,-125 26,-143 4,317-51,-118 13,0-7,-165-10,246-1,0-3,0-2,1-2,-90-30,136 37,0 1,1-2,-1 1,1-1,-1 0,1 0,0 0,0-1,1 0,-1 0,1-1,1 0,-1 0,-4-7,7 9,1 1,-1-1,1 0,0 1,0-1,0 0,1 0,-1 0,1 0,0 1,0-1,0 0,1 0,-1 0,1 0,0 0,0 1,0-1,1 0,-1 1,1-1,0 1,0 0,0-1,1 1,-1 0,1 0,4-4,3-3,1 1,0 0,1 0,0 1,1 1,15-8,86-31,-97 40,297-82,-297 84,-5 1,-1 1,1 0,0 1,-1 0,1 1,0 0,22 4,-17 0</inkml:trace>
  <inkml:trace contextRef="#ctx0" brushRef="#br0" timeOffset="1">185 345,'0'0,"0"0,0 0,-1 0,1 0,0 0,0 0,0 0,0 0,0 0,0 0,0-1,0 1,-1 0,1 0,0 0,0 0,0 0,0 0,0 0,0 0,-1 0,1 0,0 0,0 0,0 0,0 0,0 0,0 0,0 1,-1-1,1 0,0 0,0 0,0 0,0 0,0 0,0 0,0 0,0 0,0 0,-1 0,1 1,0-1,0 0,0 0,0 0,0 0,0 0,0 0,0 0,0 1,0-1,0 0,0 0,0 0,0 0,0 0,0 1,-2 12,1 15,6 22,4 33,-5 147,-9-163,-3-1,-3-1,-3 0,-2-1,-42 104,53-156,-7 16,-11 42,21-61</inkml:trace>
  <inkml:trace contextRef="#ctx0" brushRef="#br0" timeOffset="2">1959 192,'-5'14,"1"0,1 1,0-1,1 1,0-1,1 1,1 0,0 0,2 15,0 14,-17 637,15-656,-1 1,-1-1,-1 0,-8 32,6-43</inkml:trace>
  <inkml:trace contextRef="#ctx0" brushRef="#br0" timeOffset="3">1 1390,'492'-12,"164"-8,-414 5,63-1,-81 1,-196 11,-27-2,-16-2,0 3</inkml:trace>
  <inkml:trace contextRef="#ctx0" brushRef="#br0" timeOffset="4">359 681,'0'3,"0"3,0 3,0 3,-3 3,0 0,-1 1,-1 0,-1 0,2 0,0 0,-1 0,1 0,-3 0,1-1,1-2</inkml:trace>
  <inkml:trace contextRef="#ctx0" brushRef="#br0" timeOffset="5">343 703,'3'-3,"6"5,4 2,0 2,0 2,-2 0,0 0,-2 1,0-1,-1-2</inkml:trace>
  <inkml:trace contextRef="#ctx0" brushRef="#br0" timeOffset="6">617 656,'-3'-3,"-6"3,-6 2,-4 5,-2 1,1 2,1 1,1-1,3 1,3-2,-1 1,0-2,3-3</inkml:trace>
  <inkml:trace contextRef="#ctx0" brushRef="#br0" timeOffset="7">608 656,'2'0,"4"3,1 3,2 1,-1 2,-1 1,-3 3,-1 1,-1 1,-2 1,0 0,0 0,0-1,-3 1,-1 0,0 0,1-3</inkml:trace>
  <inkml:trace contextRef="#ctx0" brushRef="#br0" timeOffset="8">841 728,'-6'2,"0"1,0 0,0 1,1-1,-1 1,1 0,-7 8,10-10,-1 0,1 0,0 0,0 1,0-1,1 1,-1-1,1 1,-1-1,1 1,0 0,0 0,0 0,0 0,0 0,1 0,0 0,-1 3,2-5,-1 1,1-1,0 0,-1-1,1 1,0 0,0 0,-1 0,1 0,0 0,0-1,0 1,0 0,0-1,0 1,0-1,0 1,1-1,-1 0,0 1,0-1,0 0,0 0,1 0,-1 0,0 0,0 0,0 0,0 0,1 0,-1-1,0 1,0 0,0-1,1 0,43-13,-27 2,8-4,-26 15,1 1,0 0,-1 0,1 0,0 0,-1 0,1 0,-1 0,1 0,0 1,-1-1,1 0,-1 0,1 0,0 1,-1-1,1 0,-1 1,1-1,-1 0,1 1,-1-1,1 1,-1-1,0 1,1-1,-1 1,0-1,1 1,-1-1,0 1,1-1,-1 1,0 0,0-1,0 1,0 0,0-1,0 1,0 0,4 10,-1-1</inkml:trace>
  <inkml:trace contextRef="#ctx0" brushRef="#br0" timeOffset="9">1159 703,'-13'0,"-57"2,64-1,1-1,0 1,0 0,-1 1,1-1,0 1,0 0,1 0,-1 1,-5 3,9-5,1-1,-1 1,1 0,-1 0,1-1,-1 1,1 0,0 0,-1 0,1 0,0-1,0 1,0 0,-1 0,1 0,0 0,0 0,0 0,0 0,1-1,-1 1,0 0,0 0,0 0,1 0,-1 0,1-1,-1 1,0 0,1 0,-1-1,1 1,0 0,-1 0,1-1,0 1,-1-1,1 1,0-1,-1 1,1-1,0 1,1 0,42 27,-36-23,-5-4,0 1,0 0,-1 0,1 0,0 0,-1 0,1 1,-1-1,1 1,-1-1,0 1,0 0,-1 0,1 0,0 0,1 6,-3-7,0 1,0-1,-1 0,1 0,-1 0,1 0,-1 0,0 0,0-1,0 1,0 0,0 0,0 0,0-1,0 1,-1-1,1 1,-1-1,1 1,-1-1,0 0,1 0,-1 0,0 0,0 0,0 0,0 0,0-1,-2 1,-39 13,23-10</inkml:trace>
  <inkml:trace contextRef="#ctx0" brushRef="#br0" timeOffset="10">1363 617,'-2'5,"-2"5,-2 3,-2 2,-1 1,2 1,-1-1,1 1,2-1,-1 0,0 0,2-1,3 1,6 0,3-4,7-2,5-7,0-3</inkml:trace>
  <inkml:trace contextRef="#ctx0" brushRef="#br0" timeOffset="11">1224 788,'-3'0,"0"-2,2-2,4-2,7 0,5 1,2-2,3 1,2 1,-1 2,1 1,-3 1</inkml:trace>
  <inkml:trace contextRef="#ctx0" brushRef="#br0" timeOffset="12">1442 765,'5'-5,"-1"-5,-3 5,-3 6,3 6,0 3,3 1,6-4,4-4,5 0,-1 4,0-4,-2-4,0-5,-2-1</inkml:trace>
  <inkml:trace contextRef="#ctx0" brushRef="#br0" timeOffset="13">601 1177,'-3'0,"-3"3,2 3,2 4,1 2,0 2,1 1,1-1</inkml:trace>
  <inkml:trace contextRef="#ctx0" brushRef="#br0" timeOffset="14">536 1185,'1'-2,"-1"1,1-1,-1 0,1 0,0 0,0 1,0-1,0 0,0 1,0-1,0 1,0-1,1 1,-1 0,1-1,-1 1,1 0,-1 0,1 0,0 0,0 0,-1 1,1-1,0 0,0 1,0-1,2 1,4-2,0 0,0 0,0 1,16 0,-23 1,67 7,-65-6,-1-1,1 0,-1 1,1 0,-1-1,1 1,-1 0,0 0,1 1,-1-1,0 0,0 1,0-1,0 1,0 0,0 0,0-1,-1 1,1 0,-1 1,1-1,1 4,-3-4,0 0,0 0,0-1,0 1,-1 0,1 0,-1-1,1 1,-1 0,1-1,-1 1,0-1,0 1,0-1,0 1,0-1,0 1,-1-1,1 0,0 0,-1 0,1 0,0 0,-1 0,0 0,1 0,-3 1,-49 20,46-20,-61 18,51-15</inkml:trace>
  <inkml:trace contextRef="#ctx0" brushRef="#br0" timeOffset="15">941 1178,'-3'-2,"-8"1,-6 1,-2 4,0 0,2 3,10 0,14-4,9-3,6-3,3-4,-1 1,-4 5,-6 5,-2 2,2 0,-2-1</inkml:trace>
  <inkml:trace contextRef="#ctx0" brushRef="#br0" timeOffset="16">1221 1077,'3'-3,"0"-3,-5 4,-5 3,-1 4,-2 3,0 4,3 2,2 1,1 1,3 0,0-3</inkml:trace>
  <inkml:trace contextRef="#ctx0" brushRef="#br0" timeOffset="17">1090 1148,'-2'-3,"3"-3,6-1,5 1,7 1,3 2,0-1,-1-1,1 2,0 0,1 1,-3 1</inkml:trace>
  <inkml:trace contextRef="#ctx0" brushRef="#br0" timeOffset="18">1541 1039,'-5'0,"-10"0,-7 3,-3 0,0 3,2 0,2-1,2 2,14-1,15-1,7-2,6 0,2-2,0-1,-3 3,1 0,-1 2,-4 1</inkml:trace>
  <inkml:trace contextRef="#ctx0" brushRef="#br0" timeOffset="19">2170 665,'-2'5,"-2"5,1 3,0 2,2 1,-1 1,2-1,0 1,0-1,0 0,0 0,0 0,0-3</inkml:trace>
  <inkml:trace contextRef="#ctx0" brushRef="#br0" timeOffset="20">2397 688,'-1'-1,"0"0,0 1,0-1,-1 0,1 1,0 0,-1-1,1 1,0 0,0-1,-1 1,1 0,-1 0,1 0,0 0,-1 0,1 1,0-1,-1 0,1 0,0 1,0-1,-1 1,1 0,0-1,0 1,0 0,0-1,0 1,0 0,-2 2,1-2,0 0,1 1,-1-1,1 1,-1-1,1 1,-1 0,1-1,0 1,0 0,0 0,0 0,0 0,0 0,0 0,1 0,-1 0,1 0,-1 3,2-2,0-1,0 1,0-1,1 1,-1-1,1 0,-1 0,1 0,0 1,0-2,0 1,0 0,0 0,0-1,0 1,1-1,-1 1,1-1,-1 0,1 0,-1 0,1-1,0 1,-1-1,1 1,0-1,-1 0,1 0,3 0,2 0,0 0,0 0,0 0,0-1,0-1,0 1,0-1,14-6,-21 8,1-1,-1 1,0-1,1 1,-1-1,0 0,0 0,0 1,1-1,-1 0,0 0,0 0,0 0,0 0,0 0,-1 0,1-1,0 1,0 0,-1 0,1-1,-1 1,1 0,-1-1,0 1,1 0,-1-1,0 1,0-1,0 1,0 0,0-1,0 1,0-1,-1 1,1 0,0-1,-1 1,1 0,-1-1,0 1,1 0,-1 0,0-1,0 1,0 0,0 0,0 0,0 0,-1-1,-3-2,1 0,0 1,-1 0,0-1,0 2,0-1,0 1,0-1,0 1,-1 1,-8-3,-6 0,33 1,35 3,19 20,-58-16,0-1,0 1,0-2,1 1,0-1,-1-1,1 0,14 0,-22-1,58-9,-57 8,-1 0,1 1,-1-1,1 0,-1 0,0 0,1-1,-1 1,0-1,0 1,0-1,0 0,0 1,0-1,-1 0,1 0,0 0,-1-1,0 1,2-3,-3 4,0 0,0 0,0 0,0 0,0 0,0 0,0 0,-1-1,1 1,0 0,-1 0,1 0,-1 1,1-1,-1 0,1 0,-1 0,0 0,1 0,-1 1,0-1,0 0,1 0,-1 1,0-1,0 1,0-1,0 1,0-1,0 1,0-1,0 1,0 0,0 0,0 0,0-1,0 1,-2 0,-18-4</inkml:trace>
  <inkml:trace contextRef="#ctx0" brushRef="#br0" timeOffset="21">2855 563,'3'-2,"0"3,-2 5,-2 5,-3 1,-1 3,-2 1,-3 1,-2-1,1 0,0-2,1-2,3-2</inkml:trace>
  <inkml:trace contextRef="#ctx0" brushRef="#br0" timeOffset="22">2777 609,'0'0</inkml:trace>
  <inkml:trace contextRef="#ctx0" brushRef="#br0" timeOffset="23">2909 665,'2'0,"2"0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04"/>
    </inkml:context>
    <inkml:brush xml:id="br0">
      <inkml:brushProperty name="width" value="0.05" units="cm"/>
      <inkml:brushProperty name="height" value="0.05" units="cm"/>
      <inkml:brushProperty name="color" value="#F6630D"/>
      <inkml:brushProperty name="ignorePressure" value="1"/>
    </inkml:brush>
  </inkml:definitions>
  <inkml:trace contextRef="#ctx0" brushRef="#br0">135 181,'1'-2,"-1"0,1 0,0 1,0-1,0 1,1-1,-1 0,0 1,0-1,1 1,-1 0,1-1,-1 1,1 0,0 0,0 0,-1 0,4-1,37-16,-39 17,60-21,3 3,87-15,138-8,-270 39,136-9,255 11,-361 4,-2 2,2 1,47 15,-65-13,0 3,-1 0,-2 2,1 1,41 25,-66-35,0 0,0 0,-1 0,0 1,0 0,0 0,-1 1,0-1,0 0,0 1,5 10,-8-13,0 0,-1 0,1 0,0-1,-1 1,0 0,0 0,0 0,0-1,0 1,-1 0,1 0,-1-1,1 1,-1 0,0 0,0-1,-1 1,1-1,0 0,-1 1,0-1,1 0,-1 1,0-1,0 0,0 0,-1 0,1-1,-3 2,-8 6,0-1,0-1,-1-1,0 0,-1-1,-14 5,-96 16,78-17,-134 19,-207 5,275-25,-239-3,204-7,134 1,0 0,0 0,1-2,0 0,-1 0,1-1,0-1,0 1,0-2,1 0,0-1,0 0,0 0,1-2,1 0,0 1,-14-17,21 22,1-1,0 0,-1 1,1-1,1 0,-1 0,1 0,-1 0,1 0,1-1,-1 1,0 1,1-2,0 1,0-1,0 1,1 0,0 0,-1 0,1 0,1-1,-1 1,1 0,-1 0,4-4,2-3</inkml:trace>
  <inkml:trace contextRef="#ctx0" brushRef="#br0" timeOffset="1">160 256,'-2'1,"-1"1,1 0,0 0,0 0,0 0,1 0,-1 0,0 0,1 1,0-1,-1 0,1 0,0 1,0 0,0-1,1 1,-1 0,0 4,-3 54,3-49,-13 219,-74 384,65-520,22-83</inkml:trace>
  <inkml:trace contextRef="#ctx0" brushRef="#br0" timeOffset="2">1845 233,'-6'13,"1"0,1 0,0 0,0 2,2-2,-2 21,3 88,2-54,-4 15,-4 1,-3-3,-5 1,-2 0,-46 126,55-179,5-16</inkml:trace>
  <inkml:trace contextRef="#ctx0" brushRef="#br0" timeOffset="3">267 664,'32'-2,"0"-2,0-1,-2 0,1-3,46-17,-31-3,-44 27,0-1,0 0,0 0,0 0,0 0,0 0,0 0,-1 0,1 0,-1-1,0 1,0-1,0 0,0 1,0-1,1-4,-2 7,0-1,0 1,0-1,0 1,0-1,0 1,0-1,0 0,0 1,-1-1,1 1,0-1,0 1,0-1,-1 1,1-1,0 1,0-1,-1 1,1 0,0-1,-1 1,1-1,-1 1,1 0,-1-1,1 1,0 0,-1-1,1 1,-1 0,1 0,-1 0,1 0,-1-1,0 1,1 0,-1 0,1 0,-1 0,1 0,-1 0,1 0,-1 0,1 0,-1 1,0-1,1 0,-1 0,1 0,-1 1,1-1,0 0,-1 0,1 1,-1-1,1 1,-1-1,1 0,-1 2,-2 0,-1 0,1 0,0 0,0 0,0 1,1-1,-5 7,-6 20,0 0,2 1,-11 48,-1 0,17-48,5-18</inkml:trace>
  <inkml:trace contextRef="#ctx0" brushRef="#br0" timeOffset="4">615 670,'32'82,"-30"-77,-1-1,1 2,-1-1,0 1,-1-1,1 0,-1 1,0-1,-1 1,1-1,-1 0,0 1,-3 7,-2-8,4-15,4-17,1 21,0-1,0 2,1-1,-1 0,2 0,-1 0,0 2,1-1,0 0,-1 0,2 0,-1 1,12-6,-6 4,0 1,0 0,0 1,1 0,-1 1,1 0,15-2,-11 3</inkml:trace>
  <inkml:trace contextRef="#ctx0" brushRef="#br0" timeOffset="5">1048 649,'-22'5,"2"1,-34 14,47-17,1 1,-1 0,1 0,0 0,0 1,0-2,1 2,0 1,0-1,0 1,-7 10,12-16,-1 1,1 0,-1-1,1 1,-1 0,1-1,0 1,-1 0,1-1,0 1,0 0,-1 0,1-1,0 1,0 0,0 0,0 0,0-1,0 1,0-1,0 1,0 0,0-1,1 1,-1 0,0 0,1-1,-1 1,0 0,1-1,-1 1,1 0,-1-1,1 2,1-1,0-1,0 1,0 0,0 0,0-1,0 1,1-1,-1 0,0 0,0 1,0-1,3-1,4 0,0 0,-1 0,1-1,-1 0,0-1,9-3,9-13,-24 17,0 0,-1 0,1 0,0 1,0 0,0-1,0 1,0-1,0 1,0 0,0 0,1 0,-1 0,0 0,1 1,-1-1,1 1,-1-1,1 1,-1 0,1 0,-1 0,1 0,-1 0,1 1,-1-1,0 1,1 0,-1 0,5 2,-4-2,1 1,1 0,-1-1,0 0,0 0,0-1,1 1,-1-1,0 0,0 0,1 0,-1 0,0-1,0 1,6-2,-4 1,0 0,-1 0,1 0,0 1,0 0,0 0,6 2,-10-2,0 0,-1 1,1 0,-1-1,1 1,-1 0,1-1,-1 1,1 0,-1 0,0 0,1 0,-1 0,0 0,0 1,0-1,2 3,1 5</inkml:trace>
  <inkml:trace contextRef="#ctx0" brushRef="#br0" timeOffset="6">1350 619,'-3'-2,"-3"-2,-1 0</inkml:trace>
  <inkml:trace contextRef="#ctx0" brushRef="#br0" timeOffset="7">1406 610,'0'3,"0"3,-3 2,2 5,-1 0,9-3,8-4,1 0,3-2,-2 0</inkml:trace>
  <inkml:trace contextRef="#ctx0" brushRef="#br0" timeOffset="8">1622 565,'-3'7,"-3"6,-1 3,-2 1,4-2,2-3</inkml:trace>
  <inkml:trace contextRef="#ctx0" brushRef="#br0" timeOffset="9">1681 519,'-2'0,"-2"0</inkml:trace>
  <inkml:trace contextRef="#ctx0" brushRef="#br0" timeOffset="10">1783 544,'-1'-1,"-1"0,1 1,-1-1,1 0,-1 1,1-1,-1 1,0-1,1 1,-1 0,0 0,1 0,-1 0,0 0,1 0,-1 0,1 0,-1 1,0-1,1 0,-1 1,1 0,-1-1,1 1,-1 0,1 0,0 0,0 0,0-1,0 1,-3 3,3-2,-1 1,1-1,-1 1,1 0,0 0,0-1,0 1,0-1,1 1,-1 0,1 0,-1 0,1 0,0 0,1 0,-1 3,2-1,-2 0,1 0,-1 1,1-2,-1 1,-1 0,1 0,-1 0,0 0,0-1,0 1,-1 0,0 0,0 0,0-1,0 0,-1 0,0 0,0 1,0-1,0 0,-1-2,1 2,-1-1,0 1,0-1,0 0,-6 2,9-4,1-1,-1 1,1-1,-1 0,0 1,1-1,-1 0,0 0,1 1,-1-1,0 0,1 0,-1 0,0 0,0 0,1 0,-1 0,0 0,1 0,-1-1,0 1,1 0,-1 0,0 0,1-1,-1 1,0-1,3-16,23-17,-16 25,0 1,1 0,0 2,0-1,1 0,0 1,-1 1,1 0,14-4,-8 5</inkml:trace>
  <inkml:trace contextRef="#ctx0" brushRef="#br0" timeOffset="11">530 1051,'3'7,"0"6,1 2,-1 3,-1-1,-4 0,-1 0,0-1,0 0,1-3</inkml:trace>
  <inkml:trace contextRef="#ctx0" brushRef="#br0" timeOffset="12">484 1042,'1'-1,"-1"0,0-1,1 1,-1 0,1 0,-1 0,1 0,0 0,0 0,-1 0,1 0,0 0,0 0,0 0,0 0,0 0,0 1,0 0,0 0,0-1,0 0,0 1,1 0,-1-1,0 1,0 0,0-1,1 1,-1 0,3 0,37 0,-35 0,-1 1,1 0,-1 1,1-2,-1 2,1 0,-1 0,0 1,0 0,0 0,0 0,-1 0,1 1,-1-1,0 1,7 8,-10-10,1 1,-1-1,0 0,0 0,0 1,0 0,0-1,0 1,-1 0,0 0,1-1,-1 1,0 0,0-1,0 1,-1-1,1 1,-1 0,0-1,1 1,-1 0,0-1,0 1,-1-2,1 2,-1-1,1 0,-1 1,0-1,1 0,-1 0,0 0,-1 0,1-1,0 1,-3 1,-6 4,0 0,0 0,-1-1,0-1,0 0,-13 4,11-5</inkml:trace>
  <inkml:trace contextRef="#ctx0" brushRef="#br0" timeOffset="13">855 1072,'-7'0,"0"0,0 1,1-1,0 1,-1 1,0-1,1 0,-1 2,1-1,0 1,0 0,0 0,0 1,0 0,-7 6,12-10,1 0,0 0,0 0,0 0,-1 1,1-1,0 0,0 0,0 0,0 0,-1 1,1-1,0 0,0 0,0 1,0-1,0 0,0 0,0 0,0 1,0-1,0 0,0 0,0 1,0-1,0 0,0 0,0 1,0-1,0 0,0 0,0 1,0-1,0 0,0 0,0 0,0 1,0-1,1 0,-1 0,0 0,0 1,0-1,0 0,1 0,-1 0,0 0,0 0,1 1,16 0,19-10,-19 0,6-2,-22 12,0-1,0 0,0 1,1-1,-1 1,0-1,0 1,0 0,0-1,0 1,0 0,-1 0,1 0,0-1,0 1,0 0,-1 0,1-1,0 1,-1 1,1-1,-1 0,1 2,6 9,0-2</inkml:trace>
  <inkml:trace contextRef="#ctx0" brushRef="#br0" timeOffset="14">1109 981,'0'-5,"0"-4,-5 4,-5 6,0 5,1 4,0 3,1 2,3 2,1-2,2 1,1 1,-2-5,2 3,2-2</inkml:trace>
  <inkml:trace contextRef="#ctx0" brushRef="#br0" timeOffset="15">901 1096,'259'-51,"-256"51,0 0,0 0,0 0,0 0,-1 0,1 0,0 1,0 0,0-1,-1 1,1 0,0 0,-1 0,1 0,-1 0,1 1,-1 0,3 2,20 11,-15-12,1 1,0-1,0 0,-1-1,1 0,16 0,0 0</inkml:trace>
  <inkml:trace contextRef="#ctx0" brushRef="#br0" timeOffset="16">2278 739,'4'1,"0"-1,1 1,-1-1,0 1,0 0,0 1,0-1,0 1,0-1,0 1,0 1,-1-1,1 0,-1 0,1 1,-1 0,-1 0,1 0,0 0,-1 1,1-1,-1 0,0 0,0 1,0 0,0 0,-1 0,1 0,-1 0,0 0,0 0,-1 0,0 1,1-1,-2 7,0 0,0-1,-1 1,0 0,-1-2,-6 17,-1 3,8-16</inkml:trace>
  <inkml:trace contextRef="#ctx0" brushRef="#br0" timeOffset="17">2147 913,'-2'0,"4"-3,4-3,4-1,3 1,4-1,2 0,1 2,2 2,0-1,-2-1,0 1,0 2,0-3,-3 1</inkml:trace>
  <inkml:trace contextRef="#ctx0" brushRef="#br0" timeOffset="18">2819 715,'-23'1,"-2"0,1 1,0 1,0 2,0 0,0 1,-42 17,66-23,-1 0,0 1,1-1,-1 0,0 1,1-1,-1 0,1 1,-1-1,1 1,-1-1,0 0,1 1,0 0,-1-1,1 1,-1-1,1 1,0-1,-1 1,1 0,0-1,-1 1,1 0,0-1,0 1,0 0,0 0,0-1,0 1,0 0,0-1,0 1,0 1,1-1,0 1,0-1,1 0,-1 0,0 1,1-1,-1 1,1-1,-1 0,1 0,0 0,2 1,54 21,-56-22,1-1,0 1,0 0,-1 0,1 0,0 0,-1 1,1-1,-1 1,0-1,1 1,-1 0,0-1,0 1,4 4,-6-5,0 0,0-1,0 1,1 0,-1-1,0 1,0 0,0 0,0-1,0 1,0 0,0 0,0-1,-1 1,1 0,0-1,0 1,-1 0,1-1,0 1,-1 0,0 0,-22 17,2-8,1-2,-2 0,0 0,-42 5,43-8,2-1</inkml:trace>
  <inkml:trace contextRef="#ctx0" brushRef="#br0" timeOffset="19">3076 718,'-6'7,"0"0,1-1,0 2,1 0,-6 11,-17 25,21-35,-12 14,-1-1,-28 26,40-42</inkml:trace>
  <inkml:trace contextRef="#ctx0" brushRef="#br0" timeOffset="20">2828 854,'2'-3,"2"0</inkml:trace>
  <inkml:trace contextRef="#ctx0" brushRef="#br0" timeOffset="21">3150 861,'6'0,"3"0,1 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26"/>
    </inkml:context>
    <inkml:brush xml:id="br0">
      <inkml:brushProperty name="width" value="0.05" units="cm"/>
      <inkml:brushProperty name="height" value="0.05" units="cm"/>
      <inkml:brushProperty name="color" value="#004F8B"/>
      <inkml:brushProperty name="ignorePressure" value="1"/>
    </inkml:brush>
  </inkml:definitions>
  <inkml:trace contextRef="#ctx0" brushRef="#br0">416 141,'18'-9,"0"-1,0 1,1 2,0-1,31-7,105-15,-124 24,97-13,1 5,0 4,1 7,-1 4,1 7,244 44,-358-48,0 1,0 0,0 0,-1 2,20 11,-32-17,0 0,0 1,-1 0,1 0,-1 0,1 1,-1-1,0 1,0-1,0 1,-1 0,1 0,0 0,1 3,-3-3,0-1,1 1,-1-1,-1 0,1 1,0-1,0 1,-1-1,0 0,1 0,-1 0,0 0,0 0,0 0,0 0,-1 1,1-2,-1 1,1 0,-1 0,1 0,-5 2,-8 7,0 1,-1-2,-1 0,0 0,0-2,-1 0,0-1,-35 10,-14-1,-75 9,69-13,-128 15,-222 2,329-24,5 1,-151-11,182 1,-45-6,93 9,0-1,1 0,-1-1,1 1,0-1,-1 0,2-1,-16-10,22 13,-1-1,0 1,1 0,-1-1,1 1,-1-1,1 0,0 0,0 0,0 0,0 0,0 0,0 0,1 0,-1 0,1 0,-1 0,1-1,0 2,0-1,0-2,0-2,1 1,0 0,0 0,1 1,0-1,0 0,0 0,5-7,3-3,2-1,0 2,27-27,-28 31,0 0,1 0,1 1,15-10,-16 14</inkml:trace>
  <inkml:trace contextRef="#ctx0" brushRef="#br0" timeOffset="1">252 325,'4'14,"0"0,0 1,-2-1,0 1,0 0,-1-1,-1 1,-3 18,2 8,-1 44,-5 0,-3 0,-4-1,-26 82,-3-26,-92 203,122-309,11-23</inkml:trace>
  <inkml:trace contextRef="#ctx0" brushRef="#br0" timeOffset="2">2113 173,'-4'55,"-3"-2,-2 1,-2-2,-21 62,5-19,-37 141,-84 358,130-501,15-79</inkml:trace>
  <inkml:trace contextRef="#ctx0" brushRef="#br0" timeOffset="3">87 1612,'28'-8,"1"1,1 1,59-4,94 8,-107 3,-58-1,532-5,-1-33,-529 35,-4-1</inkml:trace>
  <inkml:trace contextRef="#ctx0" brushRef="#br0" timeOffset="4">531 587,'4'2,"-1"0,1-1,-1 1,1-2,-1 1,1 0,0 0,-1 0,1-1,4 1,21 0,0 0,0-2,0-1,-1-1,31-7,-38 5,-1 0,0-2,0 1,0-2,0-1,-2-1,29-18,-33 16,-16 9,-24 19,4 7,0 1,2 0,1 1,1 0,1 2,1 1,2 0,-19 50,31-67</inkml:trace>
  <inkml:trace contextRef="#ctx0" brushRef="#br0" timeOffset="5">881 754,'25'-5,"0"0,24-11,-42 13,-1 1,0-1,0 0,0 1,0-2,0 0,-1 0,0 0,0 0,0-1,0 0,7-10,-21 27,6-9,0 0,0 1,0 0,0 0,1 1,0-1,-3 7,4-9,0 0,0 1,1-1,-1 1,1-1,0 1,-1-1,1 1,1-1,-1 0,0 0,0 1,1-1,0 1,-1-1,1 0,0 1,0-1,0 0,0 0,1 0,-1 0,1 0,-1 0,1-1,0 1,-1 0,1-1,0 1,0-1,0 1,4 1,13 4</inkml:trace>
  <inkml:trace contextRef="#ctx0" brushRef="#br0" timeOffset="6">1319 664,'-33'6,"32"-6,1 1,-1-1,0 1,1-1,-1 1,0-1,1 1,-1-1,1 1,-1 0,1-1,-1 1,1 0,-1 0,1-1,0 1,-1 0,1 0,0 0,0 0,-1 0,2 3,0 1,-1 0,1 0,1-1,-1 1,1-1,0 0,4 8,10 29,-15-39,-1-1,1 0,-1 1,0 0,0-1,0 1,0-1,0 1,0 0,0-1,-1 1,1 0,0-1,-1 1,0-1,1 1,-1-1,0 1,0-1,-1 2,-2 0,0 1,0-1,0 0,0 0,0-1,0 1,-1-1,1 0,-1 0,0-1,0 0,1 0,-1 0,0-1,0 1,-7-1,-5-1</inkml:trace>
  <inkml:trace contextRef="#ctx0" brushRef="#br0" timeOffset="7">1552 557,'0'6,"0"2,0 5,-2 1,-2 2,1 0,0 0,1 0,-2 0,0-1,0 1,1-1,-1 0,0 0,0 0,-2 0,4 0,1-3</inkml:trace>
  <inkml:trace contextRef="#ctx0" brushRef="#br0" timeOffset="8">1412 738,'-3'-2,"5"-5,5 0,5 1,5 3,4-1,3 0,4 0,0 0,-1 2,-1 0,-3 1,-5 1</inkml:trace>
  <inkml:trace contextRef="#ctx0" brushRef="#br0" timeOffset="9">463 1144,'-3'6,"-1"3,1 4,-2-2,-1 2,2-1,-2 2,0 2,-1 3,0-1,-1 0,1-2,-1 0,-3 1,2-2,-1 0,2 0,1-3</inkml:trace>
  <inkml:trace contextRef="#ctx0" brushRef="#br0" timeOffset="10">385 1161,'3'-2,"1"0,-1-1,1 1,-1 1,1-1,0 0,0 1,-1 0,1 0,0 0,0 0,0 1,1 0,-1 0,0 0,0 0,7 1,-1 0,-1 0,0 1,-1 0,1 1,0 0,16 8,-22-10,0 1,0 0,1-1,-1 1,0 0,-1 0,1 1,0 0,-1-1,1 1,-1 0,0 0,0 0,0 0,0 0,-1 0,1 0,-1 1,0-1,0 1,0-1,-1 1,1 0,-1-2,1 2,-1 0,-1-1,0 6,-1-2,0-1,0 1,-1-1,0 1,-1-1,1-1,-1 1,-1 0,1-1,-1 1,0-2,0 1,-11 8,1-2,-1 0,0-1,-1 0,0-2,0 0,-1-1,0 0,-1-3,1 1,-25 4,27-8</inkml:trace>
  <inkml:trace contextRef="#ctx0" brushRef="#br0" timeOffset="11">868 1190,'-11'2,"0"0,0 1,0 0,0 0,1 1,0 1,0 0,0 0,0 1,1 0,0 0,-13 14,21-19,1-1,-1 1,1-1,-1 0,1 1,0-1,-1 0,1 1,-1-1,1 1,0-1,0 1,-1 0,1-1,0 1,0 0,0-1,0 1,0 0,0-1,0 1,0 0,0-1,0 1,0 0,0-1,0 1,1-1,-1 1,0 0,20 6,28-13,-38 2,-1 0,1-1,-1 0,13-9,-17 9,0 1,1 1,0 0,-1 0,1 0,0 0,1 0,-1 1,0 0,1 1,-1-1,14 0,-9 2,-1 0,1-1,0 0,-1-1,1 0,-1-1,0 1,0-1,14-8,-17 7,0-1,0 1,0 0,-1-2,0 1,0-1,-1 0,0 0,0 0,0-1,-1 0,7-12,-46 68,24-37,1 0,1 1,0 0,1 0,0 1,1 0,1 1,-8 25,13-27</inkml:trace>
  <inkml:trace contextRef="#ctx0" brushRef="#br0" timeOffset="12">1419 1115,'-14'0,"0"0,0 2,0 0,0 0,0 1,0 1,1 1,0 0,0-1,0 2,0 1,1 0,0 1,1-1,0 2,0 0,-13 13,23-21,0 0,1-1,-1 1,1-1,-1 1,0 0,1 0,-1-1,1 1,-1 0,1 0,0 0,-1-1,1 1,0 0,0 0,0 0,-1 0,1 0,0-1,0 1,0-1,0 1,1 0,-1 0,0 0,0 0,0 0,1 0,-1-1,0 1,1 0,-1 0,1 0,-1-1,1 1,-1 0,1-1,0 1,-1 0,1-1,0 1,-1-1,1 1,0-1,0 1,-1-1,1 0,0 1,0-1,0 0,0 1,0-1,0 0,-1 0,1 0,0 0,2 0,9 1,1 1,0-2,15-1,-18 1,-3 0,1 0,-1 0,0 1,0 0,0 0,-1 1,1 0,0-1,0 1,-1 1,0 0,1 1,-1-1,0 1,-1 0,1 1,-1-2,6 7,0 0</inkml:trace>
  <inkml:trace contextRef="#ctx0" brushRef="#br0" timeOffset="13">2531 875,'2'-1,"0"-1,0 1,0 0,0 0,0 0,1 1,-1 0,0 0,1-1,-1 1,0 0,1-1,-1 1,1 1,4-1,36 6,-40-5,1-1,0 1,-1 0,0 0,1 1,-1-1,0 1,1-1,-1 1,0 0,0 0,0 0,-1 1,1-1,-1 0,1 1,-1-1,0 1,3 5,-4-5,0 0,-1 0,1 0,-1 0,0-1,0 1,0 0,0 0,0 0,-1 0,1 0,-1 0,0 0,0 0,0-1,0 1,-1-1,1 1,-1 0,0-1,1 1,-1-1,-3 3,-14 14,0-1,-1-1,-1-1,-1 0,-39 21,-11 8,71-45,0 0,1 0,-1 1,0-1,0 0,1 1,-1-1,0 1,1-1,-1 1,1-1,-1 1,0-1,1 1,0-1,-1 1,1 0,-1-1,1 1,0 0,-1 0,1-1,0 1,0 0,-1 0,1-1,0 1,0 0,0 0,0 0,0-1,0 2,2-1,-1-1,0 1,1 0,-1 0,0 0,1-1,-1 1,1 0,0-1,-1 1,1-1,-1 0,1 0,2 1,65-1,-66 0,46-4,0-2,0-3,83-24,-114 27</inkml:trace>
  <inkml:trace contextRef="#ctx0" brushRef="#br0" timeOffset="14">3146 921,'-19'-1,"0"2,1 0,-1 2,0 0,1 0,0 1,0 2,0 0,-19 9,36-14,0-1,0 1,0-1,0 1,1-1,-1 1,0 0,0-1,1 1,-1 0,0 0,1-1,-1 1,1 0,-1 0,1 0,-1 0,1 0,0 0,-1 0,1 0,0 0,0 0,0 0,0 0,0 0,0 0,0 1,1 0,0-1,0 2,0-1,0 0,0 0,1 0,-1 0,1 0,-1-1,1 1,3 2,7 5,1 0,26 14,-31-19,-7-4,7 4,0 1,-1-1,0 1,0 0,0 0,9 11,-15-15,0 0,0 1,0-1,0 0,-1 1,1-1,-1 0,1 0,-1 0,1 1,-1-1,0 1,0-1,0 1,0-1,0 1,0 2,-1-1,0-1,0 1,0-1,0 1,-1-2,1 1,-1 0,1 0,-1 0,0 0,0 0,0 0,-3 2,-14 8,1-2,-1 0,-1-1,0-2,0 0,0 0,-1-2,-36 5,-22 8,64-14</inkml:trace>
  <inkml:trace contextRef="#ctx0" brushRef="#br0" timeOffset="15">3482 875,'-23'45,"-3"-1,-1-1,-56 67,61-85,-40 40,52-57</inkml:trace>
  <inkml:trace contextRef="#ctx0" brushRef="#br0" timeOffset="16">3217 1101,'0'-3,"0"0</inkml:trace>
  <inkml:trace contextRef="#ctx0" brushRef="#br0" timeOffset="17">3591 1168</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44"/>
    </inkml:context>
    <inkml:brush xml:id="br0">
      <inkml:brushProperty name="width" value="0.05" units="cm"/>
      <inkml:brushProperty name="height" value="0.05" units="cm"/>
      <inkml:brushProperty name="ignorePressure" value="1"/>
    </inkml:brush>
  </inkml:definitions>
  <inkml:trace contextRef="#ctx0" brushRef="#br0">1908 0,'-234'10,"88"-3,-238 28,160-10,210-23,1-1,-1 1,1 0,0 2,0 0,1 0,-1 1,0 1,1 0,1 0,-18 13,19-11,1 0,1 1,-1 1,2-1,0 1,0-1,1 2,0-1,0 1,1 1,0-2,-5 23,-24 120,5 1,8 1,-1 183,12-209,-34 152,7-52,35-215,-16 83,16-88,-1-2,0 2,-1-1,0 0,0 0,-1-1,0 1,0-2,-6 8,10-14,1 0,0 0,0 0,-1 1,1-1,0 0,0 0,-2 1,2-1,0 0,0 0,0 1,0-1,0 0,-1 0,1 1,0-1,0 0,0 1,0-1,0 0,0 1,0-1,0 0,0 1,0-1,0 0,0 1,0-1,0 0,0 0,1 1,-1-1,0 0,0 1,0-1,0 0,2 0,-2 1,0-1,0 0,0 0,1 1,18 5,27-3,-43-3,674-2,-442-13,6 1,-240 14,0 0,1 0,-1 0,0 0,1 0,-1 0,1-1,-1 1,0 0,1-1,-1 1,0-1,0 1,1-1,-1 0,0 1,0-1,0 0,1 0,-1 1,0-1,0 0,-1 0,1 0,0 0,1-2,-4-3</inkml:trace>
  <inkml:trace contextRef="#ctx0" brushRef="#br0" timeOffset="1">525 1911,'-1'9,"-1"0,0 0,0 0,-1 0,0-1,-6 12,-7 25,-4 45,-14 165,21 91,5-79,-1-157,-6-1,-29 113,-77 207,112-397,-9 28,-4 0,-1-1,-62 110,67-137,-23 30,41-61,-1-1,0 0,1 1,-1-1,1 1,-1 0,1-1,-1 1,1 0,0-1,-1 1,1 0,0 0,0-1,-1 1,1 0,0 0,0 0,0 0,0-1,0 1,0 0,0 0,0 0,1-1,-1 1,0 0,0 0,1 0,-1 0,2 0,-1 1,0-1,1 0,-1 0,1 0,0 0,-1 0,1 0,0 0,0-1,-1 1,5 0,63 7,-61-8,366 14,-192-8,136 2,-213-3,-73-1,-1-3,1 0,42-6,34-3,-70 6,-1-1,39-8,-73 10,0 0,1 0,-1 0,0 0,0 0,0-1,0 1,-1-1,5-3,1-4</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46"/>
    </inkml:context>
    <inkml:brush xml:id="br0">
      <inkml:brushProperty name="width" value="0.05" units="cm"/>
      <inkml:brushProperty name="height" value="0.05" units="cm"/>
      <inkml:brushProperty name="color" value="#F6630D"/>
      <inkml:brushProperty name="ignorePressure" value="1"/>
    </inkml:brush>
  </inkml:definitions>
  <inkml:trace contextRef="#ctx0" brushRef="#br0">0 185,'289'16,"171"0,202-17,-598-2,77-13,-100 10,-34 5,0 0,0 0,0 0,-1-1,1 0,-1-1,1 1,-1-1,11-7,-14 8,-1-1,1 1,-1-1,0 0,1 0,-2 0,1 0,0 0,0-1,-1 1,0 0,0-1,0 1,0-1,0 1,-1-1,1 0,-1 1,0-1,-1-4,0-8,-1 1,0-1,-5-16,4 18</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47"/>
    </inkml:context>
    <inkml:brush xml:id="br0">
      <inkml:brushProperty name="width" value="0.05" units="cm"/>
      <inkml:brushProperty name="height" value="0.05" units="cm"/>
      <inkml:brushProperty name="ignorePressure" value="1"/>
    </inkml:brush>
  </inkml:definitions>
  <inkml:trace contextRef="#ctx0" brushRef="#br0">0 1709,'258'-15,"114"0,-27 0,228 10,268-3,43 6,-505 3,-208-11,-70 3,321-23,-409 30,-5 0,-1 0,1-1,-1 1,0-1,1-1,-1 1,13-6,-20 3,-5 0</inkml:trace>
  <inkml:trace contextRef="#ctx0" brushRef="#br0" timeOffset="1">4327 1385,'-1'1,"0"0,0 0,0 0,0 0,0 1,0-1,0 0,0 1,0-1,0 0,1 1,-1-1,1 1,-1-1,1 1,0-1,-1 0,1 0,0 1,0-1,0 2,1-1,0 0,0 0,0 0,1 0,-1 0,0-1,1 1,-1-1,1 1,0-1,-1 1,1-1,0 0,0 0,4 2,9 3,0 0,1-1,0 0,0-1,0-1,0-1,20 2,-13-2,-1 1,38 9,-58-11,-1-1,1 1,0 0,-1-1,0 1,0 0,1 0,-1 0,0 0,1 0,-1 0,0 0,0 1,1-1,-1 0,0 1,0-1,0 1,-1-1,1 1,0-1,-1 1,1-1,0 3,-1 0,0-1,0 0,0 1,0 0,0 0,-1 0,0 0,0-1,0 1,-2 4,-6 10,1-1,-1-2,-17 22,23-32,-109 141,106-139</inkml:trace>
  <inkml:trace contextRef="#ctx0" brushRef="#br0" timeOffset="2">2220 1061,'3'2,"0"0,0 0,0 0,0 0,0-1,1 0,-1 1,0-1,1 0,-1-1,1 1,6 0,47 0,-42-1,17-1,-1-2,0 0,0-3,29-8,-44 10,0-1,0 0,0-2,-1 0,0-1,0 0,-1-1,-1 0,15-13,4-18,-30 38,-1 0,0 0,0-1,0 1,0 1,0-1,0-1,-1 1,1 0,-1-1,1 1,-1 0,0-1,0 1,0-1,0 1,-1 0,0-5,1 7,-1-1,1 0,-1 1,0-1,1 0,-1 1,1-1,-1 1,0 0,0 0,1 0,-1-1,0 1,0 0,1-1,-1 1,0 0,0 0,0 0,1 0,-1 0,0 0,0 0,0 0,1 0,-1 0,0 0,0 0,0 0,0 1,1-1,-1 0,0 1,0-1,1 0,-1 0,0 0,1 1,-1 0,1-1,-1 1,0-1,1 1,-1 0,0 1,-27 29,10 0,1 0,3 1,0 1,2 1,-12 56,12-31,12-55,-1-1,1 1,0-1,0 1,0-2,0 2,1-1,-1 0,1 1,0-1,0 1,0-1,1 0,-1 0,3 3,3 0</inkml:trace>
  <inkml:trace contextRef="#ctx0" brushRef="#br0" timeOffset="3">2798 1061,'40'33,"-34"-23,-1-1,1 0,-2 2,0-1,0 0,-1 0,0 1,0 0,-1 0,-1-1,0 1,-1 0,-1 18,3-41,1 1,0-1,1 0,0 1,1 0,0 0,1 0,10-14,-11 17,1 0,-1 2,2-1,-1 0,1 0,0 1,0-1,1 3,-1-2,1 1,1 0,16-6,-8 6</inkml:trace>
  <inkml:trace contextRef="#ctx0" brushRef="#br0" timeOffset="4">3223 968,'-47'39,"-10"11,53-46,1 0,0 0,0 0,0 1,0-2,1 2,0 0,0-1,0 1,0 0,1 0,-2 7,3-10,0-1,0 1,0-1,1 0,-1 1,0-1,0 1,1-1,-1 1,1-1,0 0,-1 1,1-1,0 0,-1 0,1 0,0 1,2 1,-1-2,1 1,-1-1,0 0,0 0,1 0,-1 0,1 0,-1 0,1-1,-1 1,1-1,0 0,-1 0,4 0,-1 0,1 0,-1 0,0-1,0 0,1 0,-1 0,0 0,0-1,-1 0,0 0,1-1,0 1,-1-1,1 0,3-4,2-2,-1 0,0-1,0-1,8-13,12-16,-29 40,0 0,0 0,0 0,0-1,0 1,1 0,-1 0,0 0,0 0,0-1,0 1,1 0,-1 0,0 0,0 0,0 0,0 0,1 0,-1 0,0 0,0-1,0 1,1 0,-1 0,0 0,0 0,1 0,-1 0,0 0,0 1,0-1,1 0,-1 0,0 0,0 0,0 0,0 0,1 0,-1 0,0 0,0 0,0 1,1-1,6 12,2 26,-7-31,-2-4,0-1,1 0,0 1,-1-1,1 0,0 0,0 0,0 0,0 0,1 0,-1 0,1 0,-1 0,1 0,-1-1,1 1,0-1,0 0,0 0,0 0,0 1,0-1,0 0,0-1,3 2,2-1,1-1,-1 1,0-1,0-1,0 1,13-4,-15 2,0 1,0 0,0 0,1 1,-1 0,0 0,0 0,1 0,-1 0,0 1,0 0,0 0,1 0,-1 1,4 2,1 3</inkml:trace>
  <inkml:trace contextRef="#ctx0" brushRef="#br0" timeOffset="5">3541 901,'-3'-2,"0"-2</inkml:trace>
  <inkml:trace contextRef="#ctx0" brushRef="#br0" timeOffset="6">3730 968,'-2'2,"-2"4,-2 1,0 2,1 1,1 2,1 2,7-2,5-3,6-2,4-4,1 2,-1-1,-3 1,-4 3,-7 2,-4 3,-3-1</inkml:trace>
  <inkml:trace contextRef="#ctx0" brushRef="#br0" timeOffset="7">3106 1385,'2'3,"0"-1,0 1,0-1,-1 1,1 0,-1-1,0 1,0-1,0 1,0 0,0 0,-1 0,1 0,-1 1,0-1,0 0,0 0,-1 5,-16 61,5-29,11-32,-1 1,0-2,0 1,-1 0,-6 12,4-12</inkml:trace>
  <inkml:trace contextRef="#ctx0" brushRef="#br0" timeOffset="8">3277 1301,'-1'10,"0"1,-1-2,0 1,-1 0,0 0,-7 12,6-13,1 1,-1-2,1 1,1 1,0 0,0-2,1 12,1-18,0 0,1 0,-1 0,1 0,0 0,-1 0,1 0,0-1,0 1,0 0,0-2,1 2,-1-1,0 1,1-1,-1 0,1 1,-1-1,1 0,0 0,-1 0,1 0,0 0,0 0,0-1,-1 1,1-1,0 1,0-1,0 0,0 0,0 1,0-2,0 1,3 0,7 0,0-1,0 0,0-1,15-4,0-2,-24 7,0-1,1 1,-1-1,1 1,-1 0,1 0,0 0,0 1,-1-1,1 1,0 0,0 0,-1 0,1 1,0-1,0 1,-1 0,1 0,-1 0,1 0,5 4,1 2</inkml:trace>
  <inkml:trace contextRef="#ctx0" brushRef="#br0" timeOffset="9">2857 1455,'8'-3,"8"-1,6-1,6-1,2 1,2 1,3-1,1 0,3 1,-1 1,-1 1,-2 1,-4 1,-2 0,-3 0,-7 0</inkml:trace>
  <inkml:trace contextRef="#ctx0" brushRef="#br0" timeOffset="10">2702 1936,'-5'13,"1"0,0 0,1 0,1 0,0 1,0 22,-2 4,-8 33,6-45,1 1,0 33,5-52</inkml:trace>
  <inkml:trace contextRef="#ctx0" brushRef="#br0" timeOffset="11">2664 2013,'0'-3,"5"5,5 1,3 3,2 4,1-1,1 2,-1-3,1-1,-1 0,0-1,0-1,2-2,-1-1</inkml:trace>
  <inkml:trace contextRef="#ctx0" brushRef="#br0" timeOffset="12">3131 2000,'-16'1,"0"0,0 2,0 0,1 0,-1 2,1-1,0 1,0 2,1 0,-24 14,17-7,2 0,0 0,0 3,1-1,1 1,-20 28,27-32</inkml:trace>
  <inkml:trace contextRef="#ctx0" brushRef="#br0" timeOffset="13">3131 2000,'0'5,"-3"5,0 1,-1 4,-1 1,-3 2,0 3,-1-3,0 4,3-2,-1 0,1-2,1 0,5-2,1-3</inkml:trace>
  <inkml:trace contextRef="#ctx0" brushRef="#br0" timeOffset="14">3355 2097,'-4'3,"1"1,0 0,0 1,0-1,0 1,-2 7,4-10,1 1,-1-2,1 1,0 1,0-1,0 0,0 1,1-1,-1 0,1 1,-1-1,1 0,0 0,0 1,0-1,0 0,0 0,0 0,1 0,2 2,0-1,-1 0,1 0,0 0,0 0,0 0,0-1,1 0,-1 0,1 0,4 1,-3-1,-1-1,1 1,-1-1,1 0,-1-1,1 1,0-1,-1 0,1-1,0 1,-1-1,1 0,-1-1,1 1,-1-1,0 0,1 0,5-4,-10 5,0 0,0 0,0 1,0-1,0 0,0 0,0 0,-1 0,1 0,0 0,-1 0,1 0,-1 0,1 0,-1-1,0 1,1 0,-1 0,0 0,0 1,0-2,0 1,0 0,0 0,0-1,0 1,-1-2,0 1,0 0,-1-1,1 1,-1 0,1 0,-1 0,0 0,0 0,0 0,0 1,0-1,-3-1,-3-1,0-1,-1 1,0 0,0 0,0 1,-10-2,-28 1,25 3</inkml:trace>
  <inkml:trace contextRef="#ctx0" brushRef="#br0" timeOffset="15">3809 1894,'1'2,"1"0,0 1,-1 0,0 0,1 0,-1 0,0 0,-1 0,1 0,0 0,-1 0,0 0,0 1,0-2,0 1,0 0,-1 0,-1 6,-19 61,14-49,3-6,0 1,2 1,-2 22,3-21,0-16,1-1,-1 1,1-1,-1 1,1-1,-1 1,0-1,1 0,-1 1,0-1,0 0,0 1,0-1,0 0,-1 0,1 0,0 0,0 0,-1 0,1-1,-1 1,1 0,0-1,-1 1,1-1,-1 1,0-1,-2 0,-56 4,28-3,28 0,-1 1,1-1,-1 1,1-1,-1 1,1 1,0-1,0 1,-5 3,9-5,-1-1,1 0,-1 1,1-1,-1 1,1-1,-1 1,1-1,0 1,-1-1,1 1,0-1,0 1,-1 0,1-1,0 1,0-1,0 1,0 0,-1-1,1 1,0 0,0-1,0 0,1 1,-1 0,1 0,0 0,0 0,0 0,0 0,0 0,0 0,1 0,-1-1,0 1,0 0,1-1,-1 1,1-1,-1 0,0 1,1-1,2 0,8 2,1-1,-1 0,0-1,1-1,-1 0,0-1,0 0,0 0,17-7,10-5,53-27,-33 13,-59 28,0 0,0 0,0 0,1 0,-1 0,0 0,0 0,0-1,1 1,-1 0,0 0,0 0,1 0,-1 0,0 0,0 0,0 0,1 0,-1 0,0 0,0 0,1 0,-1 0,0 0,0 0,0 1,1-1,-1 0,0 0,0 0,0 0,1 0,-1 0,0 0,0 0,0 0,0 0,1 0,-1 0,0 1,0-1,-1 14,-13 25,9-25,1 0</inkml:trace>
  <inkml:trace contextRef="#ctx0" brushRef="#br0" timeOffset="16">4840 1267,'-4'9,"1"0,0 0,1 1,0-1,0 1,1-1,0 13,4 71,-1-69,4 100,-10 143,3-244,1 0,6 37,-2-33,-3-13</inkml:trace>
  <inkml:trace contextRef="#ctx0" brushRef="#br0" timeOffset="17">4827 1206,'43'7,"0"-2,0-2,0-1,0-3,64-8,-29 3,1624-105,-1531 100,167-14,-329 24,0 0,0 1,0 0,0 1,0 0,0 0,12 4,-18-4,-1-1,0 1,0 0,0 0,0 0,0 0,0 0,-1 0,1 1,0-1,-1 1,1-1,-1 0,1 0,-1 1,1 0,-1 0,0 0,0 0,0 0,0 0,-1 0,1 0,0 0,-1 0,1 0,-1 0,0 0,0 1,0-1,0 0,0 0,0 0,-1 0,0 4,-39 152,-13 63,-63 324,115-542,-3 20,0-1,-2 1,-1-1,-15 37,19-53,-1 0,0-1,0 1,0-1,0 1,-1-1,0 0,0 0,0-1,-1 0,0 0,0-1,0 1,0-1,0 0,-1 0,1-1,-1 1,0-1,-10 1,-118 13,-167 0,98-7,-827 30,737-24,191-7,82-4,0-2,0 0,0-1,0-2,0 0,-30-5,48 5,1 0,0 1,0-1,0 0,-1 0,1 0,0 0,0 0,1-1,-1 1,0 0,0 0,1-1,-1 0,1 1,-1-1,1 0,0 0,0 0,-1 0,1 0,1 0,-1 0,-1-4,1-3,0 1,0-2,0 1,3-18,-2-16,-10-18,6 40,0-2,0-36,4 52,0 1,1 0,0-1,0 2,0-1,1-1,0 1,0 0,1 0,0 0,0 2,0-2,1 1,4-6,20-18,-14 15</inkml:trace>
  <inkml:trace contextRef="#ctx0" brushRef="#br0" timeOffset="18">5291 1409,'11'0,"7"0,8 0,4 0,5-2,4-1,4-1,2 1,2 2,-8-1</inkml:trace>
  <inkml:trace contextRef="#ctx0" brushRef="#br0" timeOffset="19">6653 1357,'2'-2,"5"-1,5-1,6-1,3 0,2 0,1 2,1 0,2 2,-1 1,-2-2,-6-2</inkml:trace>
  <inkml:trace contextRef="#ctx0" brushRef="#br0" timeOffset="20">5285 1582,'-6'0,"-3"0,12 0,11-2,8-2,6 1,6 0,5 2,4 0,3-3,1 1,4-1,0 2,3 0,-1-2,-8 0</inkml:trace>
  <inkml:trace contextRef="#ctx0" brushRef="#br0" timeOffset="21">6412 1555,'3'0,"3"-3,6-1,7 1,2 0,0-1,3-1,1 1,3 2,-2 0,1 1,1 0,-2 1,0 0,-3 0,-3 1</inkml:trace>
  <inkml:trace contextRef="#ctx0" brushRef="#br0" timeOffset="22">5294 1833,'10'0,"9"0,6 0,5-2,3-2,2 1,2 0,2 1,2-2,3 1,1 0,1 0,1 1,0-1,-7-1</inkml:trace>
  <inkml:trace contextRef="#ctx0" brushRef="#br0" timeOffset="23">6257 1773,'3'-3,"5"0,5 0,6-3,1 1,0 0,0 2,5 1,-1 1,2-3,2 1,-2 0,-2 1,0 3,-4 1</inkml:trace>
  <inkml:trace contextRef="#ctx0" brushRef="#br0" timeOffset="24">5508 2015,'11'-3,"8"0,7 0,4-3,-1 1,1 0,-3 2,0 1,-2 1,-6 0</inkml:trace>
  <inkml:trace contextRef="#ctx0" brushRef="#br0" timeOffset="25">6077 1970,'2'-3,"7"0,7-1,3 2,1 0,3 0,-1-1,5-1,2 1,3 0,-3-1,0 0,-3 1,0 0,0 1,-3 1</inkml:trace>
  <inkml:trace contextRef="#ctx0" brushRef="#br0" timeOffset="26">6039 2137,'11'-3,"5"-1,6-2,2 0,2 1,2 1,-1-2,0 2,0 1,-3 0</inkml:trace>
  <inkml:trace contextRef="#ctx0" brushRef="#br0" timeOffset="27">6708 2045,'2'0,"5"0,4 0,7 0,4-2,2-2,2-2,0-3,-1 1,-4 1,-4 2</inkml:trace>
  <inkml:trace contextRef="#ctx0" brushRef="#br0" timeOffset="28">6854 1758,'8'-6,"5"-1,3-2,4 1,2 1,-4 2</inkml:trace>
  <inkml:trace contextRef="#ctx0" brushRef="#br0" timeOffset="29">6061 1493,'8'3,"10"1,6-1,3 0,-3-1</inkml:trace>
  <inkml:trace contextRef="#ctx0" brushRef="#br0" timeOffset="30">7196 1463,'-2'3,"3"-2,6 1,0 1</inkml:trace>
  <inkml:trace contextRef="#ctx0" brushRef="#br0" timeOffset="31">5524 795,'28'32,"-2"1,28 46,-10-13,-15-30,-16-25</inkml:trace>
  <inkml:trace contextRef="#ctx0" brushRef="#br0" timeOffset="32">6114 750,'6'2,"1"4,-1 3,0 3,-2 3,-2-1,-1 2,0-1,-1 1,-1 0,1-1,0 1,0 0,-1-4</inkml:trace>
  <inkml:trace contextRef="#ctx0" brushRef="#br0" timeOffset="33">7125 714,'-15'3,"1"2,0 0,0 1,0 1,1 0,0 1,0 0,-22 20,-1 5,-44 52,68-72,-24 34,27-37</inkml:trace>
  <inkml:trace contextRef="#ctx0" brushRef="#br0" timeOffset="34">5205 365,'-4'6,"1"1,0 0,0-1,1 1,0 0,0 0,-1 14,3-18,0-1,0 1,0 0,1 0,-1 0,1 0,0 0,0-1,0 1,0 0,0-1,1 1,-1-2,1 2,0-1,0 0,0 1,0-1,0 0,0 0,0-1,1 1,4 2,0 0,1-1,0 0,-1 0,1-1,0 0,1-1,-1 0,0 0,0 0,1-1,-2 0,1-1,0 1,1-2,-1 1,0 0,0-1,0-1,-1 0,1 0,-1-1,1 0,10-8,-17 11,0 0,0 0,0 0,0 0,0 0,0 0,-1 0,1 1,0-1,-1 0,1-1,-1 1,1 0,-1-1,0 1,0 0,1 0,-1-1,0 1,0-1,0 1,0 0,-1-1,1-1,-2 0,1-1,0 1,-1 0,0 0,1 1,-1 0,0-1,-1 0,-3-3,-4-3,1 2,-1-1,-1 2,-16-9,-34-7,42 17</inkml:trace>
  <inkml:trace contextRef="#ctx0" brushRef="#br0" timeOffset="35">5018 220,'-2'-2,"1"0,0 0,0-1,0 1,0-1,0 1,0-1,0 1,1-1,0 1,-1-1,1 1,0-1,0 1,0 0,1-1,-1 1,0-1,1 1,0-1,0 1,0-1,0 1,0 0,0-1,3-2,-2 3,0 0,0 1,0-1,1 1,-1 1,1-1,-1-1,1 2,-1-1,1 0,0 0,-1 1,1-1,0 1,0 0,-1 0,1 0,0 0,0 1,-1-1,1 1,0-1,-1 1,5 2,39 18,-43-18,1 0,-1-1,1 0,0 1,0-2,0 1,0 0,1-1,-1 0,0-1,0 1,1 0,-1-1,1 1,-1-1,1 0,-1-1,0 1,1-1,-1 0,7-1,54-28,28-9,-84 36,0 0,0 1,0 0,0 2,0-1,1 0,-1 1,16 2,-23-2,-1 0,1 0,0 0,0 0,0 0,-1 1,1-1,0 1,0 0,-1 0,1-1,0 1,-1 0,1 0,-1 1,0-1,1 0,-1 0,0 1,0-1,1 1,-1-1,0 1,-1-1,1 1,0 0,0-1,-1 1,1 0,-1 0,1 0,-1-1,0 1,0 0,0 0,0-1,0 1,0-1,0 1,-1 0,0 2,3 27,-1-30,-1 1,1-1,0 0,0 1,0-1,-1 0,1 0,0 0,1 0,-1 1,0-2,0 1,0 0,1 0,-1 0,0 0,1-1,-1 1,1-1,-1 1,0-1,1 0,-1 1,1-1,-1 0,1 0,2 0,50-3,-37 2,-2-1,0 1,1 0,-1 2,1 0,-1 0,0 1,0 1,0 1,0 0,26 11,-40-15,0 1,0-1,1 1,-1 0,0 0,0 0,0-1,0 1,0 0,0 1,0-1,-1 0,1 0,0 0,0 0,-1 1,1-1,-1 0,1 0,-1 1,0-1,1 0,-1 1,0-1,0 3,0-1,-1-2,0 2,0-1,0 1,0-1,0 1,-1-1,1 1,-1-1,1 0,-1 0,-3 3,-7 6,-1-1,-1 0,-20 12,27-18,-24 15,19-13,0 0,1 0,0 2,0 0,0 1,-15 16,25-25,1 1,-1 0,1 0,-1 0,1 0,-1 0,1 0,0 0,-1 0,1-1,0 1,0 0,0 0,0 0,0 0,0 0,0 0,0 0,0 0,1 0,-1 0,0 0,1 0,-1 0,0 0,2 1,22 19,42 8,-60-27,-4-1,0-1,0 1,0 0,0-1,-1 1,1 0,0 1,0-1,0 0,-1 0,1 1,-1-1,1 1,-1-1,1 1,-1 0,0-1,0 1,1 2,-1-2,-1-1,0 1,0-1,0 0,0 0,0 1,-1-1,1 1,0-1,-1 1,1-1,-1 0,1 1,-1-1,0 0,0 1,1-1,-1 0,0 0,-2 2,-2 2,-1 1,0-1,-1-2,1 2,-1-1,0 0,0-1,-14 6,-38 10,-101 27,142-41,-1 0,1 1,0 1,0 0,1 0,0 2,-21 16,32-22,0 0,0 0,-1 0,1 0,-1-1,0 0,0-1,1 1,-1-1,-14 0,19-1,1 1,-1-1,0-1,0 1,0 0,0 0,0-1,0 1,1-1,-1 0,0 1,0-1,1 0,-1 0,0 0,1 0,-1-1,1 1,-1 0,1 0,0-1,0 1,0-1,-1 1,1-1,1 0,-1 2,0-2,0 0,1 0,-1 0,1 1,-1-1,1 0,0 0,0 0,0 0,0 0,0 0,0 0,0 1,1-1,0-3,5-18,-5 18,1 0,-1 1,0-1,-1 0,1 1,-1-9,0 12,0 0,-1 0,1 0,0 0,-1 0,1 0,-1 0,1 0,-1 0,1 0,-1 0,0 0,0 0,1 0,-1 1,0-1,0 0,0 0,0 1,0-1,0 1,0-1,0 1,0-1,0 1,0 0,0 0,0-1,-1 1,1 0,0 0,0 0,-2 0,-55 2,-19 0,73-3,0 1,-1-1,1 0,0 0,-1 0,1-1,0 1,0-1,0 0,0 0,1 0,-1-1,0 1,-3-5,6 6,0 0,1 0,-1 0,0 0,1-1,-1 1,0 0,1-1,0 1,-1-1,1 1,0 0,-1-1,1 1,0 0,0 0,0-1,1 1,-1 0,0-1,0 1,1-1,-1 1,1 0,-1-1,1 1,0 0,-1 0,1-1,0 1,0 0,0 0,0 0,2-2,-2 2,0 0,1 0,-1-1,0 1,0 0,0-1,0 1,-1-1,1 1,0-1,-1 2,1-2,-1 1,1-1,-1 0,0 1,1-1,-1 0,0 0,0 1,-1-1,1 0,0 1,0-1,-1 0,1 1,-1-1,1 1,-1-1,0 1,-1-3,-2 0,1 1,0-1,0 0,0 0,0 0,1-1,-1 1,1-1,1 1,-1-1,1 1,-1-1,1 0,1 0,-1 0,1 0,0 0,0 0,0 1,0-1,1 0,0 0,0 0,1 0,-1 1,1-1,0 0,1 2,-1-2,1 1,-1 0,1 0,0 0,6-6,2 1,0-2,1 2,0-1,0 2,1 0,0 1,1 0,-1 0,1 1,1 1,-1 2,1-1,0 0,0 2,21-2,-16 3</inkml:trace>
  <inkml:trace contextRef="#ctx0" brushRef="#br0" timeOffset="36">6326 302,'-6'1,"1"0,0 0,-1 0,1 0,0 0,0 1,0 0,0 1,1-1,-1 1,0 0,1 0,0 1,0-1,0 1,0 0,-3 3,3-2,0 0,0 0,1 0,0 0,0 0,0 1,0-1,1 0,0 1,0 0,0 0,1 0,0 1,0 5,1-10,0 0,0 0,1 0,-1 0,1 0,-1 0,1 0,0 0,0 0,0-1,0 1,0 0,0-1,0 1,1-1,-1 1,0-1,1 0,-1 0,1 0,0 0,2 2,0-1,1 0,-1-1,1 1,-1-1,1 0,0 0,0 0,-1 0,9-1,-8 0,0 0,0 0,1 0,-1-1,0 0,0 0,0 0,0 0,0-1,0 0,0 0,0-1,-1 1,1 0,-1-1,0 0,0 0,6-6,-9 5,1 0,-1 0,0 0,0 0,-1 0,1 0,-1 0,0 0,0-1,0 1,-1 0,1 0,-1 0,0-1,0 2,-1-1,1 0,-1 0,0 1,0-1,0 0,-1 1,-2-4,-4-5,0 1,0-1,-1 1,-1 1,-15-13,15 15,0 1,-1 0,-19-8,16 8</inkml:trace>
  <inkml:trace contextRef="#ctx0" brushRef="#br0" timeOffset="37">6138 77,'1'-3,"-1"-1,0 1,1-1,-1 2,1-2,0 1,0 0,1-1,-1 1,1 0,-1 0,1 0,0 0,0 0,0 0,1 1,-1-1,1 2,-1-2,1 1,0 0,0 0,4-2,-5 3,1 0,-1 0,0 0,1 0,-1 1,1-1,-1 1,1 0,-1 0,1 0,-1 0,1 0,-1 0,1 0,-1 1,1 0,-1-1,0 1,1 0,-1 0,0 0,1 0,-1 1,0-1,0 1,0-1,0 1,0 0,-1-1,1 1,0-1,1 4,6 8,-8-10,0 0,1-1,-1 1,1 0,0-1,-1 0,1 1,0-2,0 1,0 0,1 0,-1-1,0 1,1 0,0-1,-1 1,1-1,0 0,-1 0,1 0,0 0,0-1,0 1,0-1,0 0,0 1,-1-1,1 0,0-1,4 0,17-4,0 0,34-14,-36 11,0 1,43-8,-63 14,-1 1,0 0,1 0,-1 0,0 0,1 0,-1 0,0 0,1 0,-1 0,0 0,1 0,-1 0,0 0,1 1,-1-1,0 1,0 0,3 1,-4-2,0 1,0 0,1 0,-1 0,0-1,0 1,0 0,0 0,0-1,0 1,0 0,-1 0,1-1,0 1,0 0,-1 0,1-1,0 1,-1 0,1-1,-1 1,1 0,0-1,-2 2,-41 41,38-38,3-4,0 1,0-1,0 1,0 0,1 0,-1-1,1 1,0 0,-1 0,1 1,0-1,0 0,-1 5,2-6,0 0,0 0,0 0,0 0,0 0,0 0,1 0,-1 0,0 0,1 0,-1 0,1 0,-1 0,1 0,-1 0,1 0,0-1,-1 1,1 0,0-1,0 1,0-1,1 1,7 4,0-1,0-1,0 1,1-1,18 3,19 7,-46-13,0 0,0 1,0-1,0 0,0 0,0 1,0-1,0 1,0 0,0 0,-1-1,1 1,0 0,0 0,-1 0,1 0,0 0,-1 0,1 0,-1 0,1 0,-1 0,0 0,1 0,-1 0,0 0,0 0,0 1,0-1,0 0,0 0,0 0,0 0,0 0,0 1,-1-1,1 0,-1 1,-3 4,1-1,-2 1,1 0,-1-1,-8 8,-13 16,25-27,0-1,0 0,1 0,-1 0,0 0,1 0,-1 1,1-1,-1 0,1 1,0-1,-1 0,1 1,0-1,0-1,0 2,0-1,0 0,0 2,2 0,0 0,0 0,0-1,0 1,0-1,1 0,-1 0,1 0,0 0,-1 0,1 0,0-1,0 1,0-1,5 1,-5-1,1 1,0-1,-1 1,1 0,-1 1,1-1,-1 0,4 5,-6-6,-1 0,1 1,-1-1,1 0,-1 1,0-1,1 0,-1 1,0-1,0 0,0 1,0-1,0 0,0 0,0 0,-1 1,1-1,0 0,-1 0,1 1,-1-1,1 0,-1 0,0 1,1-1,-1 0,0 0,0 0,0 0,-1 1,-11 14,10-13,0-1,0 1,1 0,-1 0,1 1,0-1,-3 7,5-8,0-1,0 0,-1 1,1-1,0 0,1 1,-1-1,0 0,0 1,1-2,-1 1,0 1,1-1,-1 0,1 0,0 0,-1 1,1-1,0 0,0 0,0 0,0 0,0 0,0 0,0 0,0-1,0 1,2 1,0 0,0-1,-1 1,1 0,-1 0,0 1,1-1,-1 0,0 1,0-2,-1 2,1 0,2 5,-4-7,0 1,0-1,0 1,0-1,-1 1,1-1,0 1,-1-1,1 0,-1 1,0-1,1 0,-1 1,0-1,0 0,0 0,0 0,0 0,0 0,0 0,0-1,0 1,0 0,-1 0,1 0,0-1,0 1,-1-1,1 1,-3 0,-31 14,0-1,-1-2,0-2,-1 0,0-3,-1-1,1-2,-1-2,0 0,-40-5,74 3,1 0,0 0,0-1,0 1,0-1,0 1,0-1,0 0,0 1,0-1,0 0,0-1,0 1,0-1,1 0,-1 0,1 0,-4-3,3-1,0 1,1 0,-1-1,1 1,0-1,1 1,-2-13,0 7,2 9,1-1,-1 1,1 0,-1-1,0 1,0 0,0 0,-1 0,1 0,0 0,-1 0,1 0,-1 0,0 1,1-1,-1 1,0-1,-4-1,-40-9,41 12,0-1,-1 0,1 0,0-1,0 1,1-1,0 0,-1 0,0-1,-5-3,9 5,0 1,1-1,-1 0,0 0,0 0,1 0,-1 1,0-1,1 0,-1 0,1 0,0 0,-1 0,1 0,0 0,-1 0,1 0,0 0,0 0,0-1,0 1,0 0,0 0,1-2,13-28,-12 29,0 0,-1-1,1 1,-1-1,0 0,0 0,0 1,0-1,0 0,0 0,-1 1,1-1,-1 0,0 0,0 0,-1-4,0 2,-1 1,1 0,0-1,0 1,1 0,-1-1,1 1,0-1,0 0,0 1,1-1,0 0,0 2,0-2,0 1,4-8,-2 6,1 0,0 0,0 1,1-1,-1 1,1 0,1 0,-1 0,12-7,8-1,1 0,1 0,-1 3,36-10,-58 19,17-6</inkml:trace>
  <inkml:trace contextRef="#ctx0" brushRef="#br0" timeOffset="38">7389 302,'-12'6,"-1"2,1 0,0 0,1 1,-12 10,20-15,0-1,0 1,0 0,0-1,1 1,-1 0,1 0,-3 9,5-11,-1 0,1 0,-1 0,1 0,0 1,0-1,0 0,0 0,1 0,-1 1,0-1,1-1,0 1,-1 0,1 0,0 0,0 0,0 0,3 3,-3-3,1 0,0-1,0 1,-1 0,1-1,0 0,0 1,1-1,-1 0,0 0,0 0,1 0,-1 0,0-1,1 1,-1-1,1 0,-1 1,0-1,1 0,-1 0,1-1,-1 1,1 0,-1-1,0 0,1 1,-1-1,0 0,0 0,3-2,-2 2,-1 0,0-1,1 1,-1-1,0 1,0-1,0 0,0 1,-1-1,1 0,0 0,-1-1,1 1,-1 0,0 0,0 0,0 0,0-1,0 1,0-1,-1 1,1-1,-1 1,0-1,1 0,-1 1,0-1,-1 0,0-3,-1 1,-1-2,0 0,-1 1,1-1,-1 1,-1 0,1 1,-1 0,0-1,0 1,-1 0,0 0,0 1,0 0,0 1,0-1,-1 1,-10-4,0 2</inkml:trace>
  <inkml:trace contextRef="#ctx0" brushRef="#br0" timeOffset="39">7156 235,'2'-15,"0"-1,1 0,0 1,1 0,1 0,0 0,1 0,1 2,1-2,12-17,-19 31,-1-1,0 1,1 0,0 0,-1 0,1 0,0 0,-1 0,1-1,0 2,0-1,0 0,0 0,0 0,0 0,0 0,0 1,0-1,0 1,1-1,-1 1,0-1,0 1,1-1,-1 1,0 0,0 0,1 0,-1 0,0 0,1 0,-1 0,0 0,0 0,1 1,-1-1,0 1,0-1,1 0,-1 1,0 0,0-1,0 1,0 0,0 0,0 0,1 0,6 7,-1 1,-1-2,1 2,9 19,0-3,-13-21,0-1,0 1,1-1,-1 0,1-1,0 1,0-1,0 1,0-1,0 0,0 0,1 0,-1-1,1 1,-1-1,1 0,-1 0,1-1,0 1,-1-1,1 0,0-1,7-1,3-1,-1-1,0-1,0-1,0 1,-1-1,17-12,-26 16,0-1,1 1,0 1,-1-1,1 0,0 1,0 0,-1 0,1 1,0 0,0 0,5 0,-9 0,1 0,-1 0,0 0,0 1,0-1,1 0,-1 1,0-1,0 1,0-1,0 1,0 0,0 0,0-1,0 1,0 0,-1 0,1 0,0 0,1 1,-2 0,1 0,-1-1,0 1,1 0,-1 0,0 0,0 0,0 0,0-1,0 1,-1 0,1 0,-1 0,1-1,-1 0,1 1,-2 2,-6 12,7-14,0-1,0 1,0 0,1-1,-1 1,0 0,1 0,-1-1,1 1,0-1,0 1,-1 3,2-4,0 1,0-1,0 0,0 0,0 0,0 0,0 0,0 0,0 0,1 0,-1 0,0-1,0 1,1 0,-1-1,1 1,-1-1,1 0,-1 1,0-1,2 0,29 5,35 8,-65-12,0-1,0 1,-1 0,1-1,0 1,0 0,-1 0,1 0,-1 0,1 0,-1 0,1 1,-1-1,0 0,1 1,-1-1,0 1,0-1,0 1,0 0,0-1,-1 1,1 0,0 0,-1 0,0-1,1 4,-1-2,-1 0,0 0,0 0,0 0,-1 1,1-1,-1-1,0 1,1 0,-1 0,-1-1,1 1,0-1,0 0,-5 3,-44 33,43-32,-42 24,-19 13,68-43,0 1,0-1,1 1,-1-1,0 1,1-1,-1 1,0-1,1 1,-1-1,1 1,-1 0,1-1,-1 1,1 0,-1-1,1 1,0 0,-1 0,1 0,0-1,0 1,-1 0,1 0,0 0,0-1,0 1,0 0,0 0,0 0,1 0,-1-1,0 1,0 0,0 0,1 0,-1-1,0 1,1 1,32 15,-2 0,-31-17,1 1,0-1,-1 1,1-1,-1 1,1-1,-1 1,0 0,1-1,-1 1,0 0,1-1,-1 1,0 0,0-1,0 1,1 0,-1 0,0-1,0 1,0 0,0 0,0-1,0 1,-1 0,1-1,0 1,0-1,0 0,-1 1,1 0,0-1,-1 1,1 0,0-1,-2 2,-4 3,0 0,-1 0,0-1,0 1,0-2,-1 1,1-1,-1-1,0 1,-14 2,-5 3,15-3,1-1,-1 2,1 0,0-1,-13 12,13-10,0-1,0 0,-1-2,0 0,0 0,0 0,0-1,-20 2,1-1,0-2,-42-2,66-2,1 1,-1-1,1 0,0 0,-1-1,1 1,0-1,0-1,-10-6,-31-16,45 25,0 1,0-1,0 0,-1 0,1-1,0 1,0 0,0-1,1 1,-1 0,0 0,0-1,1 0,-1 0,1 0,0 0,0 0,-1 0,1 0,0 0,-1-4,2 2,-1 0,1 0,0 0,0 0,0 0,1 0,-1 0,1 0,0-1,0 1,3-5,5-10,2-1,0 2,24-31,-27 38,25-28,-25 31,0 1,-1-2,0 0,-1-1,0 1,9-19,-12 18</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87"/>
    </inkml:context>
    <inkml:brush xml:id="br0">
      <inkml:brushProperty name="width" value="0.05" units="cm"/>
      <inkml:brushProperty name="height" value="0.05" units="cm"/>
      <inkml:brushProperty name="ignorePressure" value="1"/>
    </inkml:brush>
  </inkml:definitions>
  <inkml:trace contextRef="#ctx0" brushRef="#br0">3 232,'0'0,"0"0,0 0,0 0,0-1,0 1,0 0,1 0,-1 0,0 0,0 0,0 0,0 0,0-1,0 1,0 0,0 0,0 0,0 0,0 0,0-1,0 1,0 0,0 0,0 0,0 0,0 0,0 0,0-1,0 1,0 0,0 0,0 0,0 0,0 0,0-1,0 1,0 0,0 0,0 0,-1 0,1 0,0 0,0 0,0 0,0-1,0 1,0 0,0 0,-1 0,1 0,0 0,0 0,0 0,0 0,0 0,-1 0,1 0,0 0,0 0,0 0,0 0,0 0,-1 0,1 0,19-5,27 0,326-8,1053-21,333 34,-1755 0,13 1,-1-1,1-1,0 0,0-1,-1-1,28-7,-36 3,-6 0</inkml:trace>
  <inkml:trace contextRef="#ctx0" brushRef="#br0" timeOffset="1">3736 154,'415'-13,"-211"11,-129 2,-53 0</inkml:trace>
  <inkml:trace contextRef="#ctx0" brushRef="#br0" timeOffset="2">4284 0,'48'21,"-1"-3,3-3,75 17,-117-30,-2-1,0 1,1 0,-1 0,1 1,-1 0,0 0,-1 0,7 5,-11-7,0 0,0-1,0 1,0 1,-1-1,1 0,0 0,0 0,-1 0,1 0,0 1,-1-1,0 0,1 1,-1-1,0 0,1 1,-1-1,0 0,0 1,0-1,0 1,0-1,-1 0,1 1,0-1,-1 0,1 1,-1-1,1 0,-1 0,1 0,-1 0,0 0,0 0,0 0,0 0,0 0,0 0,0 0,0 0,0 0,-1 0,-21 18,-2-1,1-2,-52 26,17-10,37-18</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90"/>
    </inkml:context>
    <inkml:brush xml:id="br0">
      <inkml:brushProperty name="width" value="0.05" units="cm"/>
      <inkml:brushProperty name="height" value="0.05" units="cm"/>
      <inkml:brushProperty name="ignorePressure" value="1"/>
    </inkml:brush>
  </inkml:definitions>
  <inkml:trace contextRef="#ctx0" brushRef="#br0">561 417,'-1'-1,"0"1,0 0,0 0,-1 0,1-1,0 1,0 0,0 1,0-1,0 0,-1 0,1 0,0 1,0-1,0 0,0 1,0-1,0 1,0-1,0 1,0 0,0-1,0 1,-1 1,-24 20,21-16,-1-1,1 1,0 1,1-1,0 1,0 0,0 0,1 0,0 0,0 0,1 1,0-1,0 1,0 0,1 0,1-1,0 13,0-14,1 0,0 0,0 0,1 0,0 0,0-1,0 1,1-1,-1 1,1-1,1 0,-1 0,1 0,0-1,0 1,0-1,0 0,1 0,0-1,0 1,0-1,0 0,7 3,0-1,1 0,0-1,0-1,0 0,1 0,-1-2,1 1,-1-2,1 0,-1 0,1-1,-1-1,1 0,-1-1,0-1,0 0,0-1,17-8,-27 11,0 1,-1-1,1 0,0 0,-1 0,0 0,1 0,-1 0,0-1,0 1,-1-1,1 0,0 1,-1-1,0 0,1 0,-1 0,0 0,1-6,-2 3,0 1,0-1,0 1,-1-1,0 0,0 1,0-1,-1 1,0 0,-3-8,-4-4,0 0,-2 0,0 1,0 0,-20-19,24 27,-1 1,0 0,0 1,-15-10,19 14,1 0,-1 0,0 0,0 1,0 0,0 0,0 0,0 0,0 0,0 1,-1 0,1 0,0 0,-6 1,-6 3</inkml:trace>
  <inkml:trace contextRef="#ctx0" brushRef="#br0" timeOffset="1">368 222,'3'-2,"0"0,-1 0,1 1,-1-2,1 1,-1 0,0 0,1-1,-1 1,-1-1,1 0,0 0,-1 1,1-1,-1 0,0 0,0-1,0 1,0 0,0 0,-1-5,1-7,-1 0,0 0,-4-23,-1-19,5 56,0 0,0 1,0-1,0 0,0 0,0 1,1-1,-1 0,0 0,0 1,1-1,-1 0,0 0,1 1,-1-1,0 0,1 1,-1-1,1 1,-1-1,1 1,0-1,-1 1,1-1,0 1,-1-1,1 1,0 0,-1-1,1 1,1 0,0-1,0 1,0 0,0 1,0-1,0 0,1 1,-1-1,0 1,0-1,0 1,2 1,5 3,-1-1,0 1,-1 0,12 10,4 22,-21-33,-1 0,1-1,0 1,0-1,1 1,-1-1,0 0,1 0,0 0,0 0,0-1,5 4,4-1</inkml:trace>
  <inkml:trace contextRef="#ctx0" brushRef="#br0" timeOffset="2">561 146,'54'-19,"-12"3,1 2,1 1,0 3,74-9,-116 19,-1 0,1-1,0 1,0 0,0 0,0 0,0 0,0 1,0-1,0 0,0 1,0 0,-1-1,1 1,0 0,0 0,-1 0,1 0,0 0,-1 0,1 0,-1 1,0-1,1 1,-1-1,0 1,1 1,-1-1,-1 1,1-1,-1 1,0-1,0 1,-1 0,1-1,0 1,-1-1,1 0,-1 1,0-1,0 1,0-1,0 0,0 0,-1 0,1 1,0-1,-3 2,-36 42,29-34,0 0,1 1,1 0,-11 19,19-31,0 0,1 0,0 0,-1 0,1 0,-1 0,1 0,0 0,0 1,0-1,0 0,0 0,0 0,0 0,0 1,0-1,1 2,3 4</inkml:trace>
  <inkml:trace contextRef="#ctx0" brushRef="#br0" timeOffset="3">912 292,'329'17,"-293"-17,0 2,44 7,-80-9,1 0,0 0,-1 0,1 0,0 0,-1 0,1 0,0 0,-1 1,1-1,0 0,-1 0,1 0,-1 1,1-1,0 0,-1 1,1-1,-1 0,1 1,-1-1,1 1,-1-1,0 1,1-1,-1 1,1-1,-1 1,0 0,1-1,-1 1,0-1,0 1,0 0,0-1,1 1,-1 1,-1 0,0 0,0-1,0 1,0 0,-1 0,1-1,-1 1,1-1,-1 1,1-1,-4 3,-52 29,-54 7,97-33</inkml:trace>
  <inkml:trace contextRef="#ctx0" brushRef="#br0" timeOffset="4">1146 501,'3'8,"0"-1,0 0,1 0,0 0,0 0,0 0,1-1,0 0,8 8,11 10,1-2,1 0,43 26,26 22,-94-69,0-1,0 1,0 0,0-1,0 1,0 0,-1 0,1 0,0-1,0 1,-1 0,1 0,0 0,-1 0,1 0,-1 0,0 0,1 1,-1-1,0 0,1 0,-1 0,0 0,0 0,0 1,0-1,0 0,0 0,-1 0,1 0,0 0,-1 2,-1-1,0 0,0 0,0 0,0 0,0 0,0 0,-1-1,1 1,-1-1,1 0,-1 1,-4 0,-11 4,-1-1,-34 4,-5-3,-105 18,146-19,2 0</inkml:trace>
  <inkml:trace contextRef="#ctx0" brushRef="#br0" timeOffset="5">1037 924,'-3'2,"0"0,1 0,-1 0,1 1,0-1,-1 1,1-1,0 1,0 0,1-1,-1 1,1 0,-3 6,-14 50,11-34,-42 166,48-190,1 0,0 1,-1-1,1 1,-1-1,0 0,1 0,-1 1,0-1,0 0,1 0,-1 0,0 0,0 0,0 0,-1 0,1 0,0 0,0-1,0 1,-1 0,1-1,0 1,-1-1,-2 1,1-1,-1 1,1-1,-1-1,0 1,1 0,-1-1,1 0,-1 0,1 0,-5-2,-3-2,1-1,-1 1,1-2,0 0,-13-11,5 2,12 12,0-1,0 0,0-1,0 1,1-1,0 0,0 0,1-1,-1 0,2 1,-7-15,10 8</inkml:trace>
  <inkml:trace contextRef="#ctx0" brushRef="#br0" timeOffset="6">710 1015,'-50'16,"1"1,-52 28,58-24,0-3,-1-2,-47 12,90-27,0-1,0 0,1 1,-1-1,0 0,0 0,0 0,0 0,0 1,0-1,0 0,0 0,1-1,-1 1,0 0,0 0,0 0,0-1,0 1,0 0,1-1,-1 1,0-1,0 1,1-1,-1 1,0-1,0 1,1-1,-1 0,1 1,-2-2,2 0,0-1,0 1,-1 0,1 0,1 0,-1 0,0 0,0-1,1 1,-1 0,1 0,0 0,1-2,6-14,1 1,14-21,-19 33,6-13,1 1,1 1,1 0,0 1,17-15,-17 19</inkml:trace>
  <inkml:trace contextRef="#ctx0" brushRef="#br0" timeOffset="7">375 924,'-203'16,"173"-15,22 1,1-1,-1-1,0 1,0-1,0-1,0 0,0 0,0 0,0-1,1 0,-12-5,18 6,1 1,-1-1,0 0,1 0,-1 0,1 0,-1 0,1 0,-1 0,1 0,0 0,-1 0,1 0,0 0,0 0,0 0,0 0,0 0,0 0,0 0,0 0,0 0,0 0,1 0,-1-1,0 1,1 0,-1 1,1-1,-1 0,1 0,-1 0,1 0,0 0,-1 0,1 1,0-1,0 0,0 1,1-2,41-32,-37 30,123-78,-116 75</inkml:trace>
  <inkml:trace contextRef="#ctx0" brushRef="#br0" timeOffset="8">210 753,'-7'-1,"1"0,0 0,0-1,0 0,0 0,0 0,0-1,0 0,-5-4,-48-34,7-8,49 46,0 0,0-1,0 1,0-1,1 0,-1 0,1 0,0 0,0 0,0 0,1-1,-2-8,3 12,0-1,1 1,-1-1,1 1,0-1,-1 1,1-1,0 1,0 0,0 0,0-1,0 1,0 0,0 0,0 0,1 0,-1 0,0 0,1 1,-1-1,1 0,-1 1,0-1,1 1,-1-1,1 1,0 0,-1-1,1 1,1 0,57-3,-52 3,130 7,-119-9</inkml:trace>
  <inkml:trace contextRef="#ctx0" brushRef="#br0" timeOffset="9">337 485,'1'0,"-1"-1,1 1,0-1,-1 0,1 1,-1-1,1 0,-1 0,1 0,-1 1,0-1,1 0,-1 0,0 0,0 0,1 0,-1 0,0 1,0-1,0 0,0 0,0 0,0 0,-1 0,1 0,0 0,0 0,-1-1,-6-30,-54-191,61 222,-1 0,1 0,0 0,-1 0,1 0,0-1,0 1,0 0,0 0,0 0,0-1,0 1,0 0,1 0,-1 0,0 0,1 0,-1-1,1 1,-1 0,1 0,0 0,-1 0,3-1,-1 0,0 1,0 0,0-1,0 1,0 0,0 1,0-1,1 0,-1 1,0-1,5 0,7 1,0-1,1 2,18 3,-24-3,12 1</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00"/>
    </inkml:context>
    <inkml:brush xml:id="br0">
      <inkml:brushProperty name="width" value="0.05" units="cm"/>
      <inkml:brushProperty name="height" value="0.05" units="cm"/>
      <inkml:brushProperty name="ignorePressure" value="1"/>
    </inkml:brush>
  </inkml:definitions>
  <inkml:trace contextRef="#ctx0" brushRef="#br0">107 273,'-3'1,"0"-1,0 1,1 0,-1 0,0 0,1 0,-1 0,0 1,1-1,0 1,-4 2,-1 4,0-1,0 1,1 1,0-1,0 1,1 0,1 0,-1 0,1 1,1 0,0 0,0 0,1 0,-2 19,7-23,5-15,6-16,-9 9,14-39,-19 53,1 0,-1 0,1 1,0-1,0 0,0 1,0-1,0 0,0 1,0-1,1 1,-1 0,0-1,1 1,-1 0,1 0,-1 0,1 0,0 0,0 0,-1 1,3-2,1 4,-1 0,0-1,1 1,-1 1,0-1,0 1,0 0,-1-1,1 2,-1-1,1 0,-1 1,3 5,12 8,-15-13,0-1,0-1,0 1,0 0,1-1,-1 0,1 0,-1 0,1 0,0 0,0-1,0 1,0-1,0 0,0-1,0 1,1-1,-1 1,0-1,0-1,0 1,0 0,1-1,-1 0,0 0,0 0,0-1,-1 1,1-1,0 0,0 0,-1 0,1-1,-1 1,0-1,0 0,0 0,5-5,-6 5,0 0,0 1,1-1,-1 1,1-1,-1 1,1 0,0 0,0 0,0 1,0-1,1 1,-1-1,0 1,0 0,1 1,-1-1,1 0,-1 1,1 0,-1 0,1 0,-1 0,1 0,-1 1,1-1,-1 1,0 0,1 0,-1 1,0-1,0 1,0-1,0 1,0 0,0 0,0 0,-1 0,1 1,2 3,27 35,-31-37,1 0,0-1,0 1,0-1,1 0,-1 0,1 0,-1 0,1 0,0 0,0-1,1 0,-1 1,0-1,1 0,-1-1,1 1,0 0,0-1,-1 0,8 1,8-1</inkml:trace>
  <inkml:trace contextRef="#ctx0" brushRef="#br0" timeOffset="1">947 273,'-7'3,"0"0,0 1,1 0,-1 0,1 1,0 0,0 0,0 0,1 1,0-1,0 1,0 1,-6 11,9-15,1-1,0 1,0-1,0 1,0-1,1 1,-1 0,1-1,-1 1,1 0,0 0,0-1,0 1,1 0,-1 0,1-1,0 4,0-4,1 1,-1-1,1 1,0-1,0 0,0 0,0 0,0 0,0 0,0 0,1-1,-1 1,1-1,-1 1,1-1,0 0,-1 0,1 0,5 1,7 1,0 0,0-1,0 0,1-2,20 0,-27-1,0 0,0 0,0 0,0-1,0-1,0 0,0 0,-1 0,0-1,10-6,-16 9,0-1,0 1,0-1,0 0,0 0,-1 0,1 0,-1 0,1 0,-1 0,0 0,1-1,-1 1,0-1,-1 1,1 0,0-1,-1 1,1-1,-1 0,0 1,0-1,0 1,0-1,0 1,-1-1,1 0,-1 1,0 0,1-1,-1 1,0-1,0 1,-1 0,-1-3,1 1,-1 0,0-1,0 1,-1 0,1 1,-1-1,0 1,0 0,0 0,-1 0,1 0,-1 1,1-1,-1 1,0 0,-9-2,3 3,1 0,-1 1,0 0,0 1,1 0,-1 1,-14 4,5 0</inkml:trace>
  <inkml:trace contextRef="#ctx0" brushRef="#br0" timeOffset="2">1552 0,'-11'51,"11"-50,-14 30,2 1,1 0,2 0,1 1,-4 42,11-73,1 0,0 1,-1-1,0 0,1 0,-1 0,0 1,0-1,0 0,0 0,0 0,-1 0,1-1,-1 1,1 0,-1-1,0 1,0 0,1-1,-1 0,0 0,0 1,0-1,0 0,-1-1,1 1,0 0,-3 0,-10 2,0 0,0-1,-25 0,-25 5,61-6,-1 1,1 0,0 0,0 0,0 0,0 1,-6 5,9-7,1-1,-1 0,1 1,-1-1,1 1,0-1,-1 1,1-1,0 1,0-1,-1 1,1-1,0 1,0-1,0 1,0-1,-1 1,1-1,0 1,0 0,0-1,0 1,0-1,0 1,1-1,-1 2,1-1,0 0,0 0,0 0,0 0,0-1,0 1,0 0,0 0,0-1,0 1,1-1,-1 1,0-1,1 1,-1-1,0 0,2 0,18 3,0 0,0-2,0-1,0-1,0 0,0-2,0 0,0-1,-1-2,0 0,0-1,0-1,-1 0,0-2,31-20,-44 26,-1 0,1-1,-1 0,0 1,0-2,-1 1,7-10,-12 8,-8 9,-11 10,18-11,1 0,-1 1,1-1,-1 0,1 1,0-1,0 1,0 0,0-1,0 1,0 0,0 0,0 0,1 0,-1 0,1 0,-1 0,1-1,0 1,0 0,0 0,0 0,0 0,0 0,1 0,-1 0,1 0,-1 0,1 0,1 3,0-3,0-1,-1 1,2 0,-1-1,0 1,0-1,0 0,1 0,-1 0,0 0,1 0,-1 0,1 0,-1-1,1 1,0-1,-1 0,1 0,-1 0,1 0,0-1,-1 1,4-1,4-1,-1-1,1 0,-1 0,1-1,-1 0,0 0,-1-1,1-1,-1 1,0-1,0-1,-1 1,0-1,0-1,7-8,-6 5,0-1,-1 0,0 0,-1-1,0 0,-1 0,0 0,-1-1,-1 0,2-15,-5 28,0 1,0 0,1 0,-1 0,0 0,0 0,0 0,0 0,0 0,0-1,0 1,0 0,0 0,0 0,0 0,0 0,0-1,0 1,0 0,0 0,0 0,0 0,0 0,0 0,0-1,0 1,0 0,0 0,0 0,0 0,0 0,0-1,0 1,0 0,0 0,0 0,0 0,0 0,-1 0,1 0,0 0,0-1,0 1,0 0,0 0,0 0,0 0,-1 0,1 0,0 0,0 0,0 0,0 0,0 0,0 0,-1 0,1 0,0 0,0 0,0 0,0 0,0 0,-1 0,1 0,-10 10,-7 17,10-12,0 1,2-1,0 1,0 0,2 1,-4 30,7-40,0 0,0 0,0 1,1-1,0 0,0 0,1 0,0 0,0-1,1 1,-1 0,2-1,-1 0,1 1,0-1,0-1,0 1,8 7,-1-3</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03"/>
    </inkml:context>
    <inkml:brush xml:id="br0">
      <inkml:brushProperty name="width" value="0.05" units="cm"/>
      <inkml:brushProperty name="height" value="0.05" units="cm"/>
      <inkml:brushProperty name="ignorePressure" value="1"/>
    </inkml:brush>
  </inkml:definitions>
  <inkml:trace contextRef="#ctx0" brushRef="#br0">32 1,'-2'22,"0"1,-10 40,7-40,1 1,-2 28,6-44,0 1,0-1,1 0,0 0,1 0,0 1,0-1,1-1,0 1,5 9,-6-14,0 0,0 0,1 0,-1-1,1 1,0-1,0 0,0 0,0 0,0 0,0-1,1 1,-1-1,1 1,-1-1,1-1,-1 1,1 0,4 0,12 1,0-1,26-2,-23 0,528-46,-71 2,80 25,-357 15,311-3,-483 7,-13 0,-1 0,1 2,0 0,-1 1,28 6,-42-7,0 0,0 1,0-1,1 0,-1 1,0 0,-1 0,1 0,0 0,-1 0,1 0,-1 1,1-1,-1 1,0 0,0 0,0 0,-1 0,1 0,-1 0,0 0,1 0,-2 0,1 1,0-1,0 1,-1-1,0 0,0 1,0-1,0 1,0-1,-1 0,-1 7,-86 404,69-337,-9 46,-21 192,41-255,-2 0,-18 58,17-73,4-1,6-32,-1 1,0-1,-6 20,7-29,0-1,0 1,0-1,0 0,0 1,-1-1,1 0,-1 0,1 0,-1 0,0 0,0 0,0 0,0-1,0 1,0-1,-1 0,1 1,0-1,-1 0,1 0,-4 0,-26 4,0-2,0-1,0-2,-36-4,25 1,-67 5,-348 28,196-15,-112 17,351-30,2 1</inkml:trace>
  <inkml:trace contextRef="#ctx0" brushRef="#br0" timeOffset="1">1130 1579,'-30'3,"0"0,0 3,0 0,0 2,-31 13,6-3,52-18,1 1,0-1,-1 1,1 0,0 0,-1 0,1 0,0 0,0 0,0 1,0-1,0 1,0 0,1-1,-1 1,1 0,-1 0,1 0,-1 0,1 0,0 0,0 0,0 1,-1 2,2-3,1 1,-1 0,0-1,1 1,-1-1,1 1,0-1,0 1,0-1,0 1,1-1,-1 0,0 1,1-1,0 0,-1 0,1 0,0-1,0 1,0 0,1-1,2 3,258 163,-245-157,-11-5,0-1,0 1,0-1,1-1,0 0,-1 0,1 0,1-1,-1 0,15 1,-6-5</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05"/>
    </inkml:context>
    <inkml:brush xml:id="br0">
      <inkml:brushProperty name="width" value="0.05" units="cm"/>
      <inkml:brushProperty name="height" value="0.05" units="cm"/>
      <inkml:brushProperty name="ignorePressure" value="1"/>
    </inkml:brush>
  </inkml:definitions>
  <inkml:trace contextRef="#ctx0" brushRef="#br0">213 1,'-4'3,"-1"0,1 0,0 0,0 1,0 0,-4 5,-9 18,2 1,1 0,1 2,2-1,1 0,-7 33,-6 15,14-50,-5 16,1 1,-11 67,24-110,0 0,0 1,1-1,-1-1,0 2,0-1,1 0,-1 1,1-1,-1 0,1 0,0 1,-1-1,1 0,0 0,0 0,0 0,0 0,0 0,0 0,0 0,0 0,0-1,0 1,1 0,-1-1,0 1,0-1,1 1,-1-1,0 0,1 1,-1-1,0 0,1 0,-1 0,0 0,1 0,1-1,67-5,-57 4,816-78,3 37,-612 33,334-2,-340-5,-202 15,-2 1,0 0,0 0,0 1,0 0,0 0,14 3,-22-2,-1-1,1 1,0 0,-1-1,1 1,0 0,-1 0,1 0,-1 0,0 0,1 0,-1 1,0-1,1 0,-1 1,0-1,1 3,-1-3,0 2,0-1,-1 1,1 0,-1-1,0 1,0 0,0-1,0 1,0 0,0 0,-1-1,1 1,-1-1,-1 3,-65 182,21-70,43-106,2-1</inkml:trace>
  <inkml:trace contextRef="#ctx0" brushRef="#br0" timeOffset="1">2718 777,'0'0,"0"0,0-1,0 1,0 0,0 0,0-1,0 1,0 0,0 0,0 0,0-1,0 1,0 0,0 0,0-1,0 1,0 0,1 0,-1 0,0-1,0 1,0 0,0 0,0 0,1 0,-1-1,0 1,0 0,0 0,1 0,-1 0,0 0,0 0,0-1,1 1,-1 0,0 0,0 0,0 0,1 0,-1 0,0 0,0 0,1 0,13 7,8 12,10 23,-27-33,1 0,0 0,1-2,0 1,0 0,14 10,-19-17,1 0,-1 1,1-1,0 0,0 0,0 0,0 0,0-1,0 1,0-1,0 1,0-1,0 0,0-1,-1 1,1 0,0-1,0 0,0 1,0-1,0 0,0-1,-1 1,1 0,0 0,-1 0,1-1,2-3,30-24,-27 23,-1 0,2-1,-1 1,0 1,13-7,-8 7</inkml:trace>
  <inkml:trace contextRef="#ctx0" brushRef="#br0" timeOffset="2">2756 1141,'6'-3,"0"0,0 0,1 0,-1 1,1 0,-1 0,1 1,0 0,11-1,-8 1,665-57,16-3,-514 42,-175 19,0-1,0 1,0 0,0 0,0 0,1 0,-1 1,0-1,0 1,0-1,0 1,-1 0,1-1,0 1,0 0,0 0,2 2,-3-2,0 1,0-2,0 1,-1 1,1-1,0 0,-1 1,1-1,-1 1,1-1,-1 1,0-1,1 1,-1 0,0-1,0 1,0-1,-1 2,-1 9,-1-1,0 0,-1 1,0-1,-6 11,-2 5,4-2,2 0,1 0,1 0,0 0,2 38,13 131,-3-107,-3-11,3 24,-8 173,-2-255,-44 390,41-368,-3 0,-1-1,-3-1,-19 47,21-64,0 2,-2-2,-1 0,-1-1,0 0,-18 18,28-35,0 0,1-1,-1 1,-1-1,1 0,0-1,0 1,-1 0,1-1,-1 0,1 0,-1 0,0-1,-8 1,-77-5,49 1,-139-4,-122-3,-292 24,467-11,-27 3,-103 3,200-8,21 1,-69-6,96 3,1 0,0-1,0 0,0 0,0-1,0 0,0 1,1-2,0 1,-1-2,1 1,1-1,-12-10,14 10,0 0,0-1,0 0,1 0,0 0,0 0,1-1,-1 1,1 0,1-1,-1 0,0-11,0-10,4-50,-1 35,-26-642,15 598,-1 13,4-2,3 1,3-1,10-80,-5 124,-3 18,1 2,0-2,1 0,7-19,-9 29,1 1,0-1,0 1,0 0,0 0,1 0,-1 0,1 0,-1 0,1 1,0-1,1 1,-1 0,0-1,1 1,-1 1,1-1,-1 0,1 1,5-2,22-2,0 1,0 2,57 1,7-1,198-13,97-6,-364 19,-13 0,0 0,0 1,-2 0,2 2,0-1,0 1,0 1,0 1,15 3,-16 1</inkml:trace>
  <inkml:trace contextRef="#ctx0" brushRef="#br0" timeOffset="3">3489 555,'-10'0,"-1"1,1 0,-1 0,1 1,0 0,-1 1,1 1,0-2,1 2,-19 11,25-13,-1 1,1-1,0 1,0 0,0 0,0 0,0 0,1-1,0 2,-1-1,1 1,0-1,1 1,-1 0,1 0,-1 0,1 0,0 0,1-1,-1 1,1 0,0 0,0 1,0-1,0 0,1 0,0 0,0 0,0 0,0-1,2 5,-1-4,0-1,0 0,0 1,0-1,1 0,-1 0,1-1,0 1,0 0,0-2,0 1,0 0,1 0,-1 0,0 0,1-1,0 1,-1-1,1 0,0 0,0 0,-1-1,1 1,0-1,7 0,12 0,-1-2,0 0,26-5,-40 5,1 1,0-1,-1 0,1 0,-1-2,0 1,0-1,0 0,0 0,-1-1,1 0,-1-1,0 1,10-12,-14 13,0 1,-1-1,0 0,0 1,0-1,0 0,0 0,-1 0,0 0,0 0,0-1,0 1,-1-1,1 1,-1 0,0 0,-1 0,1-1,-1 1,0 0,0-1,0 1,0 0,-1 0,0 0,0 0,0 1,0-1,-5-5,5 6,-1-1,-1 1,1 0,0-1,-1 2,0-1,0 0,0 2,0-1,0-1,0 2,0-1,-1 0,1 1,-1 0,1 0,-1 0,0 1,1-1,-1 1,0 0,1 1,-1-1,1 1,-1 0,1 0,-1 0,1 1,-1-1,1 1,0 0,0 0,-5 3,-3 3</inkml:trace>
  <inkml:trace contextRef="#ctx0" brushRef="#br0" timeOffset="4">3900 494,'-8'7,"0"-1,0 1,0 0,1 0,0 1,0 0,-6 12,11-18,1 0,0 0,0 0,0 0,0 1,0-1,0 0,1 1,-1-1,1 1,0-1,0 1,0 0,0-1,0 3,1-3,0 0,0 0,0-1,0 0,0 0,0 1,0-1,0 1,0-1,1 1,-1-1,1 0,-1 0,1 0,-1 0,1 0,0 0,0 0,-1-1,1 1,0-1,0 1,2 0,2-1,1 1,-1 0,1-1,-1 0,0-1,1 0,-1 0,0 0,0 0,1-1,-1 0,-1-1,1 1,0-1,0 0,-1 1,0-2,6-4,14-7,-24 14,0 1,0-1,0 1,-1 0,1-1,0 1,0 0,0 0,0-1,0 1,-1 0,1 0,0 0,0 0,0 0,0 1,0-1,0 0,-1 0,1 0,0 1,0-1,0 0,-1 1,1-1,0 1,0-1,-1 1,1-1,1 2,17 27,3 1,-16-27,-1 0,0-1,1 0,0 0,-1 0,1-1,0 0,0 0,0 0,0-1,0 1,0-1,0-1,0 1,0-1,0 0,0-1,-1 1,9-4,-5 3,-1-1,1-1,-1 0,0 0,-1-1,1 0,-1 0,0-1,0 1,-1-1,1 0,7-11,3-14,-2-2,0 0,-3-1,0 0,12-68,0 3,-40 186,-7 164,30-194,-6-55,-1 1,1 1,0-1,1-1,-1 1,0 0,1 0,0 0,-1-1,1 1,0-1,1 1,-1-1,0 0,5 3,7 1</inkml:trace>
  <inkml:trace contextRef="#ctx0" brushRef="#br0" timeOffset="5">4305 496,'-2'0,"9"-2,9-2,4 1,7 1,1 0,-1 1,0 0,1 1,0-3,-1 0,-5 0</inkml:trace>
  <inkml:trace contextRef="#ctx0" brushRef="#br0" timeOffset="6">4875 372,'-15'7,"2"0,-1 2,1-2,0 3,1-1,0 2,0 0,1-1,-10 16,15-19,0-1,1 2,0 0,0 0,1 0,-6 13,10-20,-1 1,1 0,0-1,0 1,-1 0,1 0,0-1,0 1,1 0,-1-1,0 1,1 0,-1-1,0 1,1-1,0 0,1 3,-1-2,1 0,0 0,0-1,0 1,0 0,0-1,0 0,0 1,0-1,0 0,1 0,-1 0,0 0,1-1,3 2,2-1,1 0,-1-1,0 0,0 0,15-2,-18 0,0 2,0-1,-1 0,1 1,0 0,0 0,0 0,0 1,0 0,-1 0,1 0,0 0,0 1,-1-1,1 1,-1 1,0-1,7 4,-5-2,1 0,0 0,0 0,0-1,0 0,1 0,-1-1,1 0,0 0,0-1,15 1,-20-2,1 1,-1-1,1 0,0 0,-1 0,1-1,-1 1,1-1,-1 0,1 0,-1 0,0 0,1 0,-1-1,0 0,0 0,0 1,0-2,0 1,-1 0,1-1,0 1,-1-1,0 0,0 1,0-1,0 1,2-5,-4 5,1 1,-1 0,0 0,0 0,0 0,1-1,-1 1,0 0,-1 0,1 0,0-1,0 1,0 0,-1 0,1 0,0 0,-1-1,1 1,-1 0,0 0,1 0,-1 0,0 0,1 0,-1 0,0 1,-1-2,-1 0,0 1,-1-1,1 0,0 0,-1 1,0-1,1 1,-1 0,-4-1,2 1,-1 0,1 0,-1 0,1 1,-1 0,0 0,1 1,-1 0,1 0,-9 3,15-4,0 0,0 0,0 1,0-1,0 0,0 0,0 1,0-1,0 0,0 0,0 1,1-1,-1 0,0 0,0 1,0-1,0 0,0 0,0 0,1 1,-1-1,0 0,0 0,0 0,0 1,1-1,-1 0,0 0,0 0,0 0,1 0,-1 0,0 1,0-1,1 0,-1 0,0 0,0 0,1 0,-1 0,0 0,0 0,1 0,-1 0,0 0,0 0,1 0,-1 0,0-1,0 1,1 0,17 3,33 0,1-2,88-8,-134 7,1 0,0 0,-1 0,1 1,-1 0,1 1,0-1,-1 0,0 1,7 4,28 7,-29-11,-1-1,1 0,0-1,0 0,0-1,16-3,-19 2,0 0,1 1,-1 0,0 1,0 0,1 0,-1 1,0 1,0-1,0 1,11 4,-9 0</inkml:trace>
  <inkml:trace contextRef="#ctx0" brushRef="#br0" timeOffset="7">5700 631,'14'-5,"0"0,0 0,-1-1,0-1,0 0,0-1,-1 0,0-2,0 2,-1-2,12-14,-23 24,0 0,0 0,0 0,0 0,0 0,0 0,0 0,0-1,0 1,0 0,0 0,0 0,0 0,0-1,0 1,0 0,0 0,0 0,0 0,0-1,0 1,0 0,0 0,0 0,0 0,0-1,0 1,0 0,-1 0,1 0,0 0,0 0,0 0,0-1,0 1,0 0,-1 0,1 0,0 0,0 0,0 0,0 0,0 0,-1 0,1 0,0 0,0 0,0 0,0 0,-1 0,1 0,0 0,0 0,0 0,0 0,-1 0,1 0,0 0,0 0,0 0,0 0,-1 0,-17 5,8 4,10-9,1 1,-1 0,1 0,-1-1,1 1,-1 0,1-1,0 1,-1 0,1-1,0 1,0-1,-1 1,1-1,0 1,0-1,0 0,-1 1,1-1,0 0,0 0,0 0,1 1,13 1,0 0,0-1,0 0,0-1,0-1,1 0,20-5,39-2,-65 8,0 1,1-1,-1 2,17 4,-25-6,-1 0,0 1,1-1,-1 1,0-1,1 1,-1 0,0-1,0 1,0 0,0 0,0 0,0 0,0 0,0 0,0 0,0 0,0 2,0-2,-1 1,0-1,0 0,-1 0,1 0,0 0,0 1,-1-1,1 0,-1 0,1 0,-1 1,1-1,-1 0,0 0,1 0,-1 0,0 0,0 0,0 0,0 0,0 0,0-1,-2 2,-9 7,0-1,-1-1,0 0,0-1,-1 0,-25 8,6-4,17-3</inkml:trace>
  <inkml:trace contextRef="#ctx0" brushRef="#br0" timeOffset="8">2323 1521,'155'-23,"504"-15,-632 38</inkml:trace>
  <inkml:trace contextRef="#ctx0" brushRef="#br0" timeOffset="9">2323 1712,'480'-22,"-278"8,269-9,-407 24,-41 2</inkml:trace>
  <inkml:trace contextRef="#ctx0" brushRef="#br0" timeOffset="10">2563 1925,'970'0,"-935"0</inkml:trace>
  <inkml:trace contextRef="#ctx0" brushRef="#br0" timeOffset="11">2609 2169,'442'-15,"-342"14,201 8,-270-4</inkml:trace>
  <inkml:trace contextRef="#ctx0" brushRef="#br0" timeOffset="12">2750 2412,'718'0,"-696"0</inkml:trace>
  <inkml:trace contextRef="#ctx0" brushRef="#br0" timeOffset="13">2681 2686,'575'-25,"-228"5,-315 19,-6 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19"/>
    </inkml:context>
    <inkml:brush xml:id="br0">
      <inkml:brushProperty name="width" value="0.05" units="cm"/>
      <inkml:brushProperty name="height" value="0.05" units="cm"/>
      <inkml:brushProperty name="color" value="#008C3A"/>
      <inkml:brushProperty name="ignorePressure" value="1"/>
    </inkml:brush>
  </inkml:definitions>
  <inkml:trace contextRef="#ctx0" brushRef="#br0">542 1272,'-7'1,"-1"0,1 0,0 1,0 0,0 1,0-1,0 1,1 1,-1-1,1 1,0 0,0 1,0-1,1 1,-1 0,1 1,0-1,1 1,0 0,-1 0,2 0,-1 1,-4 11,3-7,0 0,1 0,0 0,1 1,0-1,1 1,0-1,1 1,0 0,1 0,0 0,1 0,0-1,4 16,-3-22,1 1,-1-1,1 0,0 0,0 0,1 0,-1 0,1-1,0 0,0 1,1-1,-1-1,1 1,0-1,0 0,0 0,0 0,1-1,-1 0,1 0,-1 0,1 0,8 0,13 2,0-1,1-2,48-3,-40 0,-5 1,-1-2,1 0,-1-3,38-10,-54 11,0 0,0 0,-1-1,0-1,0 0,0-1,-1 0,0-1,-1-1,20-19,-28 26,0-1,-1 1,1 0,-1-1,0 0,0 1,0-1,-1 0,1 0,-1 0,0 0,0 0,0 0,0 0,-1-1,0 1,0 0,-1-8,0 6,-1 1,0-1,0 1,-1-1,1 1,-1 0,0 0,-1 0,1 0,-1 1,0 0,-4-5,-11-6,0 0,0 1,-2 1,1 1,-30-12,29 14,-1 0,0 1,0 2,-1 0,0 1,0 2,0 0,-1 1,0 2,1 0,-1 2,-31 4,36-2,3-1</inkml:trace>
  <inkml:trace contextRef="#ctx0" brushRef="#br0" timeOffset="1">346 1085,'6'-7,"0"-1,0 0,-1 0,0 0,4-10,16-24,-13 25,-6 8,0 0,1 0,0 1,1 0,-1 0,16-11,-21 18,1-1,-1 1,1 0,-1 1,1-1,-1 0,1 1,-1-1,1 1,0 0,-1 0,1 0,0 0,-1 0,1 1,-1-1,1 1,0 0,-1-1,1 1,-1 0,0 1,1-1,-1 0,0 1,0-1,0 1,0 0,0-1,0 1,0 0,-1 0,3 4,1 0,-1 0,1 0,-1 0,-1 0,1 1,-1-1,0 1,-1 0,0 0,0 0,0 0,-1 0,0 1,0-1,-1 9,-3-6</inkml:trace>
  <inkml:trace contextRef="#ctx0" brushRef="#br0" timeOffset="2">564 1007,'67'-21,"0"2,124-16,-188 34,-1 1,1 0,0-1,-1 1,1 0,-1 0,1 0,0 1,-1-1,1 1,0-1,-1 1,1 0,-1 0,1 0,-1 0,0 0,1 1,-1-1,0 1,0 0,0-1,0 1,2 3,-3-2,0 0,0 1,0-1,0 0,0 1,-1-1,0 1,1-1,-1 1,-1-1,1 1,0-1,-1 0,0 1,0-1,0 1,0-1,-2 5,-25 49,25-46</inkml:trace>
  <inkml:trace contextRef="#ctx0" brushRef="#br0" timeOffset="3">946 1052,'48'13,"1"-3,87 8,-12-2,-119-15,1 0,0 0,-1 1,1 0,-1 0,0 0,10 6,-15-7,1-1,0 1,0 0,0 0,-1-1,1 1,0 0,0 0,-1 0,1 0,-1 0,1 0,-1 0,1 0,-1 0,0 0,0 0,1 0,-1 0,0 0,0 0,0 0,0 0,0 1,0-1,0 0,-1 0,1 0,0 0,-1 0,1 0,-1 0,1 0,-1 0,1 0,-1 0,1 0,-1 0,0-1,0 1,1 0,-1 0,0-1,0 1,0 0,0-1,-2 1,-11 11,-1-2,-32 18,31-19,-1 1,-24 19,40-28,0 0,-1 0,1 1,0-1,0 0,0 1,0-1,0 1,0-1,1 1,-1-1,0 4,-1 5</inkml:trace>
  <inkml:trace contextRef="#ctx0" brushRef="#br0" timeOffset="4">1180 1310,'31'36,"20"20,-6-20,-24-21,-1 1,-1 2,0 0,20 24,-38-41,0 1,0-1,0 0,0 0,0 1,0-1,0 0,-1 1,1-1,0 1,-1-1,1 1,-1-1,1 1,-1 0,0-1,0 1,0-1,0 1,0 0,0-1,0 1,0-1,-1 1,1 0,-1-1,1 1,-1-1,0 1,1-1,-1 0,0 1,0-1,0 0,0 1,0-1,0 0,0 0,-1 0,1 0,0 0,-1 0,1 0,-1-1,1 1,0 0,-1-1,0 1,1-1,-1 0,-1 1,-10 2,1 0,-1-1,1 0,-1-1,-13 0,-17-3,19 1,1 1,-28 3,35 0</inkml:trace>
  <inkml:trace contextRef="#ctx0" brushRef="#br0" timeOffset="5">1124 1677,'-3'0,"1"1,-1 0,1 0,-1-1,1 1,0 1,-1-1,1 0,0 1,0-1,0 1,0-1,0 1,0 0,0 0,1 0,-1 0,1 0,-1 0,1 1,0-1,0 0,0 1,0-1,0 1,0 3,-2 1,1 1,1-1,-1 0,1 1,1-1,-1 1,1-1,1 9,2-1,8 64,-10-74,-1 0,0-1,0 1,0-1,-1 1,1-1,-1 1,-1-1,1 1,0-1,-1 0,0 0,0 0,-3 5,2-7,1 0,-1 0,0 0,1-1,-1 1,0-1,0 0,0 0,0 0,-1 0,1-1,0 1,0-1,0 0,-1 1,1-2,0 1,0 0,0-1,-1 1,-3-2,-68-22,45 11,1-1,0-2,-30-22,50 32</inkml:trace>
  <inkml:trace contextRef="#ctx0" brushRef="#br0" timeOffset="6">773 1854,'-10'1,"0"0,0 1,1 0,-1 0,0 1,1 0,0 1,-12 6,-73 47,55-32,22-14,8-5,0 0,-1 0,0-1,0 0,-15 5,24-10,-1 1,1-1,0 0,-1 0,1 0,0 1,0-1,-1-1,1 1,0 0,-1 0,1 0,0-1,-1 1,1-1,0 1,0-1,0 1,0-1,-1 0,0 0,1-1,-1 0,1 0,0 0,0 0,0 0,0-1,0 1,1 0,-1 0,1-1,-1 1,1 0,0-1,0 1,0 0,0-4,3-6,-1 1,1 0,1-1,0 1,0 1,10-18,-8 18</inkml:trace>
  <inkml:trace contextRef="#ctx0" brushRef="#br0" timeOffset="7">423 1848,'-96'7,"73"-4,-1-1,1 0,-1-2,-37-5,59 5,1 0,-1 0,0 0,1 0,-1-1,1 1,-1-1,0 1,1-1,-1 1,1-1,0 0,-1 0,1 0,-1 0,1 0,0 0,0 0,0 0,0 0,0-1,0 1,0 0,0-1,0 1,0-1,1 1,-1-1,1 1,-1-1,1 1,0-1,-1 0,1 1,0-1,0 1,0-1,0 0,0 1,1-1,-1 1,0-1,1 0,-1 1,1-1,0 1,-1-1,1 1,0 0,0-1,0 1,1-2,3-4,-1 1,1 0,0-1,0 2,1-1,0 1,0 0,0 0,14-8,-10 9</inkml:trace>
  <inkml:trace contextRef="#ctx0" brushRef="#br0" timeOffset="8">181 1677,'-11'-1,"-1"0,0 0,0-2,1 1,-21-9,25 9,0-1,0 0,1 0,-1-1,1 0,0 0,0 0,0-1,1 0,-7-7,10 10,1 0,-1 1,1-1,0 0,0 0,0 1,0-1,0 0,0 0,0 0,1 0,-1 0,1-1,-1 1,1 0,0 0,0 0,0 0,0 0,0-1,0 1,1 0,-1 0,1 0,-1 0,1 0,0 0,0 0,0 0,0 0,0 1,0-1,1 0,-1 0,0 1,1-1,0 1,-1 0,1-1,0 1,0 0,3-2,5-2,1 0,-1 0,1 1,1 1,-1 0,15-2,21-1,-28 4</inkml:trace>
  <inkml:trace contextRef="#ctx0" brushRef="#br0" timeOffset="9">205 1434,'-1'-3,"-1"-1,1 1,-1 0,0 0,0 0,0 0,-1 0,1 0,-1 1,-3-4,-9-9,2-8,1-1,1-1,1 1,1-2,1 1,1-1,-4-31,11 54,-1 0,1 1,-1-1,1 0,0 1,0-1,0 0,0 1,0-1,1 1,-1-1,1 0,-1 1,1-1,0 1,0-1,1 1,-1 0,0-1,1 1,-1 0,1 0,2-3,1 2,-1 1,1 0,-1 0,1 0,0 1,-1-1,1 1,0 0,0 1,0-1,0 1,5 0,22 1,-1 0,41 9,-51-7</inkml:trace>
  <inkml:trace contextRef="#ctx0" brushRef="#br0" timeOffset="10">1164 783,'-1'8,"0"0,-1 0,0 0,-5 13,5-17,0 1,0 0,0-1,1 1,0 0,0 0,0 0,1 0,-1 0,1 0,0 0,1 0,-1 0,3 8,-2-12,0 1,1-1,0 1,-1-1,1 0,0 1,0-1,0 0,0 0,-1 0,1-1,1 1,-1 0,0-1,0 0,0 1,0-1,0 0,0 0,0 0,4-1,49-5,-51 5,283-62,-265 58,-3 1</inkml:trace>
  <inkml:trace contextRef="#ctx0" brushRef="#br0" timeOffset="11">1677 283,'-11'4,"-1"0,1 1,0 1,0 0,0 0,1 1,-18 16,24-20,1 0,0 0,0 0,0 1,0-1,1 1,-1 0,1 0,0 0,0 0,0 0,1 0,-1 1,1-1,0 0,1 1,-1-1,1 1,-1-1,1 1,1-1,-1 1,1-1,-1 1,3 4,-1-5,0 0,1 1,0-2,0 1,0 0,0-1,0 1,1-1,-1 0,1 0,0 0,0-1,0 1,0-1,1 0,-1 0,1-1,-1 1,1-1,9 2,3 0,1 0,0-1,0-1,22-2,-32 1,1-1,0 0,-1-1,0 0,1 0,-1-1,0 0,13-7,-20 9,1 0,0 0,-1 0,1 0,-1-1,1 1,-1-1,1 1,-1-1,0 1,0-1,0 0,0 0,0 1,0-1,0 0,-1 0,1 0,-1 0,1 0,-1 0,0 0,0 0,0 0,0 0,0 0,0 0,0 0,-1 0,1 0,-1 0,0 0,1 0,-1 0,0 1,0-1,0 0,0 0,0 1,-1-1,1 1,-2-2,-2-4,-1 1,0-1,0 1,0 1,-1-1,0 1,0 0,0 1,-1-1,0 1,1 1,-1 0,-1 0,1 0,0 1,-16-2,12 3,0 0,-1 1,1 0,-1 1,1 0,0 1,0 1,0 0,0 0,-22 11,18-7</inkml:trace>
  <inkml:trace contextRef="#ctx0" brushRef="#br0" timeOffset="12">1219 752,'-27'-8,"-41"-15,63 22,0-1,1 0,-1-1,1 1,-1-1,1 0,0 0,0-1,0 1,-4-5,8 7,-1-1,1 1,-1 0,1-1,-1 1,1-1,0 1,-1-1,1 1,0-1,0 1,0-1,0 1,0-1,1 1,-1-1,0 1,1-1,-1 1,1-1,0 1,-1 0,1-1,0 1,0 0,0-1,0 1,0 0,0 0,0 0,0 0,0 0,0 0,1 0,-1 1,2-2,60-33,-48 28,-12 5,48-25,73-28,-111 50</inkml:trace>
  <inkml:trace contextRef="#ctx0" brushRef="#br0" timeOffset="13">1304 487,'-4'-5,"1"0,-1 1,1-2,0 1,1 0,-1-1,1 1,0-1,-2-10,-10-57,14 69,-2-3,1 0,1 1,-1-1,1 0,0 0,1 1,0-1,0 0,2-6,-2 11,0-1,0 2,0-1,1 0,-1 0,0 0,1 1,0-1,-1 0,1 1,0 0,0-1,0 1,0 0,0 0,0 0,0 0,0 0,1 1,-1-1,0 1,0-1,1 1,-1 0,0 0,1 0,-1 0,0 0,3 1,86 13,-46-5,-28-6</inkml:trace>
  <inkml:trace contextRef="#ctx0" brushRef="#br0" timeOffset="14">1482 142,'16'-14,"1"1,0 0,1 1,1 1,25-12,19-12,-59 32,-1 1,1 0,0-1,1 1,-1 1,0-1,0 1,1-1,-1 1,1 1,-1-1,1 1,-1-1,1 1,6 1,-6 0,0 1,-1 0,1 0,0 0,-1 1,0 0,1-1,-1 2,0-1,0 0,-1 1,1-1,4 8,5 4,-1 0</inkml:trace>
  <inkml:trace contextRef="#ctx0" brushRef="#br0" timeOffset="15">1989 65,'62'24,"44"-6,-81-15,1 1,-1 1,28 9,-51-13,-1-1,0 0,0 0,1 1,-1-1,0 1,0-1,0 1,0 0,0-1,0 1,0 0,0 0,0 0,0 0,0 0,0 0,0 0,-1 0,1 0,0 0,-1 0,1 0,-1 0,1 1,-1-1,0 0,1 0,-1 1,0-1,0 0,0 0,0 1,0-1,0 0,0 1,0-1,-1 0,1 0,0 1,-1-1,1 0,-1 0,0 0,1 0,-1 0,0 1,1-1,-1-1,0 1,0 0,0 0,-2 1,-8 9,0 0,-1-1,-21 14,19-14,-57 45,62-46</inkml:trace>
  <inkml:trace contextRef="#ctx0" brushRef="#br0" timeOffset="16">2073 391,'17'14,"0"-2,0 0,1 0,0-2,1 0,0-2,27 9,-1 2,-37-16,0 1,0 0,-1 0,0 1,1 0,5 6,-12-10,0-1,-1 1,1 0,0-1,-1 1,1 0,-1-1,1 1,-1 0,0 0,1 0,-1 0,0 0,1-1,-1 1,0 0,0 0,0 0,0 0,0 0,0 0,0 0,0 0,0 1,-2 0,1 0,0-1,-1 1,1-1,-1 1,1-1,-1 0,1 1,-1-1,0 0,0 0,0 0,0 0,0-1,0 1,-3 0,-67 17,55-15,1 1,-1 0,1 1,1 0,-16 9,19-7</inkml:trace>
  <inkml:trace contextRef="#ctx0" brushRef="#br0" timeOffset="17">2082 712,'-1'2,"0"0,0 0,1 0,-1 1,0-1,1 0,-1 1,1-1,0 0,0 1,0-1,0 0,0 1,1-1,-1 0,1 1,0 3,14 41,-15-46,18 42,-12-31,0-1,-2 1,1 1,-1-1,-1 1,0-1,-1 1,1 18,-3-28,-1-1,1 0,-1 0,0 0,0 0,0 0,0 0,0 0,0 0,-1-1,1 1,0 0,-1-1,0 1,1-1,-1 1,0-1,0 0,1 1,-1-1,0 0,0-1,0 1,0 0,-1 0,1-1,0 1,0-1,0 0,0 0,-5 0,-7 1,0-1,0 0,-21-5,6 0,0-2,-42-17,-32-7,90 29</inkml:trace>
  <inkml:trace contextRef="#ctx0" brushRef="#br0" timeOffset="18">1748 1032,'-1'1,"0"-1,0 1,0 0,0-1,0 1,0 0,1 0,-1 0,0-1,0 1,1 0,-1 0,0 0,1 0,-1 0,1 0,-1 1,1-1,0 0,-1 0,1 0,0 0,0 0,0 1,0-1,0 2,-1 40,1-38,0-4,0 0,0 1,0-1,0 0,0 0,0 0,0 1,0-1,0 0,-1 0,1 0,0 0,-1 1,1-1,-1 0,0 0,1 0,-1 0,0 0,1 0,-1 0,0-1,0 1,0 0,0 0,-1 0,1-1,-1 1,1-1,-1 0,1 0,-1 0,0-1,1 1,-1 0,1-1,-1 1,1 0,-1-1,1 0,0 1,-1-1,-2-2,-6-4,1 0,-1-1,-15-17,6 4,-27-39,42 53,-1 0,1 0,0 0,1-1,0 0,0 0,0 0,1 0,1 0,-2-11,3 5</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38"/>
    </inkml:context>
    <inkml:brush xml:id="br0">
      <inkml:brushProperty name="width" value="0.05" units="cm"/>
      <inkml:brushProperty name="height" value="0.05" units="cm"/>
      <inkml:brushProperty name="color" value="#008C3A"/>
      <inkml:brushProperty name="ignorePressure" value="1"/>
    </inkml:brush>
  </inkml:definitions>
  <inkml:trace contextRef="#ctx0" brushRef="#br0">50 172,'-11'33,"1"0,2 1,1-1,1 1,2 1,2-1,1 1,4 37,0-74,1 0,-1 0,1-1,-1 1,0-1,0 0,0 0,-1 0,3-5,22-19,-19 20,0 2,0-1,0 1,1 1,0-1,0 1,0 1,0 0,0 0,1 1,0 0,15-1,-21 3,0 0,1 0,-1 0,0 1,0-1,0 1,0 0,0 0,-1 1,1-1,0 1,0 0,-1 0,1 0,-1 0,0 1,1-1,-1 1,0 0,-1 0,1 0,0 0,-1 0,0 1,0-1,0 1,0-1,0 1,-1 0,1 0,-1 0,0 4,2 5</inkml:trace>
  <inkml:trace contextRef="#ctx0" brushRef="#br0" timeOffset="1">517 329,'-7'3,"1"0,-1 0,1 1,0 0,0 0,0 1,0 0,1 0,-7 7,11-11,0 1,0-1,-1 0,1 0,0 0,0 1,0-1,0 1,1-1,-1 0,0 1,1 0,-1-1,1 1,-1-1,1 1,0 0,-1-1,1 1,0 0,0-1,0 1,1 0,-1-1,0 1,0-1,1 1,-1 0,1-1,0 1,-1-1,1 1,0-1,0 0,0 1,0-1,0 0,0 1,0-1,1 0,-1 0,0 0,1 0,-1 0,1-1,1 2,3 0,0 0,-1-1,1 1,0-1,0-1,0 1,0-1,0 0,0 0,0-1,0 0,0 0,0 0,-1-1,1 0,0 0,10-5,-10 4,1 0,0 0,0 1,0 0,0 1,0-1,0 1,0 1,1 0,10 0,-16 1,1-1,-1 1,0 0,0 0,0 0,0 0,0 0,0 1,0-1,0 1,0-1,-1 1,1 0,0-1,-1 1,0 0,3 3,-1 1,0 0,-1 0,0 0,0 1,0-1,1 9,-1 1,0 0,-2 0,0 0,-3 26,1-32,0-1,-1 0,0 0,0 0,-1 0,0 0,-1-1,0 0,0 0,-1 0,0 0,0-1,-1 0,0-1,0 1,0-1,-1-1,0 1,0-1,-10 4,1-1,0 0,-1-2,0 0,0-1,-1-1,1 0,-1-2,1 0,-29-1,43-1,1 0,-1 0,0-1,0 1,1-1,-1 0,1 0,-1 0,1 0,-1-1,1 1,0-1,-1 0,1 0,0 0,-5-5,-1-6</inkml:trace>
  <inkml:trace contextRef="#ctx0" brushRef="#br0" timeOffset="2">813 369,'5'15,"0"1,-1 0,0 0,-1 0,-1 0,-1 1,-1 32,3 23,-1-59,0-6,-1 0,-1 1,1-1,-1 0,0 0,-1 0,1 0,-4 11,4-18,0 0,0 0,0 0,0 0,0 0,0-1,0 1,0 0,0 0,0 0,0 0,0 0,0 0,0 0,0 0,0 0,0-1,0 1,0 0,0 0,0 0,0 0,0 0,0 0,0 0,-1 0,1 0,0 0,0 0,0 0,0 0,0 0,0 0,0 0,0 0,0 0,0 0,-1 0,1-1,0 1,0 0,0 0,0 1,0-1,0 0,0 0,0 0,0 0,-1 0,1 0,0 0,0 0,0 0,0 0,0 0,0 0,0 0,0 0,0 0,0 0,0 0,-1 0,1 0,0 1,0-1,0 0,0 0,0 0,0 0,-4-14,0-14,3 19,0-1,1 0,1 0,-1 0,2 0,-1 1,1-1,1 0,0 1,0 0,0-1,2 1,8-15,-12 23,0 0,-1 0,1 0,0 0,-1 0,1 1,0-1,0 0,0 0,0 1,0-1,0 1,0-1,0 1,0-1,0 1,0 0,0-1,0 1,1 0,-1 0,0 0,0 0,0 0,0 0,0 0,1 0,-1 0,0 0,0 1,0-1,0 1,0-1,0 0,2 2,-3-1,1 0,0 0,-1 0,1 0,-1 0,1 0,-1 1,1-1,-1 0,0 0,0 0,0 0,0 1,0-1,0 0,0 0,0 1,0-1,0 0,0 0,-1 0,1 0,-1 0,1 1,-1-1,1 0,-1 0,0 0,1 0,-1 0,0 0,0-1,0 1,1 0,-1 0,-1 0,-7 7,0-1,0-1,0 0,-1 0,-20 9,24-12,-12 5</inkml:trace>
  <inkml:trace contextRef="#ctx0" brushRef="#br0" timeOffset="3">953 599,'15'-5,"-1"0,1-1,-1-1,19-12,-30 17,1-1,0 0,-1 0,1 0,-1 0,0 0,0-1,-1 1,1-1,0 0,-1 0,0 0,0 0,-1 0,1-1,-1 1,1 0,-1-1,0-7,-5-4,-4 17,7 9,20 2,24-4,-29-6,-1 1,1 0,14 6,-25-8,-1 0,1 0,-1 0,1 0,-1 1,1-1,-1 1,0-1,0 1,0 0,0 0,0 0,-1 0,1 0,0 1,-1-1,0 0,1 1,-1-1,0 1,1 3,-2-5,0 0,0 0,0 0,0 0,0 0,0 1,0-1,0 0,0 0,0 0,0 0,-1 1,1-1,-1 0,1 0,-1 0,1 0,-1 0,1 0,-1 0,0 0,0 0,1-1,-1 1,0 0,0 0,0-1,0 1,0 0,0-1,0 1,0-1,0 1,0-1,-1 0,1 1,0-1,0 0,0 0,0 0,-1 0,1 0,0 0,-2 0,2 0,0-1,-1 1,1 0,0-1,-1 1,1 0,0-1,0 0,0 1,-1-1,1 0,0 1,0-1,0 0,0 0,0 0,0 0,0 0,1 0,-1 0,0 0,1 0,-1-1,0 1,1 0,-1 0,1-1,0 1,-1 0,1-1,0 1,0 0,0-1,0 1,0 0,0-1,0 1,1 0,-1 0,0-1,1 1,-1 0,1-1,0 0,1-4,1 1,0-1,0 1,1 0,-1 0,1 0,0 0,0 0,1 1,0 0,-1 0,1 0,1 1,-1-1,0 1,1 0,7-2,2-1,1 1,0 0,0 1,0 1,22-2,-12 3</inkml:trace>
  <inkml:trace contextRef="#ctx0" brushRef="#br0" timeOffset="4">1622 241,'-8'11,"1"1,0-1,1 2,1-1,0 0,0 1,1 0,1 0,-3 21,-4 10,4-24,1 1,1-1,1 1,-1 38,5-46</inkml:trace>
  <inkml:trace contextRef="#ctx0" brushRef="#br0" timeOffset="5">1566 322,'5'-3,"2"-1,1 0,0 0,1 1,-1 0,0 0,1 1,-1 0,17-1,-10 2,0 2,1-1,-1 2,-1 0,21 6,-32-7,0 0,0 0,0 0,0 0,-1 1,1-1,0 1,0 0,-1 0,1 0,-1 0,0 0,4 5,-5-5,0 0,0 0,-1 0,1 0,-1-1,0 1,1 0,-1 0,0 0,0 0,0 0,0 0,-1 0,1 0,0 0,-1 0,1 0,-1 0,0 0,0 0,0 0,0-1,0 1,-2 2,-1 2,-1 0,0-1,0 0,0 0,0 0,-1-1,0 1,0-1,0-1,-11 6,-72 25,66-27,7-1</inkml:trace>
  <inkml:trace contextRef="#ctx0" brushRef="#br0" timeOffset="6">2095 360,'-5'-2,"1"0,-1 1,-1 0,1 0,0 1,0-1,0 1,0 0,-1 1,1-1,-9 3,0 0,1 0,0 1,-16 8,-18 16,45-27,0 1,0-1,1 1,-1-1,0 1,1-1,-1 1,1 0,0 0,-1 0,1 0,0 0,0 0,0 0,0 0,1 0,-1 0,1 0,-1 1,1 3,0-4,1-1,0 0,0 1,0-1,0 0,0 0,0 0,0 0,0 0,0 0,0 0,1 0,-1 0,0 0,1-1,-1 1,0-1,1 1,-1-1,1 1,-1-1,1 0,-1 1,1-1,0 0,2-1,43-1,-38 0,0-1,0 0,0-1,0 0,-1 0,0-1,1 0,-1 0,-1-1,11-10,-16 15,-1 0,1-1,0 1,0 0,0 0,0 0,0 1,0-1,0 0,0 1,0-1,0 1,0-1,0 1,0 0,1 0,-1 0,0 0,0 1,0-1,0 1,4 0,2 3,0 0,0 0,0 0,9 8,9 5,-9-7</inkml:trace>
  <inkml:trace contextRef="#ctx0" brushRef="#br0" timeOffset="7">2385 338,'39'31,"-33"-23,-1-1,0 1,-1-1,0 2,0-1,4 12,-7-16,1 1,-1-1,0 1,-1-1,1 1,-1 0,1 0,-2-1,1 1,0 0,-1 0,0-1,-2 8,3-12,0 1,0-1,0 1,0-1,0 1,-1-1,1 0,0 1,0-1,0 0,0 1,-1-1,1 1,0-1,0 0,-1 0,1 1,0-1,-1 0,1 1,0-1,-1 0,1 0,0 0,-1 1,1-1,0 0,-1 0,1 0,-1 0,1 0,0 0,-1 0,1 0,-1 0,-8-13,1-24,9 30,0 0,1 1,0-1,0 0,0 1,1-1,0 1,1 0,-1 0,1 0,0 0,0 1,1-1,0 1,0 1,0-1,1 0,6-3,-1 1,-1 1,1 0,0 1,0 0,1 1,-1 1,1-1,0 2,20-3,-14 4</inkml:trace>
  <inkml:trace contextRef="#ctx0" brushRef="#br0" timeOffset="8">2711 304,'-40'43,"37"-41,1 0,0 1,-1 0,1-1,0 1,1 0,-1 0,0 0,1 0,0 0,0 0,0 1,0-1,0 0,0 1,1 5,0-7,0 0,1-1,0 1,-1 0,1-1,0 1,0-1,0 1,0-1,0 1,0-1,0 1,1-1,-1 0,0 0,1 0,-1 0,1 0,-1 0,1 0,0 0,-1-1,1 1,0-1,0 1,-1-1,1 0,0 1,0-1,-1 0,1 0,3-1,0 2,0-1,-1 0,1-1,0 1,-1-1,1 0,0 0,-1 0,1-1,-1 0,0 0,1 0,-1 0,0 0,0-1,0 0,-1 0,1 0,-1 0,1-1,-1 1,0-1,-1 0,1 0,-1 0,1 0,-1 0,0-1,-1 1,3-7,-4 11,0-1,0 1,1-1,-1 1,0-1,1 1,-1-1,0 1,1 0,-1-1,1 1,-1 0,0-1,1 1,-1 0,1-1,-1 1,1 0,-1 0,1 0,-1-1,1 1,0 0,-1 0,1 0,-1 0,1 0,-1 0,1 0,-1 0,1 0,0 0,-1 1,1-1,-1 0,1 0,-1 0,1 1,29 14,-2-1,-17-13,0-1,0-1,0 1,0-2,0 0,13-4,-14 4,0-1,-1 2,1-1,0 1,0 1,18 0,-24 1,-1 0,1 0,-1 1,0-1,1 1,-1-1,0 1,0 0,0 0,-1 0,1 1,0-1,-1 1,1-1,-1 1,0 0,0 0,0 0,-1 0,1 0,0 1,-1-1,2 7,-3-10,0 1,1-1,-1 1,1-1,-1 0,1 1,-1-1,0 0,1 1,-1-1,1 0,-1 1,1-1,0 0,-1 0,1 1,-1-1,1 0,-1 0,1 0,0 0,-1 0,1 0,-1 0,1 0,0 0,-1 0,1 0,-1-1,1 1,-1 0,1 0,-1 0,1-1,-1 1,1 0,-1-1,2 0,25-15,-20 11,-4 3,1-1,0 1,-1 0,1 0,0 1,0-1,0 1,0 0,0 0,0 0,1 0,-1 1,0 0,0 0,0 0,1 0,-1 1,0-1,0 1,0 0,0 0,0 1,0-1,0 1,0 0,0 0,-1 0,1 1,-1-1,0 1,4 3,-6-5,1 0,0 0,-1 0,1 0,0 0,0 0,0 0,0 0,0-1,0 1,0-1,0 0,0 0,0 1,0-1,3-1,43-3,-23 1,-17 2,-1 2,0-1,1 1,-1 0,0 1,0-1,0 1,0 1,0 0,0 0,8 5,-1 0</inkml:trace>
  <inkml:trace contextRef="#ctx0" brushRef="#br0" timeOffset="9">3677 484,'77'-26,"-73"24,1 0,-1 0,0 0,-1-1,1 1,0-1,-1 0,1 0,-1 0,0 0,0 0,0-1,0 0,-1 1,4-7,-6 9,0 1,0-1,0 1,1-1,-1 1,0-1,0 1,0-1,0 1,0-1,0 0,0 1,0-1,0 1,0-1,0 1,0-1,0 1,0-1,-1 1,1-1,0 1,0-1,-1 1,1-1,0 1,0-1,-1 1,1 0,-1-1,1 1,0-1,-1 1,1 0,-2-1,-23-1,-26 15,43-9,1 0,-1 0,1 1,0 0,0 0,-9 11,15-15,0 0,0 0,-1 0,2 0,-1 0,0 0,0 1,0-1,0 0,1 0,-1 1,0-1,1 1,-1-1,1 0,0 1,0-1,-1 1,1-1,0 1,0-1,0 1,0-1,1 1,-1-1,0 1,1-1,-1 0,1 1,-1-1,1 0,-1 1,1-1,0 0,0 1,0-1,0 0,0 0,0 0,0 0,0 0,0 0,0 0,1-1,-1 1,2 1,4 1,0-1,0 0,0 0,0 0,0-1,0 0,0 0,0-1,0 0,1 0,-1 0,9-3,14-2,43-13,-49 10,-1-1,-1-1,0-1,0-1,-1-1,0 0,-1-2,-1 0,-1-2,25-26,9-18,81-126,-94 128,-39 59,1-1,-1 1,0 0,1-1,-1 1,0 0,1-1,-1 1,0 0,1-1,-1 1,0-1,0 1,0-1,1 1,-1 0,0-1,0 1,0-1,0 1,0-1,0 1,0-1,0 1,0-1,0 1,0-1,0 1,0-1,0 1,0-1,-1 1,1-1,-17 5,-22 19,24-7,1 0,1 0,0 2,1-1,-12 24,20-33,0-1,1 1,0-1,0 1,0 0,1 1,0-1,1 0,0 1,0-1,1 0,0 1,0-1,1 1,3 15,-3-21,0-1,1 0,-1 0,0 0,1-1,-1 1,1 0,0 0,-1-1,1 1,0-1,0 0,0 1,0-1,0 0,1 0,-1 0,0 0,0-1,1 1,3 0,61 4,-33-3,31 16,-57-15,0 0,1 0,-1-1,1 0,0 0,-1-1,1 0,16-1,-9-2</inkml:trace>
  <inkml:trace contextRef="#ctx0" brushRef="#br0" timeOffset="10">3926 235,'-3'-3,"10"0,9-1,7 2,5 0,0 0,1 2,3 0,2 0,-3 0,-3 0,-2 0,-5 0</inkml:trace>
  <inkml:trace contextRef="#ctx0" brushRef="#br0" timeOffset="11">4526 194,'11'6,"0"0,0 0,-1 1,0 1,16 14,-21-17,-1 1,0-1,0 1,0 0,0 0,-1 1,0-1,-1 0,1 1,-1 0,2 12,-4-18,0 0,0 0,0 0,0 0,0-1,0 1,1 0,-1 0,0 0,1 0,-1-1,0 1,1 0,-1 0,1-1,-1 1,1 0,-1-1,1 1,0 0,-1-1,1 1,0-1,0 1,-1-1,1 0,0 1,1 0,0-2,-1 1,1 0,-1 0,1-1,-1 1,1-1,-1 1,1-1,-1 0,0 1,1-1,-1 0,0 0,0 0,2-1,46-55,-38 44,16-20,-17 19</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50"/>
    </inkml:context>
    <inkml:brush xml:id="br0">
      <inkml:brushProperty name="width" value="0.05" units="cm"/>
      <inkml:brushProperty name="height" value="0.05" units="cm"/>
      <inkml:brushProperty name="color" value="#008C3A"/>
      <inkml:brushProperty name="ignorePressure" value="1"/>
    </inkml:brush>
  </inkml:definitions>
  <inkml:trace contextRef="#ctx0" brushRef="#br0">247 1,'-4'8,"1"1,0 0,0 1,1-1,0 0,1 1,-1 13,4 75,0-44,-2-41,0-1,1 1,0-1,1 1,1-1,5 17,-2-16</inkml:trace>
  <inkml:trace contextRef="#ctx0" brushRef="#br0" timeOffset="1">0 298,'11'-11,"10"-2,24 0,1 3,1 2,66-4,-58 7,132-14,-164 17</inkml:trace>
  <inkml:trace contextRef="#ctx0" brushRef="#br0" timeOffset="2">669 205,'-2'1,"1"1,-1-1,1 1,-1 0,1-1,0 1,-1 0,1 0,0 0,0 0,1 0,-1 0,0 0,1 0,-1 0,1 1,0-1,-1 0,1 0,0 0,0 1,1-1,-1 0,0 0,1 0,-1 1,1-1,0 0,0 0,0 0,0 0,0 0,0-1,0 1,1 0,-1 0,0-1,1 1,0-1,-1 1,5 2,0 1,1-1,0 1,0-1,1 0,-1-1,1 1,0-1,-1-1,1 0,10 2,-12-4,0 1,1-1,-1-1,0 1,1-1,-1 0,0 0,0-1,0 0,0 0,0 0,0-1,-1 0,1 0,-1 0,0-1,0 0,0 0,0 0,-1 0,0-1,1 0,-2 0,1 0,3-6,-7 11,0-1,1 0,-1 1,0-1,1 0,-1 1,1-1,-1 0,1 1,-1-1,1 1,-1-1,1 1,-1-1,1 1,0 0,-1-1,1 1,0 0,-1-1,1 1,0 0,0 0,-1 0,1-1,0 1,0 0,-1 0,1 0,0 0,0 0,-1 1,1-1,0 0,0 0,-1 0,1 1,0-1,-1 0,1 1,0-1,-1 1,1-1,0 0,-1 1,1 0,-1-1,1 1,0 0,25 45,-9-15,-6-19,-3-2</inkml:trace>
  <inkml:trace contextRef="#ctx0" brushRef="#br0" timeOffset="3">1040 212,'24'43,"-17"-24,-5-12,0-1,1 0,-1 1,1-1,1 0,-1 0,8 8,-11-13,1 0,0 0,0 0,0-1,0 1,1 0,-1-1,0 1,0-1,0 1,0-1,1 0,-1 0,0 1,0-1,1 0,-1 0,2 0,0-1,0 1,0-1,-1 0,1 0,0-1,-1 1,1 0,0-1,-1 1,0-1,3-2,24-21,-17 13,1 1,0 0,1 1,0 1,17-9,-27 16,0 1,-1-1,1 1,0 0,0 0,0 0,0 1,0-1,0 1,0 0,0 0,0 1,1-1,-1 1,-1 0,1 0,0 0,0 1,0-1,-1 1,1 0,0 0,-1 0,0 0,1 1,5 5,-4-3,-1 1,1 0,-1 0,1 0,3 8,0 0,-3-5</inkml:trace>
  <inkml:trace contextRef="#ctx0" brushRef="#br0" timeOffset="4">1616 213,'3'5,"1"5,2 3,0 2,-1 1,-1 0,-2 1,0-1,-2-2</inkml:trace>
  <inkml:trace contextRef="#ctx0" brushRef="#br0" timeOffset="5">1641 71,'0'-2,"0"-2</inkml:trace>
  <inkml:trace contextRef="#ctx0" brushRef="#br0" timeOffset="6">1874 165,'-5'14,"0"1,1 0,0 0,2 0,-2 17,4-32,0 0,0 1,0-1,0 1,0-1,0 0,0 1,0-1,0 1,0-1,0 0,0 1,0-1,0 1,0-1,1 0,-1 1,0-1,0 0,0 1,1-1,-1 0,0 1,0-1,1 0,-1 0,0 1,1-1,-1 0,0 0,1 1,-1-1,0 0,1 0,0 0,17-3,21-20,-35 20,2 0,0-1,0 1,0 0,0 1,1-1,-1 1,1 1,-1-1,1 1,0 0,0 0,0 1,12 1,-5 1,0 1,0 1,0 0,-1 1,20 9,-18-8,-2-1</inkml:trace>
  <inkml:trace contextRef="#ctx0" brushRef="#br0" timeOffset="7">2371 182,'-3'0,"-15"0,0 0,-26 6,40-6,1 0,0 1,0-1,0 1,0 0,0 0,0 0,0 1,0-1,1 1,-1-1,0 1,1 0,-1 0,1 0,0 0,0 1,0-1,0 1,0-1,0 1,-1 3,3-4,-1 0,1-1,0 1,0 0,0 0,0 0,0 0,1 0,-1 0,0-1,1 1,0 0,-1 0,1 0,0-1,0 1,0-1,0 1,0 0,0-1,1 0,-1 1,0-1,1 0,-1 0,1 1,-1-1,1 0,2 1,8 5,1-1,26 11,-15-8,-11-2,2-1,-1 1,0 0,0 1,-1 1,24 19,-35-25,0-1,0 0,0 0,-1 1,1-1,-1 1,1-1,-1 1,0 0,0-1,0 1,0 0,0 0,-1 0,1 5,-2-4,1 0,-1 0,0 0,0-1,0 1,-1-1,1 1,-1-1,0 1,0-1,0 0,0 0,-1 0,1 0,-5 4,-8 8,-1-1,-1 0,0-1,-1 0,0-2,-1 0,-35 14,53-24,1-1,0 0,-1 0,1 1,-1-1,1 0,0 0,-1 0,1 1,-1-1,1 0,-1 0,1 0,0 0,-1 0,1 0,-1 0,1 0,-1 0,1 0,-1 0,1 0,0-1,-1 1,1 0,-1 0,1 0,-1 0,1-1,0 1,-1 0,1-1,0 1,-1 0,1 0,0-1,-1 0,7-17,23-19,46-34,106-78,-155 128,231-147,-220 145,-24 16</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58"/>
    </inkml:context>
    <inkml:brush xml:id="br0">
      <inkml:brushProperty name="width" value="0.05" units="cm"/>
      <inkml:brushProperty name="height" value="0.05" units="cm"/>
      <inkml:brushProperty name="ignorePressure" value="1"/>
    </inkml:brush>
  </inkml:definitions>
  <inkml:trace contextRef="#ctx0" brushRef="#br0">2737 7968,'12'-4,"0"0,0 1,0 0,1 1,-1 1,25-1,11-1,456-47,-360 30,578-67,-343 43,-6-5,-319 44,195-24,-204 22,-1-3,-1-2,66-26,-102 35,0-2,1 1,-1-1,-1 0,1 0,-1-1,0 0,0 0,-1 0,1 0,-2-1,1 0,5-12,4-10,-1-1,10-37,-5 13,-6 15,-2-1,9-64,-14 66,1 2,3-1,19-55,-12 56,97-209,31-31,-91 169,57-148,9-16,-105 241,-1-2,10-39,8-25,55-149,92-238,-52 73,-54 159,-53 177,-2 0,-5-1,-2-1,-4 0,-4-87,-4 11,4-263,5 301,2-71,-6 114,3 0,22-105,60-145,-24 104,-17 10,11-42,-23 115,-15 54,45-122,-47 161,-1 0,-3-1,-1-1,-2 0,-2-1,-2 0,1-61,-7 81,0 16,-1 1,0 0,0-1,-1 2,0-1,-2-9,3 15,-1-1,1 1,-1-1,0 1,0-1,0 1,0 0,0-1,0 1,0 0,0 0,-1 0,1 0,0 0,-1 0,1 0,-1 0,1 1,-1-1,1 0,-1 1,1 0,-1-1,0 1,1 0,-1-1,0 1,1 0,-1 0,1 1,-4-1,-98 16,71-10,0-1,-37 1,-909-48,536 13,-1532-106,1618 102,-263-19,147 52,370 7,18-1,0-3,-91-10,-117-3,27 2,192 5,-130 11,132-3,-9 0,-125 5,82-3,84-5,0 1,-71-6,-83-8,184 10,10-3,7 1</inkml:trace>
  <inkml:trace contextRef="#ctx0" brushRef="#br0" timeOffset="1">439 1,'-34'1,"1"2,-1 2,-63 15,-94 42,190-62,-2 1,-1 0,1 0,-1 1,1-1,0 1,0 0,-1 0,1 0,1 0,-1 0,0 1,0-1,-1 4,3-4,0-1,1 1,-1 0,1 0,0-1,0 1,0 0,0 0,0 0,0-1,0 1,0-1,1 1,-1-1,1 1,-1 0,1 0,0-1,0 1,-1-1,1 1,0-1,1 1,-1-1,0 1,0-1,3 2,10 12,1-1,0-1,1 0,1-1,33 18,99 41,-95-47,-16-10,-29-11,1 0,-1 0,-1 1,1 1,12 8,-11-4</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60"/>
    </inkml:context>
    <inkml:brush xml:id="br0">
      <inkml:brushProperty name="width" value="0.05" units="cm"/>
      <inkml:brushProperty name="height" value="0.05" units="cm"/>
      <inkml:brushProperty name="ignorePressure" value="1"/>
    </inkml:brush>
  </inkml:definitions>
  <inkml:trace contextRef="#ctx0" brushRef="#br0">1 49,'393'-14,"-118"12,-13 2,-153-7,104-1,274-5,60 9,-292 6,-250-2,0 0,0 0,0 1,0-1,-1 1,1 0,0 0,0 1,0 0,-1 0,1 0,-2 0,1 0,1 0,-1 1,0 0,-1 0,1 1,0-1,-1 1,0-1,0 1,0 0,0 1,-1-2,0 1,1 1,-2-1,1 1,0 0,-1 0,0 0,0-2,0 10,6 47,-3 117,-1-7,18-34,-14-108,-1 0,-2 1,-1 0,-1 0,-5 56,-10 23,0 118,17-184,1-1,2 1,2 0,21 56,-27-87,9 31,-3 2,6 51,-11-60,7 97,-11-122,-1 1,1-1,-1 0,-1 1,-3 10,4-18,0 0,0 0,-1 0,1-1,-1 1,1-1,-1 1,0-1,0-1,0 2,0-1,0 0,0 0,-1-1,1 1,0 0,0-1,-1 1,0-1,1 0,-1 0,0 0,-3 0,-48 8,1-3,-56 0,9 0,-222 14,71-5,25 0,-47 0,47 1,168-11,44-3,0 0,0-1,-21-1,23-2</inkml:trace>
  <inkml:trace contextRef="#ctx0" brushRef="#br0" timeOffset="1">1222 1789,'-43'10,"2"2,-1 0,2 4,-1 1,3 1,-56 35,92-52,0 0,1 0,-1 0,0 1,0-1,1 1,-1-2,0 2,1-1,0 1,-1 0,1 0,0 0,0 0,0 0,0 0,0 0,0 0,1 0,-1 1,1-1,0 0,-1 3,2-3,0 1,0 0,0 0,0 0,0 0,1-1,-1 1,1 0,0-1,-1 1,1-1,0 0,1 1,3 1,11 9,0-2,-1 0,2-1,19 7,-28-12,358 151,-322-141,-32-11</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69"/>
    </inkml:context>
    <inkml:brush xml:id="br0">
      <inkml:brushProperty name="width" value="0.05" units="cm"/>
      <inkml:brushProperty name="height" value="0.05" units="cm"/>
      <inkml:brushProperty name="ignorePressure" value="1"/>
    </inkml:brush>
  </inkml:definitions>
  <inkml:trace contextRef="#ctx0" brushRef="#br0">24 319,'-20'6,"16"-2,13 1,40 0,-1-2,1-2,-1-2,84-12,-6 2,164-10,-160 12,82 0,-36-2,-2 1,138-3,-156 5,-25 0,94-2,120-6,-62 9,-2-1,324-3,-367 14,-220-3,34 1,-1-3,95-14,-145 16,-1 0,1 0,0 0,0 0,0 0,0 0,-1-1,1 1,0 0,0 0,0-1,-1 1,1 0,0-1,0 1,-1-1,1 1,0-1,-1 1,1-1,0 0,-1 1,1-1,-1 0,1 1,-1-1,1 0,-4-4</inkml:trace>
  <inkml:trace contextRef="#ctx0" brushRef="#br0" timeOffset="1">4016 0,'36'4,"1"1,-1 1,-1 1,0 2,1 2,38 18,44 11,-95-33,-15-6,-1 0,0 0,-1 1,1 0,-1 1,0 0,0 0,1 0,-1 0,9 8,-14-10,-1 0,0-1,1 1,-1 0,0 0,0 0,0 0,0 0,0 0,0 0,0 0,0 0,-1 1,1-1,0 0,0 0,-1 0,1-1,-1 1,1 0,-1 0,1 0,-1 0,0 0,1 0,-1-1,0 1,0 0,0-1,1 1,-3 0,-31 23,28-21,-214 128,180-105,18-13,-40 33,46-32</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71"/>
    </inkml:context>
    <inkml:brush xml:id="br0">
      <inkml:brushProperty name="width" value="0.05" units="cm"/>
      <inkml:brushProperty name="height" value="0.05" units="cm"/>
      <inkml:brushProperty name="ignorePressure" value="1"/>
    </inkml:brush>
  </inkml:definitions>
  <inkml:trace contextRef="#ctx0" brushRef="#br0">0 306,'23'-5,"-1"0,0-1,-1-2,32-14,-49 20,40-20,-34 16,0 0,0 1,0 1,1-1,-1 2,1-1,0 1,0 1,12-1,-21 3,-1 0,0 0,0 0,0 0,1 1,-1-1,0 0,0 1,0-1,0 1,0-1,0 1,0 0,0-1,0 1,0 0,0 0,0 0,0-1,-1 1,1 0,0 0,1 2,-1 0,0 0,0 0,0 0,-1 0,1 0,-1 0,0 0,1 0,-2 5,0 7,-1-1,-1 1,-4 15,5-25,-19 63,9-35,-8 42,18-67,1 1,0 0,0 0,1 0,0 0,0 0,1 0,1 0,3 15,0-11</inkml:trace>
  <inkml:trace contextRef="#ctx0" brushRef="#br0" timeOffset="1">134 603,'11'-4,"13"-1,6 1,2-3,5 0,1 1,0 1,-3 2,0 2,-3-3,-4-1,-2 1,-3 1,2-3,-3 0</inkml:trace>
  <inkml:trace contextRef="#ctx0" brushRef="#br0" timeOffset="2">1088 489,'19'-12,"20"-13,-1-2,-1-1,38-37,-65 54,0 0,-1 0,0-1,-1 0,0-1,-1 1,-1-2,0 1,0-1,-1 1,-1-1,-1-1,0 1,2-20,-4 20,-1-1,0 1,-3-24,2 36,1-1,-1 1,1 0,-1-1,0 1,0 0,0 0,0 0,0 0,0 0,-1 0,1 0,-4-3,4 4,0 1,0-1,0 0,-1 1,1 0,0-1,-1 1,1 0,0 0,-1-1,1 1,0 0,-1 0,1 0,0 1,-1-1,1 0,0 1,-1-1,1 0,0 1,0-1,-1 1,1 0,0-1,-2 3,-1 0,0 1,0-1,0 1,0 1,1-1,0 0,-1 1,2 0,-1-1,0 1,1 0,0 1,0-1,1 0,-2 8,-3 13,-3 46,9-69,-14 162,-31 231,41-371,0-1,-1 0,-11 32,10-40</inkml:trace>
  <inkml:trace contextRef="#ctx0" brushRef="#br0" timeOffset="3">986 736,'37'-16,"1"2,49-12,-53 18,-1-2,0-2,54-26,-48 16,-22 14</inkml:trace>
  <inkml:trace contextRef="#ctx0" brushRef="#br0" timeOffset="4">1579 561,'6'-7,"-1"0,0 0,0-1,0 1,-1-1,0 0,0-1,-1 1,-1 0,1-1,-1 0,0 0,-1 0,0 1,-1-1,-1-17,1 24,0 0,0 1,0-1,-1 0,1 1,-1-1,0 1,1-1,-1 1,0-1,0 1,0 0,0-1,0 1,0 0,0-1,0 1,0 0,-1 0,1 0,0 0,-1 1,1-1,-1 0,1 0,-1 1,1-1,-1 1,1-1,-1 1,0 0,1 0,-1 0,0 0,1 0,-1 0,0 0,1 0,-1 1,-2 0,0 0,1 0,-1 0,1 0,0 1,-1 0,1 0,0-1,0 2,0-1,0 0,0 1,1-1,-1 1,1 0,-1 0,1 0,-3 5,3-3,1 0,-1 0,1 0,0 0,0 1,1-1,0 0,0 0,0 0,0 0,1 1,0-1,0 0,0 0,0 0,1 0,0 0,0-1,1 1,-1-1,6 8,-3-6,-1 0,1 0,0-1,1 1,-1-1,1-1,0 1,0-1,1 0,-1 0,1-1,0 0,0 0,9 2,10 0</inkml:trace>
  <inkml:trace contextRef="#ctx0" brushRef="#br0" timeOffset="5">2067 370,'-23'0,"0"1,-32 5,49-5,0 0,0 0,0 1,1 0,-1 0,1 1,0-1,-1 1,1 0,0 0,1 1,-1 0,1 0,-9 8,13-11,-1 0,1-1,-1 1,1-1,-1 1,1-1,0 1,-1 0,1-1,0 1,-1 0,1 0,0-1,0 1,0 0,0 0,0-1,-1 1,1 0,0-1,1 1,-1 0,0 0,0-1,0 1,0 0,1 0,-1-1,1 2,19 7,31-9,-38-3,0-1,0 0,-1-1,21-11,-4 2,-29 14,1 0,-1 0,1-1,-1 1,1 0,-1 0,1 0,-1 0,1 0,-1 1,1-1,-1 0,1 0,-1 0,1 0,-1 1,1-1,-1 0,1 0,-1 1,1-1,-1 0,1 1,-1-1,0 0,1 1,-1-1,0 1,1-1,-1 1,1 0,11 22,-1-2,-9-19,0 0,0-1,0 1,0 0,0-1,0 1,1-1,-1 0,0 0,1 0,-1 0,1 0,0 0,-1-1,1 1,0-1,-1 0,1 0,0 0,-1 0,1 0,-1-1,1 1,0-1,-1 1,1-1,-1 0,1 0,-1 0,1-1,-1 1,0 0,0-1,0 0,0 1,0-1,0 0,0 0,0 0,-1 0,3-4,2-3,1 0,-1 0,-1 0,0-1,0 0,-1 0,-1-1,5-18,10-130,-13 122,-3 20,-1 48,1 11,8 50,-1-15,-8-71,-1 0,1 0,1 0,-1 0,1 0,0-1,0 1,1 0,-1-1,1 0,1 1,-1-1,1-1,-1 1,2 0,-1-1,0 0,1 0,0 0,0 0,0-1,0 0,0 0,1 0,-1-1,1 0,0 0,0 0,11 1,-8-2,-1 0,1-1,-1 0,1 0,-1-1,1 0,-1 0,0-1,0 0,1-1,-1 0,-1 0,1-1,0 0,-1 0,0 0,0-1,0 0,-1-1,1 0,6-8,14-34,-26 45,0 0,1 0,-1 0,-1-1,1 1,0 0,-1-1,1 1,-1-1,0 1,0 0,-1-1,0-4,1 8,0 1,0-1,0 0,0 1,0-1,0 0,0 1,0-1,0 0,0 0,-1 1,1-1,0 0,0 0,0 1,0-1,-1 0,1 0,0 1,0-1,0 0,-1 0,1 0,0 1,0-1,-1 0,1 0,0 0,0 0,-1 0,1 0,0 0,-1 1,1-1,0 0,0 0,-1 0,1 0,0 0,-1 0,1 0,0-1,0 1,-1 0,1 0,0 0,-1 0,1 0,0 0,0 0,-1-1,1 1,0 0,0 0,0 0,-1-1,1 1,0 0,0 0,0 0,-1-1,1 1,0 0,0 0,0-1,0 1,0 0,0-1,-1 1,-5 23,6-22,0 0,1 1,-1-1,0 0,1 1,-1-1,1 0,-1 0,1 1,-1-1,1 0,0 0,0 0,-1 0,1 0,0 0,0 0,0 0,0 0,0 0,0-1,1 1,-1 0,1 0,1 0,1 0,-1 0,0-1,0 1,1-1,-1 0,0 0,0 0,7-1,-2 0,-1-1,1 0,-1 0,1 0,-1-1,0 0,0-1,7-4,-13 6,1 1,0 0,-1-1,1 1,0 0,-1 0,1 0,0 0,0 0,0 0,0 1,0-1,0 1,0-1,0 1,0 0,1 0,-1 0,0 0,0 0,0 0,3 1,-3 1,1-1,-1 1,1 0,-1 0,0 0,0 1,0-1,0 0,0 1,0-1,-1 1,1 0,-1-1,2 7,-1-5,0 1,0-1,0 0,0 0,1 0,0 0,-1-1,1 1,0-1,1 0,-1 1,1-1,-1-1,1 1,0-1,0 1,0-1,1 0,-1 0,0-1,1 1,-1-1,1 0,-1-1,1 1,-1-1,1 1,0-1,-1-1,1 1,-1-1,1 1,-1-2,1 1,7-3,2-3</inkml:trace>
  <inkml:trace contextRef="#ctx0" brushRef="#br0" timeOffset="6">2044 267,'11'-3,"6"-2,4 1,6 1,5 0,0 2,2 0,2 1,-5 0</inkml:trace>
  <inkml:trace contextRef="#ctx0" brushRef="#br0" timeOffset="7">2983 186,'7'3,"0"1,0-1,-1 1,1 0,-1 1,0-1,0 1,-1 0,1 1,-1-1,0 1,-1 0,1 1,-1-1,-1 1,1-1,-1 1,0 0,-1 1,1-1,-1 0,-1 1,1-1,-1 1,-1-1,0 1,0 0,0-1,-3 13,7-27,0 0,1 0,0 0,0 0,0 1,0 0,1 0,11-8,-3 1,19-15,-19 16</inkml:trace>
  <inkml:trace contextRef="#ctx0" brushRef="#br0" timeOffset="8">3510 227,'3'-2,"-1"0,1 1,0-1,-1 0,0-1,1 1,-1 0,0-1,3-4,-5-1,-17 13,13-4,1 0,0 1,0 0,0 0,0 0,0 0,1 0,-1 0,0 1,1-1,0 1,-1 0,1 0,1 0,-1 0,0 0,1 0,-1 0,1 1,0-1,0 0,0 1,0-1,1 1,-1 5,2-5,0 0,0 0,0 0,0 0,1 0,0 0,-1-1,2 1,-1 0,0-1,1 0,-1 1,1-1,0 0,0 0,0-1,0 1,1-1,-1 1,1-1,6 3,5 1,-1-2,1 1,0-2,1 0,-1-1,1 0,-1-1,31-2,-20 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80"/>
    </inkml:context>
    <inkml:brush xml:id="br0">
      <inkml:brushProperty name="width" value="0.05" units="cm"/>
      <inkml:brushProperty name="height" value="0.05" units="cm"/>
      <inkml:brushProperty name="ignorePressure" value="1"/>
    </inkml:brush>
  </inkml:definitions>
  <inkml:trace contextRef="#ctx0" brushRef="#br0">357 330,'-4'3,"0"0,0 0,0 0,0 1,1 1,0-2,0 1,0 0,0 1,0-1,1 0,0 1,0 0,0-1,-2 11,0-1,1 2,1-1,0 0,0 16,-3 44,-4-1,-2-1,-29 98,-13 78,48-218,-35 302,31-234,-1 77,9-153,-1-1,-6 27,-2 41,0 11,7-81,0-1,1 0,1 1,1 0,1-1,4 32,4 1,-3 2,-2 0,-7 104,1-44,13 81,-10-176,-1 0,-1 0,-4 26,-2 29,7-17,-2-5,3 2,13 93,-9-115,1 63,-5-62,7 54,2 36,-10-122,0 0,0-1,0 1,0 0,0 0,1-1,-1 1,0 0,0-1,0 1,1 0,-1-1,0 1,0 0,1-1,-1 1,1 0,-1-1,1 1,-1-1,1 1,-1-1,1 1,-1-1,1 0,0 1,-1-1,1 0,0 1,8-1</inkml:trace>
  <inkml:trace contextRef="#ctx0" brushRef="#br0" timeOffset="1">103 3734,'57'-10,"108"-7,-81 11,445-5,-20 2,-268 0,31-2,80-14,195 18,-308 10,120-18,-2-7,22 1,-97 1,-219 17,22-2,-69-3,-16 8,1 0,-1-2,0 2,0 0,0-1,0 1,1 0,-1-1,0 1,0 0,0-1,0 1,0-1,0 1,0 0,0-1,0 1,0-1,0 1,0 0,-1-1,1 1,0 0,0-1,0 1,0 0,-1-1,1 1,0 0,0-1,-1 1,1 0,0-1,0 1,-1 0,1 0,-1-1,-7-6</inkml:trace>
  <inkml:trace contextRef="#ctx0" brushRef="#br0" timeOffset="2">4426 3364,'18'11,"2"0,0-1,-1-2,2 0,21 5,111 20,-84-19,-67-14,0 0,0 0,0 0,0 1,0-1,0 1,0-1,0 1,-1 0,1 0,0 0,0 0,-1 0,1 0,-1 1,1-1,-1 0,1 1,-1-1,0 1,1-1,0 4,-2-3,0 1,0-1,0 0,-1 0,1 0,-1 0,0 0,1 0,-1 0,0 0,0 0,0 0,-1 0,1 0,0-1,-1 1,1 0,-1-1,0 1,1-1,-3 3,-129 99,63-52,55-40</inkml:trace>
  <inkml:trace contextRef="#ctx0" brushRef="#br0" timeOffset="3">5355 3733,'-14'3,"-8"5,0 4,0 1,0 2,1 1,3 1,1 2,1 1,0-3,1-1,1 1,-1 0,-1-2,1 0,4-4</inkml:trace>
  <inkml:trace contextRef="#ctx0" brushRef="#br0" timeOffset="4">4996 3777,'8'-2,"1"0,0 1,0-1,-1 1,1 1,0 0,0 0,0 1,-1 2,1-2,10 4,0-1,159 41,-27-5,-19-1,-115-33</inkml:trace>
  <inkml:trace contextRef="#ctx0" brushRef="#br0" timeOffset="5">296 339,'-11'7,"-6"3,0 3,-2 2,0 2,-1 3,4 1,0-1,0-2,-2-2,4 1,-1-3,3 0,1-3,-3 0,-5 2,-2 0,1-4</inkml:trace>
  <inkml:trace contextRef="#ctx0" brushRef="#br0" timeOffset="6">185 413,'4'0,"7"0,10 0,4 0,5 3,0 2,0 0,-3 2,2 0,-1 3,-2-1,-2-2,-1 1,-2 0,0-2,-1 2,4-1,-3 0</inkml:trace>
  <inkml:trace contextRef="#ctx0" brushRef="#br0" timeOffset="7">550 0,'4'0,"14"4,9 4,2 1,1 2,-3 1,-1 0,-2 2,-2-1,-1 0,-1 2,1 2,-1-2,0-4,0-4,4-2,-2-3</inkml:trace>
  <inkml:trace contextRef="#ctx0" brushRef="#br0" timeOffset="8">1216 0,'-24'8,"1"0,-1 1,2 1,-37 23,-79 63,80-53,26-20,2-3,1 1,1 2,0 0,2 2,-32 38,49-49</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89"/>
    </inkml:context>
    <inkml:brush xml:id="br0">
      <inkml:brushProperty name="width" value="0.05" units="cm"/>
      <inkml:brushProperty name="height" value="0.05" units="cm"/>
      <inkml:brushProperty name="ignorePressure" value="1"/>
    </inkml:brush>
  </inkml:definitions>
  <inkml:trace contextRef="#ctx0" brushRef="#br0">18 1,'-4'8,"1"1,0 1,2-2,-1 1,0 0,1 0,0 1,0 13,10 80,0-15,12 251,-13-216,3 151,-1-89,-1-2,-11-31,4 164,8-227,5 0,2-2,34 102,6 25,-29-91,44 214,-68-314,-2-10,0-1,1 1,-1 0,2-1,5 14,-8-26,-1 1,0 0,1 0,-1 0,1-1,0 1,0 0,-1-1,1 1,0-1,0 1,0-1,0 1,-1-1,1 0,0 1,0-1,0 0,0 0,0 0,-1 1,1-1,0 0,0 0,0 0,0-1,0 1,0 0,0 0,0 0,0-1,0 1,0 0,0-1,-1 1,1-1,0 1,0-1,-1 0,0 1,1-1,0 0,-1 1,2-2,27-35,-17 8,-3 1</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90"/>
    </inkml:context>
    <inkml:brush xml:id="br0">
      <inkml:brushProperty name="width" value="0.05" units="cm"/>
      <inkml:brushProperty name="height" value="0.05" units="cm"/>
      <inkml:brushProperty name="ignorePressure" value="1"/>
    </inkml:brush>
  </inkml:definitions>
  <inkml:trace contextRef="#ctx0" brushRef="#br0">478 4,'-1'-1,"-1"1,1-1,0 1,0 0,0-1,0 1,-1 0,1 0,0 0,0 0,0 0,-1 0,1 0,0 0,0 0,0 1,-1-1,1 1,0-1,-1 1,-30 13,25-11,-25 14,1 2,1 1,1 1,1 2,0 0,-26 32,-80 64,100-93,22-15</inkml:trace>
  <inkml:trace contextRef="#ctx0" brushRef="#br0" timeOffset="1">478 33,'23'10,"0"-2,34 8,-31-10,-1 2,26 10,127 72,-158-79</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92"/>
    </inkml:context>
    <inkml:brush xml:id="br0">
      <inkml:brushProperty name="width" value="0.05" units="cm"/>
      <inkml:brushProperty name="height" value="0.05" units="cm"/>
      <inkml:brushProperty name="ignorePressure" value="1"/>
    </inkml:brush>
  </inkml:definitions>
  <inkml:trace contextRef="#ctx0" brushRef="#br0">107 0,'243'1,"-241"-2,0 1,1 0,-1 0,0 0,-1 0,1 1,0-1,1 0,-1 1,-1-1,1 1,0-1,-1 1,1 0,0 0,0 0,0 0,-1 0,1 0,-1 0,0 1,1-1,-1 0,0 1,0-1,1 1,0 1,-2 0,0-1,0 1,0-1,-1 1,1-1,-1 0,1 2,-2-2,1 0,0 1,0-1,0 0,-1 0,1 0,0 0,-1 0,1 0,-2 0,-2 2,-79 67,64-56,-1 1,2 1,0 1,-26 34,44-51,-1 1,1-1,0 1,0-1,0 1,-1-1,2 1,-1 0,0 0,1-1,-1 1,1 0,0 0,0 0,-1 0,1-1,0 1,0 0,1 0,-1 1,0-1,1-1,-1 1,2 2,0-2,0 0,-1 0,1-1,0 1,0 0,0-1,1 1,-1-1,0 0,0 0,1 0,-1 0,1 0,0 0,3 0,10 2,2 0,-1-2,0 0,21-1,-16-1,4 1,-1-1,33-6,-35 2</inkml:trace>
  <inkml:trace contextRef="#ctx0" brushRef="#br0" timeOffset="1">0 215,'15'-6,"1"2,-1 0,1 0,1 2,-1 0,18 0,19-3,142-15,-87 11,108-25,-195 30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94"/>
    </inkml:context>
    <inkml:brush xml:id="br0">
      <inkml:brushProperty name="width" value="0.05" units="cm"/>
      <inkml:brushProperty name="height" value="0.05" units="cm"/>
      <inkml:brushProperty name="ignorePressure" value="1"/>
    </inkml:brush>
  </inkml:definitions>
  <inkml:trace contextRef="#ctx0" brushRef="#br0">52 32,'3'7,"5"5,5 5,3 0,2-1,2-2,5-4,-3-4</inkml:trace>
  <inkml:trace contextRef="#ctx0" brushRef="#br0" timeOffset="1">520 1,'-45'14,"1"3,0 2,2 1,0 2,-65 47,36-25,54-34,-1 1,1 0,1 1,-26 23,27-18</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96"/>
    </inkml:context>
    <inkml:brush xml:id="br0">
      <inkml:brushProperty name="width" value="0.05" units="cm"/>
      <inkml:brushProperty name="height" value="0.05" units="cm"/>
      <inkml:brushProperty name="ignorePressure" value="1"/>
    </inkml:brush>
  </inkml:definitions>
  <inkml:trace contextRef="#ctx0" brushRef="#br0">2643 249,'2'-1,"0"0,0 0,0 0,0 0,0 0,1 1,-1-1,0 1,1 0,-1-1,0 1,3 0,0 0,176-13,196 11,-179 4,302-12,24-1,-279 1,2-1,-10 1,4 0,-182 6,-34 0</inkml:trace>
  <inkml:trace contextRef="#ctx0" brushRef="#br0" timeOffset="1">5234 178,'302'-11,"11"1,-28-1,1 1,-228 10,24 2,86-12,-141 7</inkml:trace>
  <inkml:trace contextRef="#ctx0" brushRef="#br0" timeOffset="2">6503 0,'26'15,"0"-2,1 0,0-3,1 0,49 9,-42-11,-2 3,0 0,46 21,-77-31,1 1,0-1,-1 0,1 1,-1 0,1 1,-1-1,0 0,0 0,0 0,0 0,0 1,0-1,-1 1,1-1,-1 1,0 0,0 0,0-1,0 1,1 4,-2-4,0 0,-1 0,1 0,-1-1,0 1,0 1,0-2,0 1,0-1,-1 1,1-1,-1 1,1-1,-1 0,0 0,0 0,0 0,0 0,0 0,-1-1,1 1,0-1,-5 3,-44 22,-1-3,-1-2,-101 26,111-35</inkml:trace>
  <inkml:trace contextRef="#ctx0" brushRef="#br0" timeOffset="3">2683 240,'-141'110,"11"-9,88-71,-804 542,491-319,127-84,-36 31,-40 28,303-227,-220 141,187-122,21-12</inkml:trace>
  <inkml:trace contextRef="#ctx0" brushRef="#br0" timeOffset="4">334 1762,'-32'14,"1"2,0 1,1 2,1 0,1 3,-41 37,12-11,55-47,-1 1,1 0,0-1,1 2,-1-1,0 0,0 0,1 1,-1-1,1 0,0 0,0 1,-1-1,2 1,-2 3,2-4,0-1,0 1,1-1,-1 0,1 1,-1-1,1 0,0 1,-1-1,1 0,0 0,0 0,0 0,0 0,0 0,0 0,0 0,0 0,0 0,1 0,-1-1,0 1,1 0,-1-1,0 1,1-1,-1 0,0 1,1-1,2 0,22 6,1-2,0-1,1-1,51-4,-43 1,0 1,38 5,-58-3,5 2,0-1,0-1,0-1,41-3,-40-3</inkml:trace>
  <inkml:trace contextRef="#ctx0" brushRef="#br0" timeOffset="5">7309 435,'-13'4,"-6"4,-2 1,-2 3,1 2,0 2,0 3,0-2,-2-1,-1 0,0 3,1-1,1-2,5-1,1 2,0-4,4-3</inkml:trace>
  <inkml:trace contextRef="#ctx0" brushRef="#br0" timeOffset="6">6932 517,'21'3,"-1"0,1 1,-1 0,-1 2,1 0,27 14,32 10,101 25,-160-48</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03"/>
    </inkml:context>
    <inkml:brush xml:id="br0">
      <inkml:brushProperty name="width" value="0.05" units="cm"/>
      <inkml:brushProperty name="height" value="0.05" units="cm"/>
      <inkml:brushProperty name="ignorePressure" value="1"/>
    </inkml:brush>
  </inkml:definitions>
  <inkml:trace contextRef="#ctx0" brushRef="#br0">2203 383,'-2'0,"1"0,0 0,-1 0,1 0,-1 0,1 0,-1 0,1-1,0 1,-1-1,1 1,0-1,-1 1,1-1,0 0,-1 0,1 1,0-1,0 0,0 0,0 0,0 0,0-1,-1 0,1-1,1 1,-1 0,0-1,1 1,0 0,-1-1,1 1,0-1,0 1,0 0,1-1,-1 1,1-5,3-5,0 0,1 1,0-1,8-12,8-20,-1-1,15-49,-31 82,-3 11,-1-1,1 0,-1 0,1 1,0-1,0 1,0-1,0 1,0-1,0 1,0-1,0 1,0 0,1 0,-1 0,1-1,-1 1,1 1,-1-2,1 1,-1 0,1 0,0 1,2-1,-1 1,0 0,0 0,0 0,0 1,0-1,0 1,0 0,0 0,0 1,0-1,0 0,4 4,6 3,-2 0,0 1,0 1,-1-1,10 14,29 40,40 71,-81-121</inkml:trace>
  <inkml:trace contextRef="#ctx0" brushRef="#br0" timeOffset="1">2440 0,'-11'11,"2"1,0-1,0 2,1 0,1 0,0 0,1 0,0 2,1-1,0 0,-3 16,-2 25,-5 94,4-29,-16 64,-23 200,26 66,23 245,4-324,-5-319,-2 1,-21 98,-42 102,4-18,-1-28,59-192,0-3</inkml:trace>
  <inkml:trace contextRef="#ctx0" brushRef="#br0" timeOffset="2">1929 3499,'473'-31,"-101"4,611-34,-664 39,-161 10,526-22,-460 24,12 0,30-10,-20-1,-213 20,0-2,53-10,-73 8,-10-2</inkml:trace>
  <inkml:trace contextRef="#ctx0" brushRef="#br0" timeOffset="3">5815 3027,'21'12,"-1"-1,2-1,-1-1,1-1,1-1,26 4,-18-3,1 1,34 16,-65-25,1 1,0 0,0-1,0 1,0 0,0 0,-1 0,1 0,0 0,-1 0,1 1,-1-1,0 0,1 1,-1-1,0 1,0 0,0-1,0 1,0 0,0 0,0-1,0 1,-1 0,1 0,-1 0,0 0,1 0,-1 0,0 0,0 0,0 0,-1 0,1 0,0 0,-1 0,1 0,-1 1,1-2,-1 1,0 0,0 0,0 0,0-1,0 1,0-1,-3 3,-3 5,-1-1,0-1,0 0,0 0,-1 0,0-1,-15 9,-153 78,153-80</inkml:trace>
  <inkml:trace contextRef="#ctx0" brushRef="#br0" timeOffset="4">1868 3502,'4'1,"1"-1,0 1,0 0,-1 0,1 0,0 0,-1 1,8 4,115 58,119 82,74 39,628 223,-367-170,-141-39,-333-151,114 70,-204-106,-1 0,0 2,18 19,13 13,-46-45,-1-1,0 1,0-1,1 0,-1 1,0-1,1 0,-1 1,0-1,1 0,-1 0,0 1,1-1,-1 0,1 0,-1 0,1 0,-1 1,0-1,1 0,-1 0,1 0,-1 0,1 0,-1 0,1 0,-1 0,1 0,-1 0,0-1,1 1,-1 0,1 0,-1 0,1 0,-1-1,0 1,1 0,2-7</inkml:trace>
  <inkml:trace contextRef="#ctx0" brushRef="#br0" timeOffset="5">4940 4809,'126'109,"-7"-7,-115-98,0 0,0 1,-1-1,1 0,-1 0,0 1,-1-1,1 1,-1 0,0 0,0 0,0 0,-1 0,1 1,-1-1,-1 0,1 2,-1-2,0 0,0 1,0-1,-1 0,-1 6,-1-3,1-1,-2 0,1 0,-1 1,0-1,0 0,0-1,-1 0,0 0,-1 0,1-1,-1 0,0 0,0 0,-9 4,-15 9,-2-2,0-2,-1-1,-39 11,45-17</inkml:trace>
  <inkml:trace contextRef="#ctx0" brushRef="#br0" timeOffset="6">1990 3508,'-10'4,"1"0,0 1,0 0,0 0,1 1,-1 0,2 1,-10 10,-56 69,41-46,-337 462,180-235,-243 282,-55-50,411-421,50-50,-44 37,70-64,-1-1,1 1,0-1,-1 1,1-1,-1 0,1 1,0-1,-1 0,1 1,-1-1,1 0,-1 0,1 0,-1 1,1-1,-1 0,1 0,-1 0,0 0,1 0,-1 0,1 0,-1 0,1 0,-1 0,1 0,-1 0,0 0,1-1,-1 1,1 0,-1-1,-2-5</inkml:trace>
  <inkml:trace contextRef="#ctx0" brushRef="#br0" timeOffset="7">206 5377,'-11'6,"1"0,-1 1,2 1,0 0,0 0,1 0,-15 19,-47 78,50-74,17-26,0-1,0 1,0 0,1 0,0 1,0-1,0 0,1 0,-1 0,1 1,1-1,-1 11,1-13,1 0,0-1,-1 1,1-1,0 1,1-1,-1 0,0 1,1 0,-1-1,1 0,0 0,0 0,0 0,0 0,0-1,0 1,0 0,0-1,1 0,-1 0,0 1,1-1,0-1,-1 1,1 0,3 0,18 3,-1-2,0 0,0-1,1-2,0 0,39-8,6 1,98-10,132-7,-269 23</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11"/>
    </inkml:context>
    <inkml:brush xml:id="br0">
      <inkml:brushProperty name="width" value="0.2" units="cm"/>
      <inkml:brushProperty name="height" value="0.2" units="cm"/>
      <inkml:brushProperty name="color" value="#F6630D"/>
      <inkml:brushProperty name="ignorePressure" value="1"/>
    </inkml:brush>
  </inkml:definitions>
  <inkml:trace contextRef="#ctx0" brushRef="#br0">0 0,'0'0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12"/>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79,'0'0</inkml:trace>
  <inkml:trace contextRef="#ctx0" brushRef="#br0" timeOffset="1">558 49,'0'0</inkml:trace>
  <inkml:trace contextRef="#ctx0" brushRef="#br0" timeOffset="2">864 9,'0'-3,"0"-2</inkml:trace>
  <inkml:trace contextRef="#ctx0" brushRef="#br0" timeOffset="3">1090 56,'0'0</inkml:trace>
  <inkml:trace contextRef="#ctx0" brushRef="#br0" timeOffset="4">957 58,'0'0</inkml:trace>
  <inkml:trace contextRef="#ctx0" brushRef="#br0" timeOffset="5">1303 58,'0'0</inkml:trace>
  <inkml:trace contextRef="#ctx0" brushRef="#br0" timeOffset="6">1506 67,'3'-3,"2"-1</inkml:trace>
  <inkml:trace contextRef="#ctx0" brushRef="#br0" timeOffset="7">1883 75,'0'-3,"0"-1</inkml:trace>
  <inkml:trace contextRef="#ctx0" brushRef="#br0" timeOffset="8">2128 56,'0'0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21"/>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15,'0'-3,"3"-1,9-1,1 2</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22"/>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9,'4'-4,"0"0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23"/>
    </inkml:context>
    <inkml:brush xml:id="br0">
      <inkml:brushProperty name="width" value="0.35" units="cm"/>
      <inkml:brushProperty name="height" value="0.35" units="cm"/>
      <inkml:brushProperty name="color" value="#F6630D"/>
      <inkml:brushProperty name="ignorePressure" value="1"/>
    </inkml:brush>
  </inkml:definitions>
  <inkml:trace contextRef="#ctx0" brushRef="#br0">9 9,'-4'-4,"0"0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24"/>
    </inkml:context>
    <inkml:brush xml:id="br0">
      <inkml:brushProperty name="width" value="0.35" units="cm"/>
      <inkml:brushProperty name="height" value="0.35" units="cm"/>
      <inkml:brushProperty name="color" value="#F6630D"/>
      <inkml:brushProperty name="ignorePressure" value="1"/>
    </inkml:brush>
  </inkml:definitions>
  <inkml:trace contextRef="#ctx0" brushRef="#br0">62 254</inkml:trace>
  <inkml:trace contextRef="#ctx0" brushRef="#br0" timeOffset="1">1 742,'0'0</inkml:trace>
  <inkml:trace contextRef="#ctx0" brushRef="#br0" timeOffset="2">1160 843,'0'0</inkml:trace>
  <inkml:trace contextRef="#ctx0" brushRef="#br0" timeOffset="3">989 0,'3'0,"2"0</inkml:trace>
  <inkml:trace contextRef="#ctx0" brushRef="#br0" timeOffset="4">1783 212,'-7'-3,"1"-5,2-1</inkml:trace>
  <inkml:trace contextRef="#ctx0" brushRef="#br0" timeOffset="5">1914 703,'0'0</inkml:trace>
  <inkml:trace contextRef="#ctx0" brushRef="#br0" timeOffset="6">530 703,'0'0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1"/>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1,'0'0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2"/>
    </inkml:context>
    <inkml:brush xml:id="br0">
      <inkml:brushProperty name="width" value="0.35" units="cm"/>
      <inkml:brushProperty name="height" value="0.35" units="cm"/>
      <inkml:brushProperty name="color" value="#F6630D"/>
      <inkml:brushProperty name="ignorePressure" value="1"/>
    </inkml:brush>
  </inkml:definitions>
  <inkml:trace contextRef="#ctx0" brushRef="#br0">1 1,'0'3,"3"2,9-1,2 0</inkml:trace>
  <inkml:trace contextRef="#ctx0" brushRef="#br0" timeOffset="1">592 123,'3'-4,"5"0,1-4,2-4,0 1</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4"/>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0,'0'4,"0"0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5"/>
    </inkml:context>
    <inkml:brush xml:id="br0">
      <inkml:brushProperty name="width" value="0.35" units="cm"/>
      <inkml:brushProperty name="height" value="0.35" units="cm"/>
      <inkml:brushProperty name="color" value="#F6630D"/>
      <inkml:brushProperty name="ignorePressure" value="1"/>
    </inkml:brush>
  </inkml:definitions>
  <inkml:trace contextRef="#ctx0" brushRef="#br0">17 0,'-7'3,"-2"2</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6"/>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62,'7'-7,"6"-5,4-2,2-1,-1 2</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7"/>
    </inkml:context>
    <inkml:brush xml:id="br0">
      <inkml:brushProperty name="width" value="0.35" units="cm"/>
      <inkml:brushProperty name="height" value="0.35" units="cm"/>
      <inkml:brushProperty name="color" value="#F6630D"/>
      <inkml:brushProperty name="ignorePressure" value="1"/>
    </inkml:brush>
  </inkml:definitions>
  <inkml:trace contextRef="#ctx0" brushRef="#br0">1 39,'3'-3,"9"-2,5-2,10-1,4 1,1 2,-6 1</inkml:trace>
  <inkml:trace contextRef="#ctx0" brushRef="#br0" timeOffset="1">1324 39,'3'-3,"5"-2,5 1,-1 4,-2 2</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9"/>
    </inkml:context>
    <inkml:brush xml:id="br0">
      <inkml:brushProperty name="width" value="0.35" units="cm"/>
      <inkml:brushProperty name="height" value="0.35" units="cm"/>
      <inkml:brushProperty name="color" value="#F6630D"/>
      <inkml:brushProperty name="ignorePressure" value="1"/>
    </inkml:brush>
  </inkml:definitions>
  <inkml:trace contextRef="#ctx0" brushRef="#br0">1 0,'0'0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40"/>
    </inkml:context>
    <inkml:brush xml:id="br0">
      <inkml:brushProperty name="width" value="0.35" units="cm"/>
      <inkml:brushProperty name="height" value="0.35" units="cm"/>
      <inkml:brushProperty name="color" value="#F6630D"/>
      <inkml:brushProperty name="ignorePressure" value="1"/>
    </inkml:brush>
  </inkml:definitions>
  <inkml:trace contextRef="#ctx0" brushRef="#br0">1 41,'10'-3,"7"-2,5 1,4-3,3-1,-2 2,0 2,-7 1</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41"/>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0,'7'4,"3"4,-1 5,1 3,0 2,-3-1</inkml:trace>
  <inkml:trace contextRef="#ctx0" brushRef="#br0" timeOffset="1">61 1242,'-3'0,"-5"3,-1 6,-2 0,-3 6,1 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43"/>
    </inkml:context>
    <inkml:brush xml:id="br0">
      <inkml:brushProperty name="width" value="0.35" units="cm"/>
      <inkml:brushProperty name="height" value="0.35" units="cm"/>
      <inkml:brushProperty name="color" value="#F6630D"/>
      <inkml:brushProperty name="ignorePressure" value="1"/>
    </inkml:brush>
  </inkml:definitions>
  <inkml:trace contextRef="#ctx0" brushRef="#br0">55 0,'-4'0,"-4"4,-4 0,-4 4,1 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44"/>
    </inkml:context>
    <inkml:brush xml:id="br0">
      <inkml:brushProperty name="width" value="0.35" units="cm"/>
      <inkml:brushProperty name="height" value="0.35" units="cm"/>
      <inkml:brushProperty name="color" value="#F6630D"/>
      <inkml:brushProperty name="ignorePressure" value="1"/>
    </inkml:brush>
  </inkml:definitions>
  <inkml:trace contextRef="#ctx0" brushRef="#br0">1 587,'0'0</inkml:trace>
  <inkml:trace contextRef="#ctx0" brushRef="#br0" timeOffset="1">164 863,'0'4,"3"4,2 1</inkml:trace>
  <inkml:trace contextRef="#ctx0" brushRef="#br0" timeOffset="2">1283 619,'3'-4,"2"0</inkml:trace>
  <inkml:trace contextRef="#ctx0" brushRef="#br0" timeOffset="3">693 8,'-3'-3,"-2"-2</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48"/>
    </inkml:context>
    <inkml:brush xml:id="br0">
      <inkml:brushProperty name="width" value="0.35" units="cm"/>
      <inkml:brushProperty name="height" value="0.35" units="cm"/>
      <inkml:brushProperty name="color" value="#F6630D"/>
      <inkml:brushProperty name="ignorePressure" value="1"/>
    </inkml:brush>
  </inkml:definitions>
  <inkml:trace contextRef="#ctx0" brushRef="#br0">1478 4214,'4'0,"7"0,3 0</inkml:trace>
  <inkml:trace contextRef="#ctx0" brushRef="#br0" timeOffset="1">504 3978,'-7'-3,"-2"-1</inkml:trace>
  <inkml:trace contextRef="#ctx0" brushRef="#br0" timeOffset="2">106 3316,'-3'0,"-2"-4,-3 0,0-4,1 0</inkml:trace>
  <inkml:trace contextRef="#ctx0" brushRef="#br0" timeOffset="3">126 2583,'0'-3,"-3"-5,-2-5,4-3,2 1</inkml:trace>
  <inkml:trace contextRef="#ctx0" brushRef="#br0" timeOffset="4">13 1934,'0'-3,"-4"-2,0-3,0-3,4-4,2 1</inkml:trace>
  <inkml:trace contextRef="#ctx0" brushRef="#br0" timeOffset="5">441 876,'0'-7,"0"-6,3-3,5-4,5-1,3-1,-1 4</inkml:trace>
  <inkml:trace contextRef="#ctx0" brushRef="#br0" timeOffset="6">951 510,'4'0,"7"-3,7-2,-1 0</inkml:trace>
  <inkml:trace contextRef="#ctx0" brushRef="#br0" timeOffset="7">586 1629,'-4'14,"-1"8,4 4,2-3</inkml:trace>
  <inkml:trace contextRef="#ctx0" brushRef="#br0" timeOffset="8">769 2402,'-4'4,"0"1</inkml:trace>
  <inkml:trace contextRef="#ctx0" brushRef="#br0" timeOffset="9">1275 2473,'0'0</inkml:trace>
  <inkml:trace contextRef="#ctx0" brushRef="#br0" timeOffset="10">1499 1252,'-4'-7,"0"-6,-1-4,2-2,0 1</inkml:trace>
  <inkml:trace contextRef="#ctx0" brushRef="#br0" timeOffset="11">1726 580,'0'-3,"-4"-2,-4-3,-1-4,1-3,5 1,3-1,6-1,1 3</inkml:trace>
  <inkml:trace contextRef="#ctx0" brushRef="#br0" timeOffset="12">2804 91,'4'-3,"4"-2,4-3,8 0,3-2,4 0,2 2,3-1,2 2,3 1,-1 1,-1 0,-5-1</inkml:trace>
  <inkml:trace contextRef="#ctx0" brushRef="#br0" timeOffset="13">3810 42,'4'0,"4"3,1 2</inkml:trace>
  <inkml:trace contextRef="#ctx0" brushRef="#br0" timeOffset="14">2161 1324,'0'3,"0"2</inkml:trace>
  <inkml:trace contextRef="#ctx0" brushRef="#br0" timeOffset="15">2081 1832,'0'4,"0"4,3 1,5-1,4 2,1-1</inkml:trace>
  <inkml:trace contextRef="#ctx0" brushRef="#br0" timeOffset="16">3697 958,'7'0,"6"-4,3 0,1-1</inkml:trace>
  <inkml:trace contextRef="#ctx0" brushRef="#br0" timeOffset="17">4227 1191,'0'3,"0"5,-4 4,-1 1</inkml:trace>
  <inkml:trace contextRef="#ctx0" brushRef="#br0" timeOffset="18">3697 1883,'-4'0,"0"3,-1 2</inkml:trace>
  <inkml:trace contextRef="#ctx0" brushRef="#br0" timeOffset="19">3392 2411,'-3'4,"-2"4,4 1,6 2,1 0</inkml:trace>
  <inkml:trace contextRef="#ctx0" brushRef="#br0" timeOffset="20">4188 2789,'0'3,"3"6,2 0</inkml:trace>
  <inkml:trace contextRef="#ctx0" brushRef="#br0" timeOffset="21">4228 3257,'-3'0,"-5"4,-1 4,-2 4,-3 4,1 0</inkml:trace>
  <inkml:trace contextRef="#ctx0" brushRef="#br0" timeOffset="22">3924 4110,'-4'0,"-1"0</inkml:trace>
  <inkml:trace contextRef="#ctx0" brushRef="#br0" timeOffset="23">3127 3816,'-7'3,"-6"2,-3-1,-4 3,-1 4,3-1</inkml:trace>
  <inkml:trace contextRef="#ctx0" brushRef="#br0" timeOffset="24">2557 4324,'-3'0,"-9"0,-5 0,-7-3,-2-1,-1-1,4 2</inkml:trace>
  <inkml:trace contextRef="#ctx0" brushRef="#br0" timeOffset="25">1918 3692,'-10'-4,"-8"-1,-3-3,-2-3,3-1</inkml:trace>
  <inkml:trace contextRef="#ctx0" brushRef="#br0" timeOffset="26">1978 3447,'4'0,"0"-3,4-5,4-1,6 1,1 2</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75"/>
    </inkml:context>
    <inkml:brush xml:id="br0">
      <inkml:brushProperty name="width" value="0.05" units="cm"/>
      <inkml:brushProperty name="height" value="0.05" units="cm"/>
      <inkml:brushProperty name="ignorePressure" value="1"/>
    </inkml:brush>
  </inkml:definitions>
  <inkml:trace contextRef="#ctx0" brushRef="#br0">40 64,'0'0,"-1"0,1-1,0 1,-1 0,1 0,0-1,-1 1,1 0,0 0,-1 0,1 0,0-1,-1 1,1 0,-1 0,1 0,0 0,-1 0,1 0,-1 0,1 0,0 0,-1 0,1 0,-1 0,1 0,0 0,-1 1,1-1,0 0,-1 0,1 0,0 1,-1-1,1 0,-1 1,-11 17,-1 22,13-36,0 0,0 0,0 0,0 0,1 0,0 1,0-1,0 0,0 0,0 0,1-1,0 1,0 0,0-1,0 1,0-1,1 1,0-1,-1 0,1 0,1 0,-1-1,0 1,0-1,1 0,0 1,6 1,-4-1,1 0,1-1,-1 0,0-1,1 1,-1-1,0-1,1 1,-1-2,1 1,-1-1,1 0,-1 0,11-3,25-13,-36 14,-1-1,1 2,0-1,0 1,0 0,0 0,1 0,-1 1,0 1,1-1,-1 1,0 0,1 1,-1 0,1 0,-1 0,12 5,-8-2,0 0,0 0,0-2,1 1,-1-1,1-1,-1 0,1-1,16-1,-24 0,-1 1,1-1,0 0,-1-1,1 1,-1 0,1-1,-1 0,1 0,-1 0,0 0,0-1,0 1,0-1,-1 1,1-1,-1 0,0 0,1 0,-1-1,0 1,-1 0,1-1,-1 1,0-1,1 0,-1 1,-1-1,1 0,-1 0,1-7,0-18,-1 22,0 1,0 0,0-1,1 1,0 0,1 0,2-8,-3 12,1 0,-1-1,1 1,0 0,0 0,-1 0,1 0,1 0,-1 0,0 1,0-1,1 1,-1-1,1 1,-1 0,1 0,0 0,-1 0,1 1,4-1,46-5,-26 5</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76"/>
    </inkml:context>
    <inkml:brush xml:id="br0">
      <inkml:brushProperty name="width" value="0.05" units="cm"/>
      <inkml:brushProperty name="height" value="0.05" units="cm"/>
      <inkml:brushProperty name="ignorePressure" value="1"/>
    </inkml:brush>
  </inkml:definitions>
  <inkml:trace contextRef="#ctx0" brushRef="#br0">3332 6029,'-13'4,"-10"4,-2 1,-2 3,1 2,2 6,-3 4,-3 3,-4 2,1-1,-1 2,-2-1,-1-2,1-1,5 1,-1-3,4-5,4-3</inkml:trace>
  <inkml:trace contextRef="#ctx0" brushRef="#br0" timeOffset="1">2996 6121,'160'86,"-51"-25,3-4,156 54,-237-102</inkml:trace>
  <inkml:trace contextRef="#ctx0" brushRef="#br0" timeOffset="2">3556 4199,'0'-4,"4"7,4 1,1 5,2 4,2 4,0 1,1-2,2 0,1 1,1-3,1-4,5 2,1-4,0-2,6-5,1-4,-4 0</inkml:trace>
  <inkml:trace contextRef="#ctx0" brushRef="#br0" timeOffset="3">4154 4219,'0'0,"1"-1,-1 0,1 1,-1-1,1 0,-1 0,0 0,1 1,-1-1,0 0,0 0,0 0,0 0,0 0,1 1,-2-1,1 0,0 0,0 0,0 0,0 0,0 0,-1 1,1-1,0 0,-1 0,1 0,-1 1,0-2,0 1,-1 0,1 1,-1-1,1 0,-1 1,1-1,-1 1,1 0,-1-1,0 1,1 0,-1 0,0 0,-2 0,-4 1,-1 0,0 0,0 1,1 0,-11 5,-25 16,2 2,1 2,1 1,-69 65,7-9,70-58,0-1,-50 62,63-64</inkml:trace>
  <inkml:trace contextRef="#ctx0" brushRef="#br0" timeOffset="4">0 2,'117'-1,"123"3,-238-2,0-1,0 1,0 1,0-1,-1 0,1 0,0 1,0-1,0 1,0-1,-1 1,1 0,0 0,-1 0,1 0,0 0,-1 0,1 0,-1 0,2 2,-3-2,0 1,1-1,-1 0,0 0,0 1,0-1,0 0,0 2,0-2,0 0,0 0,0 1,-1-1,1 0,-1 0,1 0,-1 1,1-1,-1 0,1 0,-3 2,-5 7,0-1,-1 1,-1 1,-11 7,18-16,-30 26,22-21,1 1,0-1,1 2,-1-1,2 2,-1-1,1 1,1 0,0 1,-8 15,15-25,-1 1,0 0,1 0,-1 0,1 0,0 0,-1 0,1 0,0 0,0 0,0 0,1 0,-1 0,0 0,1 0,-1 0,1 0,0 0,0 0,-1-1,1 1,3 4,-2-3,1-1,0 1,0-1,0 0,0-1,0 1,1 0,-1 0,1-1,-1 0,6 2,9 1,1-1,-1-1,34 1,-49-3,16 0,21 1,79-8,-92 2</inkml:trace>
  <inkml:trace contextRef="#ctx0" brushRef="#br0" timeOffset="5">29 149,'147'-20,"223"-4,-295 17,-41 3</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82"/>
    </inkml:context>
    <inkml:brush xml:id="br0">
      <inkml:brushProperty name="width" value="0.05" units="cm"/>
      <inkml:brushProperty name="height" value="0.05" units="cm"/>
      <inkml:brushProperty name="ignorePressure" value="1"/>
    </inkml:brush>
  </inkml:definitions>
  <inkml:trace contextRef="#ctx0" brushRef="#br0">356 311,'-23'25,"-2"-2,-1 1,-1-3,-1 0,1-2,-44 20,49-27,3-4,2 2,-1 0,-28 22,45-32,1 0,0 0,-1 1,1-1,-1 0,1 0,0 1,-1-1,1 0,0 1,0-1,-1 0,1 1,0-1,0 1,-1-1,1 0,0 1,0-1,0 1,0-1,-1 0,1 1,0-1,0 1,0-1,0 1,0-1,0 1,0-1,0 0,1 1,-1-1,0 1,0-1,0 0,0 0,1 0,-1 2,0-1,22 9,28-1,35-7,-1-5,137-22,-202 23,-5 0,-1 1,-1-2,1-1,0 1,22-11,-18 4</inkml:trace>
  <inkml:trace contextRef="#ctx0" brushRef="#br0" timeOffset="1">550 237,'-4'1,"0"0,1 1,-1 0,1 0,0 0,0 1,0-1,0 1,1-1,-1 1,0 0,1 1,-1-1,1 0,0 0,0 0,0 2,1-2,-1 1,1-1,-1 2,1-1,0-1,1 1,-1 1,1 4,-1 14,1-2,2 1,0 0,5 20,1 21,-8 11,-1-52,1 0,0 0,6 32,-2-36</inkml:trace>
  <inkml:trace contextRef="#ctx0" brushRef="#br0" timeOffset="2">985 668,'86'-61,"-56"41,40-35,-59 46,-1-2,-1 0,0 1,0-2,-1 0,0-1,8-17,3-21,-2-1,-1 0,-3-2,-2 1,4-57,-13 95,-2-17,0 32,-1-1,1 1,0 0,0 0,0-1,0 1,-1 0,1 0,0-1,0 1,-1 0,1 0,0-1,0 1,-1 0,1 0,0 0,-1 0,1 0,0-1,-1 1,1 0,0 0,-1 0,1 0,0 0,-1 0,1 0,0 0,-1 0,1 0,0 0,-1 0,1 1,0-1,0 0,-1 0,1 0,-1 1,-2 1,0 0,0 2,0-1,0-1,0 1,1 0,-1 2,1-2,0 0,-3 8,-14 37,3 1,2 0,2 2,-9 72,11-69,-50 368,60-420,0 1,0-2,-1 1,1 0,0-1,-1 1,1 0,-1-1,0 1,1 1,-1-2,0 1,0-1,0 0,0 1,0-1,0 0,-1 1,1-1,0 0,-1 0,1 1,-1-1,1 0,-1-1,1 1,-1 0,0-1,1 1,-1-1,0 0,1 1,-1-1,1 0,-4 0,2 0,0 0,-1-1,1 0,-1 1,1-1,0 0,0 0,-1-2,1 2,0-1,0 0,0 0,1 0,-1 0,0 0,1-1,-1 0,-2-2,4 3,0 0,0 1,0-2,0 1,0 0,0 0,0 0,1 1,-1-1,1 0,-1 0,1-1,0 1,0 0,-1 0,2 0,-1 0,0 0,0-1,2-2,-1 1,1 0,0-1,0 2,0-1,0 1,1-1,0 0,-1 1,7-6,5-2,1 0,-1 0,27-12,-39 22,58-33,-3-4,0-2,87-82,-122 92,-20 22,-18 17,13-6,-1 0,1 0,0 0,0 0,0 2,0-2,0 1,1 0,0 1,0-1,0 0,0 0,1 1,-1-1,1 1,0 0,0 4,1-6,0 0,0-1,1 1,-1-1,0 0,1 0,0 1,-1 0,1-1,0 0,0 0,0 0,1 0,-1 0,0 1,1-1,-1 0,1-1,0 1,-1-1,1 1,0-1,0 0,0 0,0 1,0-1,0 0,1 0,-1-1,0 1,0-1,1 1,-1-1,3 1,4 0,1-1,-1 1,0-2,14-1,3-1</inkml:trace>
  <inkml:trace contextRef="#ctx0" brushRef="#br0" timeOffset="3">1875 464,'-2'-1,"-1"0,1 0,0 0,0 1,-1-1,1 1,0 0,-1-1,1 1,0 0,0 0,0 1,-5 0,-1-1,0 1,0 0,0 0,0 1,0 0,0 1,1-1,-1 3,1-2,0 1,0 0,-9 7,16-10,0-1,-1 0,1 1,0-1,0 1,-1-1,1 1,0-1,0 1,0-1,0 1,0-1,0 2,0-2,-1 1,1-1,1 1,-1-1,0 1,0-1,0 1,0-1,0 1,0-1,1 1,-1-1,0 1,0-1,1 0,-1 1,0-1,0 1,1-1,-1 0,1 1,-1-1,0 0,1 1,-1-1,1 0,-1 0,1 0,-1 1,1-1,-1 0,0 0,1 0,0 0,32 11,-28-9,7 1,1-1,-1 1,1-1,-1-1,1-1,-2 0,2-1,-1 0,1-1,-1-1,0 0,1-1,-1 0,-1-1,1 0,13-9,-13 6,0-2,1 1,-1-1,-1-2,0 2,0-1,-1-2,-1 0,0 0,-1 0,0-1,12-31,-10 21,-1 0,-1-2,-1 0,6-32,-13 58,0 0,0-1,0 1,0-1,0 1,0-1,0 1,0-1,0 1,0-1,0 1,0-1,0 1,0-1,0 1,0-1,-1 1,1-2,0 2,0 0,-1-1,1 1,0-1,0 1,-1 0,1-1,0 1,-1 0,1-1,-1 1,1 0,0 0,-1-1,1 1,-1 0,-18 5,-14 23,27-19,-1-1,1 2,1 0,0 0,0 1,0-1,2 1,-1 0,1 1,1-2,0 2,0-1,1-1,0 18,1-23,0 1,0-1,1 0,0 1,0 0,0-1,1 1,-1-2,1 1,0 1,1-1,-1-1,1 2,0-2,0 0,0 0,1 0,-1 0,1-1,0 1,0 0,0-1,1 0,-1-1,1 1,-1-1,0 1,1-1,0 0,0-1,7 1,0 0,0-1,0-1,0 0,1-1,-1 0,-1-1,1-1,0 1,0-3,-2 1,1 0,0-2,0 1,0-1,-1 0,0-1,0-1,11-11,-21 21,0 0,0 1,1-1,-1 0,0 0,1 0,-1 0,1 0,0 1,0-1,0-1,0 1,0 0,0 0,0-1,0 1,1-1,-1 1,0-1,1 0,-1 1,1-1,0 0,0 0,-1 0,1 0,3 0,3 1,0-2,0 1,1-1,-1-1,0 1,1-1,-1-1,0 0,1 0,-1 0,0-1,-1 0,9-5,34-11,-48 18,0 1,0 0,0 0,0-2,0 4,0-2,0 0,0 0,0 1,0-1,0 1,0-1,0 1,-1 0,1 0,0 0,0 0,0 0,-1 0,1 0,-1 0,3 4,22 10,-9-11</inkml:trace>
  <inkml:trace contextRef="#ctx0" brushRef="#br0" timeOffset="4">2054 279,'-3'0,"-2"-3,4-2,9-4,10 1,6 0,8 3,6 2,-3 1</inkml:trace>
  <inkml:trace contextRef="#ctx0" brushRef="#br0" timeOffset="5">2823 237,'1'3,"0"-1,1 1,0 0,0 1,-1-2,1 0,1 1,-1-1,0 0,1 1,4 2,5 6,-7-4,1 0,-1 1,-1 0,0-1,-1 1,1 1,5 18,-9-27,0 0,0 1,0-1,0 0,0 0,1 1,-1-1,0 0,0 1,0-1,0 0,1 0,-1 1,0-1,0 0,0 0,1 1,-1-1,0 0,1 0,-1 0,0 0,0 1,1-1,-1 0,0 0,1 0,-1 0,0 0,1 0,-1 0,0 0,1 0,-1 0,0 0,1 0,-1 0,0 0,1 0,-1 0,0 0,1-1,-1 1,0 0,0 0,1 0,-1 0,0-1,0 1,1 0,-1 0,0 0,0-1,1 1,-1 0,0-1,0 1,0 0,0 0,1-1,19-31,2 0,-6 25,0 5</inkml:trace>
  <inkml:trace contextRef="#ctx0" brushRef="#br0" timeOffset="6">3149 332,'3'0,"5"-5,5-3,2-4,0-5,-10 1,-13 6,-7 10,-2 8,-2 6,6 5,9 1,8-1,7-4,9-4,7-6,6-1,-2-3</inkml:trace>
  <inkml:trace contextRef="#ctx0" brushRef="#br0" timeOffset="7">1803 526,'3'-3,"6"-3,7 5,1 5,-3 7,-3 5,0 3,-2-3</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90"/>
    </inkml:context>
    <inkml:brush xml:id="br0">
      <inkml:brushProperty name="width" value="0.05" units="cm"/>
      <inkml:brushProperty name="height" value="0.05" units="cm"/>
      <inkml:brushProperty name="ignorePressure" value="1"/>
    </inkml:brush>
  </inkml:definitions>
  <inkml:trace contextRef="#ctx0" brushRef="#br0">23 219,'25'0,"51"1,-73-1,1 1,0-1,0 1,-1 0,1-1,-1 1,1 0,-1 1,1 0,-1-1,0 1,0 1,1-1,-2-1,6 6,-7-6,0 1,-1-1,1 0,0 1,0-2,-1 2,1-1,-1 1,2-1,-2 1,1-1,-1 1,0 0,0-1,0 0,0 0,0 1,0 0,-1-1,1 1,0-1,-2 1,2-1,-1 1,0-2,0 3,-30 34,11-17,20-19,-1 0,1 0,0-1,-1 1,1 0,0 0,0 0,0-1,0 1,0 0,0 0,0 0,0 0,0-1,0 0,0 1,0 0,1 0,-1-1,0 1,1 0,-1 0,0-1,1 1,-1 0,1 0,-1-1,1 1,0-1,-1 1,1 0,-1-1,1 1,0-1,0 0,-1 1,1-1,0 0,0 1,-1-1,1 0,0 0,0 0,1 0,46 12,-42-11,20 2,48 12,-70-14,0 0,1 0,-1 1,0 0,0 0,0 0,-1-1,1 1,-1 1,1 0,-1-1,0 1,4 5,-6-7,0 0,0 0,-1 1,1-1,0 0,-1 0,1 0,-1 0,0 0,0 1,1-1,-1 1,0-1,0 0,0 1,0-1,0 0,-1 0,1 0,0 1,-1-1,1 0,-1 0,0 3,-1-2,0-1,0 2,0-1,0 0,0 0,-1 0,1 0,-1 0,1-1,-6 2,-6 4,-1-3,1 1,-22 4,33-9,-27 7,0-1,-2-2,1-1,0-1,-36-2,37-3</inkml:trace>
  <inkml:trace contextRef="#ctx0" brushRef="#br0" timeOffset="1">577 428,'16'-2,"0"0,-1-2,1-1,-1 1,1-1,-2-2,18-7,-14 6,-6 2,0 0,0-1,0 1,-1-2,0 1,-1-2,1 0,-1 0,-1-1,0 1,12-20,-13 15,0 0,-2-1,1 0,-2 0,0 0,-1 0,-1-1,-1 0,1-18,-2 23,1-26,-2 35,0 1,0-1,0 1,0-1,0 1,0 0,-1-1,1 1,-1-1,1 1,-1-1,1 1,-1 0,0-1,0 1,0 1,0-2,-1 0,1 2,0 0,0 0,0 0,0 0,0 0,0 1,0-1,0 0,1 1,-1-1,0 0,0 1,0-1,0 1,0-1,1 0,-1 1,0 0,1-1,-1 1,0 0,1 0,-1-1,1 1,-1 0,1 0,-1 0,1 0,0 0,0 0,-1 1,-14 34,14-34,-16 48,3 2,-10 72,-2 109,12-90,11-101,2-26</inkml:trace>
  <inkml:trace contextRef="#ctx0" brushRef="#br0" timeOffset="2">401 646,'10'-8,"0"0,0 1,0 0,2 1,-1 0,0 0,22-7,89-22,-113 33,50-13,162-37,-198 48</inkml:trace>
  <inkml:trace contextRef="#ctx0" brushRef="#br0" timeOffset="3">934 561,'57'-43,"7"-6,-60 46,0-2,0 1,0 0,1-1,-2-1,0 2,0-1,0-1,-1 1,3-8,-4 12,-1-1,1 1,-1-1,0 0,0 1,0-1,1 1,-1 0,-1 0,1-1,0 0,0 1,0-1,-1 1,1-1,-1 1,0-1,1 2,-1-1,0-1,0 1,1 0,-1-1,0 1,-1 0,1 0,0 0,0 0,0 0,-1 0,1 1,0-1,-1 0,1 1,-2-1,2 1,-1-1,1 1,-1-1,1 1,-1 0,1 0,-1 0,1 0,-1 0,-2 0,2 0,-1 0,0 1,1-1,-1 0,1 1,-1 0,0 0,1-1,0 1,-1 0,1 0,-1 0,1 1,0-1,0 1,0-1,0 1,0 0,0-1,1 1,-1 0,0 0,1 1,0-1,0 0,-1 0,1 0,-1 4,2-3,-1 0,1 0,-1 0,1 0,0 1,0-2,1 1,-1 0,1 1,-1-1,1-1,0 1,0 0,1 0,-1 0,0-1,1 1,3 5,-1-6,-1 1,1 1,0-1,0-1,0 1,0-1,0 0,1 0,-1 0,1 0,6 1,13 0,-2 1,0-2,1 0,31-2,-40-1,21 1</inkml:trace>
  <inkml:trace contextRef="#ctx0" brushRef="#br0" timeOffset="4">1469 417,'-4'-2,"0"0,1 0,-1 0,-1 1,1-1,0 0,0 1,0 0,-1 0,1 0,0 1,0-1,-1 1,1 0,0 0,-1 1,-5 0,1 0,0 1,-1 0,1 0,0 1,0-1,-15 9,23-11,1 0,-1 0,1 0,-1 1,0-1,1 0,-1 0,1 0,-1 0,1 1,-1-1,1 1,-1-1,1 1,-1-1,1 1,0-1,-1 1,1-1,0 1,0-1,-1 1,1 0,0-1,0 1,0 0,0-1,-1 1,1-1,0 1,0 0,1 1,17 9,42 2,-56-12,6 1,0-1,0 0,1-1,-1 1,0-2,0 1,2-1,-2 0,0-1,0 0,0-1,-1 0,1 0,-1-1,0-1,0 1,0-1,0 0,-1-1,1 0,-1 0,-1-1,0 0,0 0,0-1,-1 1,-1-1,1 0,-1 0,-1-1,0 0,0 0,0 0,-2 0,1-1,-1 1,1-12,6-36,-2 24,-2-1,-1 0,-3-60,-7 78,-4 21,-5 24,10-9,1 1,1 0,1 0,1 0,3 42,-1-52,1 1,0 1,1-2,0 1,1-1,0 0,1 1,0-2,1 1,0-1,17 19,-19-24,1-1,0 0,0-1,0 1,0 0,1-1,-1-1,1 1,0-1,0 1,0-1,0-1,10 2,-5-2,0 0,1 0,-1-1,0-1,0 0,0 0,17-5,-16 3,1-1,-1 1,0-2,1 0,-1 0,-1-2,0 1,0-1,-1 0,1-1,-2 0,1-1,12-15,-20 16,-11 10,-12 14,20-15,0 0,1 0,-1 0,1 0,-1 0,1 0,-1 1,1-1,0-1,0 1,-1 0,1 0,0 1,0-1,0 0,0 0,0 0,1 1,-1-1,0 0,1 0,-1-1,0 1,1 0,-1 0,1 0,1 2,-1-2,1 1,0-1,0 0,0 0,0 0,0 0,0-1,0 1,0-1,0 1,1-1,-1 1,4-1,5 1,-1-1,0-1,0 1,0-2,14-2,14-7,-21 6,2-1,33-3,-45 8,0 1,1 0,-1 0,0 1,0-1,0 2,2-1,-2 1,-1-1,13 7,0 0</inkml:trace>
  <inkml:trace contextRef="#ctx0" brushRef="#br0" timeOffset="5">1509 162,'-4'0,"10"-3,11-5,5-1,6 2,3 1,6 2,3 2,-4 1</inkml:trace>
  <inkml:trace contextRef="#ctx0" brushRef="#br0" timeOffset="6">2401 132,'44'31,"-38"-28,1 1,0 0,-1 1,-1-2,1 2,-1 1,10 10,8 32,-15-28,-8-20,0 0,0 0,0 0,0 0,0 0,0 0,1 0,-1-1,0 1,0 0,0 0,0 0,0 0,0 0,0 0,0 0,1 0,-1 0,0 0,0 0,0 0,0 0,0 0,0 0,0 0,1 0,-1 0,0 0,0 0,0 0,0 0,0 0,0 0,0 0,1 0,-1 0,0 0,0 0,0 0,0 0,0 0,0 0,0 0,0 1,0-1,1 0,-1 0,0 0,0 0,0 0,0 0,0 0,0 0,0 1,0-1,0 0,0 0,0 0,2-7,0 1,0-1,1 1,0-1,0 0,1 2,0-2,0 2,0-1,1 0,8-7,-8 11,-1-1,1 0,-1 0,1 1,-1-1,1 2,0-1,0 0,0 1,0 0,0-1,0 2,0-1,0 1,1-1,-1 1,7 1,-1 0,12 2,0-2,38-2,-55 0,-1 1,1-1,0-1,-1 1,1-1,-1 1,1-1,0 0,-1-1,0 0,0 0,-1 1,1-1,-1-1,8-7,-11 11,0-1,-1 1,1-1,-1 1,1-1,-1 1,1-1,-1 0,1 1,-1-1,0 0,1 1,-1-1,0 0,1 1,-1-1,0 1,0-1,0 1,0-1,0 0,0 0,0 0,0 1,0-1,0 0,0 0,0 1,-1-1,1 0,0 0,-1 1,1-1,0 0,-1 1,1-1,-1 0,1 1,-1 0,1 0,-1-1,1 1,-1-1,0 1,1-1,-1 1,0 0,1-1,-1 1,0 0,0-1,1 1,-1 0,0 0,0 0,1 0,-2 0,-3-1,0 0,0 0,0 1,1 0,-1 0,0 0,0 1,-7 1,9-2,1 1,0-1,-1 1,1 0,-1 0,1 0,0-1,0 1,0 0,0 0,0 1,0-1,0 1,0 0,0-1,1 1,-1 0,1-1,-1 1,1 0,0 1,0-1,0 0,0 0,0 0,0 0,0 0,1 1,0-1,-1 1,1 1,1-1,0 1,0-1,0-1,0 2,1-1,0 0,-1 0,1-1,0 1,0-1,1 1,-1 0,1-1,-1-1,1 2,0-1,0 0,0 0,0-1,0 1,6 1,7 2,-2 0,1-2,0 0,0 0,0-1,16 0,100-4,-59-1,-6 3,-7-1</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97"/>
    </inkml:context>
    <inkml:brush xml:id="br0">
      <inkml:brushProperty name="width" value="0.05" units="cm"/>
      <inkml:brushProperty name="height" value="0.05" units="cm"/>
      <inkml:brushProperty name="ignorePressure" value="1"/>
    </inkml:brush>
  </inkml:definitions>
  <inkml:trace contextRef="#ctx0" brushRef="#br0">73 290,'14'-4,"0"-1,-1 2,1-1,0 2,1 0,-1 1,0 0,0 1,1 1,-1 0,0 1,15 4,-26-6,-1 0,1 1,-1 0,0-1,1 1,-1 0,0 0,0 0,0 0,0 1,0-1,0 1,0-1,0 1,0 0,-1-1,1 1,-1 0,1 0,1 4,-2-4,-1 1,1-1,-1 1,0-1,0 0,0 1,0-1,0 1,-1-1,1 0,-1 1,0-1,1 0,-1 1,0-1,0 0,-2 2,-2 5,-1 0,-1-1,1 0,-1-1,0 0,-1 0,0 0,-13 8,-195 100,216-115,-1 0,0 1,0-1,0 1,0-1,0 1,0-1,0 1,0-1,1 1,-1 0,0-1,0 1,1 0,-1 0,1 0,-1-1,1 1,-1 0,1 0,-1 0,1 0,-1 2,2-3,-1 1,1 0,-1 0,1-1,0 1,-1 0,1-1,0 1,0-1,-1 1,1-1,0 0,0 1,0-1,0 0,-1 1,1-1,0 0,0 0,1 0,59 6,-58-6,183-5,-158 2,0-1,-1-2,0 0,42-17,-51 16</inkml:trace>
  <inkml:trace contextRef="#ctx0" brushRef="#br0" timeOffset="1">878 462,'15'-3,"0"-1,-1-1,1 0,-1-1,0 0,-1-1,1-1,-2 0,1-1,-1 0,0-1,12-14,-16 16,-1 0,0-1,0 0,-1 0,-1-1,0 1,0-1,0 0,-1-1,-1 1,0-1,0 0,-1 1,-1-1,0 0,0 0,-1-17,-3-3,3 18,-1 0,0-1,-1 1,0 0,-1 0,-1 0,-5-13,9 26,0-1,-1 0,1 1,0-1,0 0,-1 1,1-1,-1 0,1 1,-1-1,1 1,0-1,-1 1,0-1,1 1,-1 0,1-1,-1 1,0-1,1 1,-1 0,1 0,-1-1,0 1,0 0,1 0,-1 0,0 0,1 0,-1 0,0 0,1 0,-1 0,0 0,0 0,1 0,-1 1,0-1,1 0,-1 0,0 1,1-1,-1 0,1 1,-1-1,1 1,-1-1,1 1,-1-1,1 1,-1-1,1 1,-1-1,1 1,0 0,-1 0,-2 3,1 0,0 0,0 1,0-1,0 0,0 1,0 6,-4 46,2 1,6 76,-2 41,-4-80,4-44,-3 0,-2 0,-2 0,-19 67,18-97,0-4</inkml:trace>
  <inkml:trace contextRef="#ctx0" brushRef="#br0" timeOffset="2">714 768,'7'-5,"0"0,0 1,1 0,-1 0,1 1,0 0,0 0,1 1,16-3,13-5,154-45,-105 33,-65 15</inkml:trace>
  <inkml:trace contextRef="#ctx0" brushRef="#br0" timeOffset="3">1355 616,'20'-32,"-13"21,0 0,-1 0,-1 0,6-16,-10 24,0 0,0 1,-1-2,1 1,-1 0,0 0,0 0,0 0,0 0,0 0,-1 0,1 0,-1 0,0 0,0 0,0 0,0 0,-1 1,1-1,-1 0,1 1,-4-4,3 4,1 0,-1 0,0 1,1-1,-1 1,0-1,0 1,0 0,0-1,0 1,0 0,-1 0,1 1,0-1,0 0,-1 1,1-1,0 1,-1 0,1 0,0 0,-1 0,1 0,0 1,-1-1,1 1,0-1,-1 1,1 0,0 0,0 0,0 0,0 0,0 0,0 1,0-1,-3 4,1-2,0 1,0 0,1 0,0 0,0 0,0 0,0 1,1 0,-1-1,1 1,0 0,1 0,-1 0,1 0,0 0,0 7,1-7,0 0,1 0,-1-1,1 1,1 0,-1 0,1-1,-1 1,1-1,1 0,-1 1,0-1,1 0,0 0,0-1,0 1,1-1,-1 1,1-1,0 0,0 0,0-1,0 1,0-1,0 0,1 0,7 2,-1 0,0-1,1-1,-1 1,1-2,0 0,0 0,-1-1,1-1,0 0,16-4,-9 0</inkml:trace>
  <inkml:trace contextRef="#ctx0" brushRef="#br0" timeOffset="4">1946 443,'-23'0,"-1"1,1 1,-1 1,-43 12,57-12,0 1,1-1,-1 2,1-1,0 1,0 1,1 0,-1 0,1 0,1 1,-1 0,1 1,-10 14,16-22,0 1,0 0,1 0,-1 0,0 0,1 0,-1 0,0 0,1 0,0 0,-1 0,1 0,-1 1,1-1,0 0,0 0,0 0,0 0,0 1,0-1,0 0,0 0,0 0,1 0,-1 1,0-1,1 0,0 2,1-2,-1 0,1 0,-1 0,1 0,0 0,0-1,-1 1,1-1,0 1,0-1,0 1,0-1,0 0,-1 0,5 0,6-1,0 0,0-1,-1 0,21-7,-15 2,-1-1,1-1,16-12,7-5,-38 26,-1-1,0 1,0 0,1-1,-1 1,0 0,1 0,-1 0,0 0,1 0,-1 0,0 0,1 0,-1 0,0 1,1-1,-1 1,0-1,0 1,1-1,-1 1,1 0,31 24,4 1,-30-24,0 0,0 0,0-1,1 0,-1 0,0-1,0 0,1 0,-1 0,0-1,0-1,1 1,-1-1,0 0,-1 0,1-1,0 0,-1 0,1-1,-1 0,0 0,0 0,9-10,-7 6,-1-1,0 0,0 0,-1-1,0 0,-1 0,0 0,0-1,-1 0,-1 1,0-1,0-1,-1 1,1-18,0-29,-7-86,4 143,0-1,0 1,-1 0,1-1,0 1,0-1,-1 1,1 0,-1 0,1-1,-1 1,1 0,-1 0,0-1,0 1,0 0,1 0,-3-2,2 3,0 0,0-1,0 1,0 0,0 0,1 0,-1 0,0-1,0 1,0 1,0-1,0 0,0 0,0 0,1 0,-1 0,0 1,0-1,0 0,0 1,-1 0,-2 2,1-1,-1 1,0 0,1 0,-1 1,1-1,0 1,0 0,-4 7,1 2,0 1,1-1,1 1,0 0,1 1,0-1,1 1,1-1,0 1,1 0,1-1,0 1,1-1,4 19,-4-26,0 1,0-1,0 0,1 0,0 0,0 0,1-1,0 1,0-1,0 0,1 0,0-1,0 1,0-1,1 0,0 0,0-1,0 0,0 0,1 0,0-1,0 0,0 0,0 0,0-1,0-1,0 1,1-1,7 0,-2 0,-1-2,0 0,0 0,1-1,-1-1,0 0,-1 0,1-1,16-8,-21 8,1 0,-1-1,0 1,-1-1,1-1,-1 1,0-1,0 0,0-1,-1 1,0-1,-1 0,1 0,5-14,-7 4,-10 12,6 6,0-1,0 0,1 1,-1 0,0-1,0 1,0 0,0-1,1 1,-1 0,0 0,0-1,1 1,-1 0,1 0,-1 0,1 0,-1 0,1 0,0 0,-1 0,1 0,0 0,0 0,0 2,-1 0,1 0,-1 0,1 0,0 0,0 0,0-1,0 1,1 0,-1 0,1 0,0 0,0-1,0 1,0 0,0-1,1 1,-1 0,1-1,-1 0,1 1,4 3,-2-3,0-1,0 1,0-1,0 0,1 0,-1 0,1 0,-1-1,1 0,0 0,0 0,6 0,0 0,0-1,0-1,0 1,0-2,0 1,-1-2,1 1,0-2,-1 1,0-1,12-7,-15 6,-1 0,-1 0,1-1,-1 0,0 0,0-1,-1 1,0-1,6-11,8-13,-11 30,1 12,10 26,-9-20,-5-11,0 0,1-1,0 0,0 0,1 0,-1-1,10 6,2 1</inkml:trace>
  <inkml:trace contextRef="#ctx0" brushRef="#br0" timeOffset="5">1905 302,'10'-3,"11"-2,8 1,4 0,2-2,2 0,2 0,1 2,1-2,0 0,1 2,-1 3,0 4,-4 0,-7-1</inkml:trace>
  <inkml:trace contextRef="#ctx0" brushRef="#br0" timeOffset="6">3034 241,'11'3,"1"0,-1 1,-1 0,1 1,-1 0,1 1,-1 0,-1 1,1 0,-1 0,-1 1,1 0,-1 0,-1 1,1 0,-2 0,1 1,6 14,-10-17,9 12,-11-19,-1-1,1 1,0 0,-1 0,1 0,-1 0,1 0,-1-1,1 1,0 0,-1-1,1 1,-1 0,1-1,-1 1,0-1,1 1,-1 0,1-1,-1 1,0-1,1 1,-1-1,0 0,1 1,-1-1,0 1,0-1,0 1,0-1,0 0,1 1,-1-1,0 1,0-2,7-20,-5 15,1-1,-1 1,1 0,1 1,-1-1,1 0,7-8,2 2</inkml:trace>
  <inkml:trace contextRef="#ctx0" brushRef="#br0" timeOffset="7">3461 331,'25'-19,"-21"17,0 0,-1-1,1 0,-1 0,1 0,-1 0,0 0,5-7,-8 3,-11 10,-11 11,21-12,-1-1,1 1,-1 0,1-1,0 1,0 0,0 0,0 0,0 0,0 0,0 0,1 1,-1-1,1 0,-1 0,1 0,0 0,0 3,0-3,1-1,-1 1,1 0,0-1,0 1,-1-1,1 0,0 1,0-1,0 1,1-1,-1 0,0 0,0 0,1 0,-1 0,1 0,1 1,5 1,-1 1,1-2,0 1,0-1,0 0,0-1,1 0,8 0,177-3,-154 2</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05"/>
    </inkml:context>
    <inkml:brush xml:id="br0">
      <inkml:brushProperty name="width" value="0.05" units="cm"/>
      <inkml:brushProperty name="height" value="0.05" units="cm"/>
      <inkml:brushProperty name="ignorePressure" value="1"/>
    </inkml:brush>
  </inkml:definitions>
  <inkml:trace contextRef="#ctx0" brushRef="#br0">547 77,'-82'26,"2"-3,0 3,2 4,-114 59,190-88,-1 1,1-1,0 0,-1 1,1-1,0 0,0 1,1 0,-1 0,-1 0,2 0,-1 0,1 1,-1-1,1 0,0 1,0-1,-1 4,2-5,1 1,-1 0,1 0,0-1,-1 1,1 0,0-1,0 1,0-1,0 1,0-1,0 0,2 1,-2-1,0 0,1 0,-1 0,1 0,-1-1,1 1,-1 0,1-1,0 1,0 0,-1-1,1 1,0-1,3 0,28 8,1-3,2-1,-2-1,2-1,-2-3,39-4,-1 2,-39 2,6 1,59-9,-74 4</inkml:trace>
  <inkml:trace contextRef="#ctx0" brushRef="#br0" timeOffset="1">462 107,'-12'15,"1"0,-1 1,3-1,0 2,0-1,2 2,0-1,-8 33,-9 20,0-11,-62 107,73-148</inkml:trace>
  <inkml:trace contextRef="#ctx0" brushRef="#br0" timeOffset="2">1036 107,'-47'80,"-89"114,97-155,32-33,-1 1,1 0,0 1,-11 16,12-13</inkml:trace>
  <inkml:trace contextRef="#ctx0" brushRef="#br0" timeOffset="3">972 1,'10'1,"1"0,-1 1,0 0,0 0,0 1,0 1,-1-1,17 10,-3-1,-1 0,26 22,-41-29,-1 1,2-1,-2 1,0 1,-1 0,1-1,-1 1,0 0,-1 1,0 0,6 13,-9-15,0-1,0 1,0 0,-1 0,1 0,-2-1,1 1,-1 0,1 0,-2 0,1-1,-1 1,0-1,-1 1,1 0,-1-2,-5 11,-7 3,1 0,-2-1,-1 0,1-1,-3-1,0-1,0 1,-23 11,-6 0,-2-2,-74 27,89-38,0-2,-1-1,1-1,-2-3,1 0,-42 1,50-7</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09"/>
    </inkml:context>
    <inkml:brush xml:id="br0">
      <inkml:brushProperty name="width" value="0.05" units="cm"/>
      <inkml:brushProperty name="height" value="0.05" units="cm"/>
      <inkml:brushProperty name="ignorePressure" value="1"/>
    </inkml:brush>
  </inkml:definitions>
  <inkml:trace contextRef="#ctx0" brushRef="#br0">183 1,'12'6,"0"0,0 1,0 0,-1 1,0 1,11 10,-20-17,0 0,0 0,0 0,0 1,-1-1,1 0,-1 1,1 0,-1-1,0 1,0 0,0 0,0 0,0-1,-1 1,1 0,-1 0,0 0,0 0,0 0,0 0,-1 0,1 0,-1 0,0 0,1 0,-1 0,-1-1,1 1,0 0,-1-1,1 1,-1-1,-2 4,-74 67,77-72,1-1,0 0,-1 1,1-1,0 1,0-1,-1 1,1-1,0 0,0 1,-1-1,1 1,0-1,0 1,0-1,0 1,0-1,0 1,0-1,0 1,0-1,0 1,0 0,0-1,0 0,0 1,1-1,-1 1,0-1,0 1,1 0,16 11,31 1,-43-12,1 1,8 0,-1 2,1 0,-1 0,21 11,-32-14,0-1,-1 1,1 0,0 0,-1 0,1 0,-1 1,1-1,-1 0,0 0,1 1,-1-1,0 1,0-1,0 1,0 0,0 0,0-1,-1 1,1 0,-1 0,1 0,-1-1,1 1,-1 0,0 0,0 0,0 0,0 0,0 0,-1 0,1-1,-1 1,1 0,-1 0,1 0,-1-1,0 1,0 0,0-1,0 1,0 0,-3 2,-4 5,0 0,-1 0,-1 0,1-1,-1-1,-1 0,1 0,-1-1,-1 0,-20 7,-15 3,-66 13,94-24,18-5,-40 6,40-6,0 0,0 0,0 0,0 0,0 0,-1 0,1 0,0 0,0 0,0-1,0 1,0 0,0-1,0 1,0-1,0 1,0-1,0 0,0 1,0-1,0 0,0 0,1 0,-1 1,0-1,1 0,-1 0,0 0,1 0,-1 0,1-2,-1-9</inkml:trace>
  <inkml:trace contextRef="#ctx0" brushRef="#br0" timeOffset="1">590 204,'0'78,"-4"-54,-2 1,0-1,-11 26,9-30,1 1,1 0,1 1,-3 32,8-41</inkml:trace>
  <inkml:trace contextRef="#ctx0" brushRef="#br0" timeOffset="2">549 202,'14'-6,"1"0,-1 1,1 0,0 1,0 1,0 0,0 2,1-1,-1 2,26 1,-29 1,1-1,-1 1,0 1,0 0,-1 1,1 0,0 1,-1 0,0 0,-1 1,1 1,-1 0,17 16,-24-21,-1 0,0 1,0-1,0 1,0 0,0 0,0-1,-1 1,0 0,1 0,-1 1,0-1,0 0,-1 0,1 1,-1-1,1 0,-1 0,-1 5,1-3,-2 0,1 0,-1 0,1 0,-2-1,1 1,0 0,-1-1,0 0,0 0,-5 6,-6 4,-1 0,-1 0,0-2,0 0,-23 12,-37 17,-1-3,-164 55,219-85</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12"/>
    </inkml:context>
    <inkml:brush xml:id="br0">
      <inkml:brushProperty name="width" value="0.05" units="cm"/>
      <inkml:brushProperty name="height" value="0.05" units="cm"/>
      <inkml:brushProperty name="ignorePressure" value="1"/>
    </inkml:brush>
  </inkml:definitions>
  <inkml:trace contextRef="#ctx0" brushRef="#br0">1 249,'3'-2,"0"0,1 0,-1 0,1 0,0 1,-1-1,1 1,0 0,0 0,0 0,-1 1,6-1,51 0,-54 1,2 0,0 0,1 1,-1 0,0 1,0-1,0 2,0-1,0 1,-1 0,8 5,-13-7,0 0,0 1,0-1,-1 1,1 0,0-1,-1 1,1 0,-1 0,0 0,0 0,1 0,-1 0,-1 1,1-1,0 0,-1 0,1 1,-1-1,1 0,-1 1,0-1,0 0,0 1,0-1,-1 1,1-1,-1 0,1 0,-1 1,0-1,0 0,0 0,0 0,0 0,0 0,-1 0,-1 3,-8 9,0 0,-1-1,0 0,-1-1,0 0,-1-1,-17 10,11-7,1 1,-30 29,49-43,-1-1,0 1,1-1,-1 1,1-1,-1 1,1-1,-1 1,1 0,-1-1,1 1,0 0,-1-1,1 1,0 0,0-1,-1 1,1 0,0 0,0-1,0 1,0 0,0 0,0 0,0-1,0 1,0 0,0 0,1-1,-1 1,0 0,0-1,1 1,0 1,0-1,1 0,0 0,0 0,-1 0,1 0,0 0,0 0,0-1,0 1,0-1,0 1,3-1,63 1,-6-9,0-3,-1-2,0-3,-1-3,65-30,-99 37</inkml:trace>
  <inkml:trace contextRef="#ctx0" brushRef="#br0" timeOffset="1">854 87,'-4'3,"-1"0,0 0,1 1,0-1,0 1,0 0,0 1,0-1,1 0,0 1,0 0,0 0,-3 7,-25 78,19-53,-3 13,11-35,0 1,-1-2,0 1,-1-1,-1 0,-1 0,-14 21,16-29</inkml:trace>
  <inkml:trace contextRef="#ctx0" brushRef="#br0" timeOffset="2">650 75,'4'-6,"0"1,1 0,0-1,0 2,0-1,0 0,1 1,-1 0,1 0,0 1,1 0,-1 0,9-3,-3 3,0 0,0 1,0 0,0 1,0 0,0 1,13 2,10 2,0 2,0 2,-1 1,42 18,-59-21,1 2,-1 0,0 0,-1 2,0 0,28 24,-40-31,0 1,0 0,-1 0,1 0,-1 0,0 1,0-1,0 1,-1 0,1 0,-1 0,0 0,-1 0,1 0,-1 0,0 1,-1-1,1 1,-1-1,0 0,0 1,-1-1,1 1,-1-1,-1 0,1 0,-1 1,-2 5,-4 4,-1 1,-1-2,0 1,-1-2,0 1,-1-1,-1-1,-27 21,3-6,-2-1,-49 24,45-29,-1-3,-1-1,-1-2,-80 14,101-25</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15"/>
    </inkml:context>
    <inkml:brush xml:id="br0">
      <inkml:brushProperty name="width" value="0.05" units="cm"/>
      <inkml:brushProperty name="height" value="0.05" units="cm"/>
      <inkml:brushProperty name="ignorePressure" value="1"/>
    </inkml:brush>
  </inkml:definitions>
  <inkml:trace contextRef="#ctx0" brushRef="#br0">0 246,'53'-22,"-2"-2,0-2,58-42,-79 50,-27 16,-1 0,0 1,1-1,0 1,-1 0,1 0,0 0,-1 0,1 0,0 1,0-1,0 1,0 0,-1 0,1 0,0 0,0 0,0 0,0 1,3 1,-2-1,-1 1,0 0,0 0,0 1,0-1,0 0,-1 1,1 0,-1 0,1 0,-1 0,0 0,3 6,3 10,0 1,-2-1,0 1,5 31,-8-35,39 172,-37-171</inkml:trace>
  <inkml:trace contextRef="#ctx0" brushRef="#br0" timeOffset="1">235 491,'27'-9,"28"-1,17 4,-1-3,109-27,-65-3,-94 33</inkml:trace>
  <inkml:trace contextRef="#ctx0" brushRef="#br0" timeOffset="2">1018 124,'0'7,"0"6,0 4,0 2,0 2,0 1,0 0,0 3,0 1,0-1,-3-1,-2-1,0-1,2-1,0 0,2-4</inkml:trace>
  <inkml:trace contextRef="#ctx0" brushRef="#br0" timeOffset="3">897 11,'65'-5,"16"0,98 26,-153-16,-1 1,0 1,0 2,44 21,-65-28,1 0,-1 0,0 1,-1-1,1 1,0 0,-1 0,1 1,-1-1,0 1,0-1,-1 1,1 0,-1 0,0 0,0 1,0-1,0 0,-1 1,2 5,-3-4,0-1,0 0,-1 0,1 1,-1-1,0 0,-1 0,1 0,-1 0,0 0,0-1,-1 1,0-1,1 1,-1-1,-1 0,-6 7,-9 9,-2 0,0-2,-1 0,-1-2,-1-1,-40 20,23-16,-2-1,0-3,-57 13,82-24</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19"/>
    </inkml:context>
    <inkml:brush xml:id="br0">
      <inkml:brushProperty name="width" value="0.05" units="cm"/>
      <inkml:brushProperty name="height" value="0.05" units="cm"/>
      <inkml:brushProperty name="ignorePressure" value="1"/>
    </inkml:brush>
  </inkml:definitions>
  <inkml:trace contextRef="#ctx0" brushRef="#br0">2 2069,'-1'-45,"1"4,5-52,-3 78,0 0,2 1,0-2,0 2,2 0,12-27,10-1,1 0,3 1,67-67,-50 57,50-69,-60 70,2 2,2 3,2 1,1 2,4 3,0 1,2 3,1 1,73-32,63-16,289-86,-356 130,188-64,342-107,10 29,12 63,-489 101,317 12,-156 25,400 17,-100-32,475 18,-822-3,508 103,-125 73,-639-183,0 2,0 1,-1 4,-2 0,0 2,55 43,98 85,178 146,-240-181,211 179,-165-133,-26-22,-131-123</inkml:trace>
  <inkml:trace contextRef="#ctx0" brushRef="#br0" timeOffset="1">10538 1758,'8'2,"0"0,0 1,0-1,0 1,0 1,-1 0,0 1,0-1,0 1,0 0,10 10,26 16,2-1,2-3,0-1,1-4,3-1,-1-2,89 19,-136-37,0-1,0 1,0-1,0 0,0-1,0 1,0 0,1-1,-1 1,0-1,0 0,0 0,0-1,0 1,0 0,-1-1,1 0,-1 1,1-1,-1 0,0 0,0 0,1-1,-2 1,1-1,0 1,0-1,-1 1,3-6,3-9,-1 0,-1 1,0-1,3-22,-3 16,5-36,-1 0,1-110,-21-119,3 139,7 116</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21"/>
    </inkml:context>
    <inkml:brush xml:id="br0">
      <inkml:brushProperty name="width" value="0.05" units="cm"/>
      <inkml:brushProperty name="height" value="0.05" units="cm"/>
      <inkml:brushProperty name="ignorePressure" value="1"/>
    </inkml:brush>
  </inkml:definitions>
  <inkml:trace contextRef="#ctx0" brushRef="#br0">1 184,'23'-13,"1"2,0 0,0 2,1 1,1 1,-1 1,1 1,0 1,0 1,1 2,-1 1,0 0,0 2,49 10,-54-7,-3-3</inkml:trace>
  <inkml:trace contextRef="#ctx0" brushRef="#br0" timeOffset="1">539 0,'0'7,"4"6,4 0,1 2,2-1,3-1,-1 2,-6 1,-8 2,-7 1,-6-2,-3-5,-3 0,-2-3,0 1,0-1,1 1,3-2</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23"/>
    </inkml:context>
    <inkml:brush xml:id="br0">
      <inkml:brushProperty name="width" value="0.05" units="cm"/>
      <inkml:brushProperty name="height" value="0.05" units="cm"/>
      <inkml:brushProperty name="ignorePressure" value="1"/>
    </inkml:brush>
  </inkml:definitions>
  <inkml:trace contextRef="#ctx0" brushRef="#br0">1070 211,'0'-2,"-1"0,1-1,-1 1,0 0,0 0,0 0,0 0,-1 0,1 0,0 0,-1 1,1-1,-1 0,0 1,1-1,-1 1,0-1,0 1,0 0,0 0,0 0,-4-1,-48-18,54 20,-43-11,-1 3,-1 1,1 2,-1 2,0 2,-60 7,33 2,0 4,1 3,-79 27,131-35,1 0,0 1,1 2,0-1,0 2,-23 19,30-22,1 0,1 0,-1 1,2 0,-1 0,1 1,1 0,0 0,0 1,1 0,0 0,-3 12,6-13,1 0,1 0,-1 0,2 0,-1 0,1 0,1 0,0 0,0 0,1 0,0-1,1 1,0-1,11 17,3 4,2 0,43 50,-33-50,2-1,1-1,1-2,1-1,1-1,1-3,52 23,-67-35,-1-2,1 0,1-2,-1 0,1-1,36 0,140-8,-182 3,22-2,-1-2,0-1,-1-2,47-17,-59 16,-1 0,-1-2,0-1,0 0,-2-2,1-1,25-22,-43 31,1 1,-1-1,0 1,0-1,0 0,-1-1,0 1,-1-1,1 1,-1-1,0 0,-1 0,1 1,-1-11,1-7,-2 1,-1 0,-3-24,2 37,-1-1,1 1,-2 1,1-1,-1 0,-1 1,-10-17,-50-62,32 47,13 16,-1 0,-2 2,0 1,-1 1,-1 1,-1 1,-1 1,-1 2,0 0,-34-12,-34-8,-180-43,230 67,23 5,5 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24"/>
    </inkml:context>
    <inkml:brush xml:id="br0">
      <inkml:brushProperty name="width" value="0.05" units="cm"/>
      <inkml:brushProperty name="height" value="0.05" units="cm"/>
      <inkml:brushProperty name="ignorePressure" value="1"/>
    </inkml:brush>
  </inkml:definitions>
  <inkml:trace contextRef="#ctx0" brushRef="#br0">1161 128,'-1'-4,"1"1,-1-1,0 0,0 1,0-1,-1 1,1 0,-1-1,0 1,0 0,0 0,0 0,-1 0,1 0,-1 1,1-1,-1 1,0 0,0 0,0 0,-6-3,-1-1,-1 1,0 0,-1 0,1 1,-15-3,-58-6,0 4,0 4,-163 10,210-2,-1 1,1 1,0 3,-54 18,68-19,1 2,1 1,-1 1,2 0,0 2,0 0,1 1,-23 22,34-26,-1 0,1 0,0 0,1 1,1 0,-1 1,2 0,-9 23,12-27,-1 1,2 0,-1-1,1 1,0 0,1-1,0 1,0 0,1 0,0 0,1-1,0 1,6 16,16 31,58 94,-67-125,2-2,0 0,2-1,1 0,0-2,24 19,-31-31,-1 0,1-1,1-1,-1 0,1-1,0 0,16 3,107 16,-113-21,30 3,0-3,1-2,80-9,159-42,-91-15,-173 54,-12 5,-1-2,0 0,0-1,-1 0,0-2,0 0,-1 0,25-27,-32 29,0 0,-1-1,0 0,0 0,-1-1,-1 1,0-1,0 0,-1-1,-1 1,0-1,0 0,-1 0,-1 0,1-12,-2 11,-1 1,0-1,-1 1,0-1,-1 1,0 0,-1-1,-1 2,0-1,0 0,-1 1,0 0,-1 1,-1-1,1 1,-2 1,1-1,-1 2,-1-1,-19-13,-11-4,-2 3,0 1,-2 2,-54-17,43 16,13 5,-1 2,-1 2,0 2,-1 1,-48-1,61 8,1 2,-1 1,1 1,0 2,0 1,0 1,0 2,-32 13,-30 20,68-28</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25"/>
    </inkml:context>
    <inkml:brush xml:id="br0">
      <inkml:brushProperty name="width" value="0.05" units="cm"/>
      <inkml:brushProperty name="height" value="0.05" units="cm"/>
      <inkml:brushProperty name="ignorePressure" value="1"/>
    </inkml:brush>
  </inkml:definitions>
  <inkml:trace contextRef="#ctx0" brushRef="#br0">160 37,'-10'-3,"-14"-2,-7-3,0 0,-3 1,4 1</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26"/>
    </inkml:context>
    <inkml:brush xml:id="br0">
      <inkml:brushProperty name="width" value="0.05" units="cm"/>
      <inkml:brushProperty name="height" value="0.05" units="cm"/>
      <inkml:brushProperty name="ignorePressure" value="1"/>
    </inkml:brush>
  </inkml:definitions>
  <inkml:trace contextRef="#ctx0" brushRef="#br0">12 2,'0'0,"0"-1,0 1,0 0,1 0,-1 0,0 0,0 0,0 0,1 0,-1 0,0-1,0 1,0 0,1 0,-1 0,0 0,0 0,0 0,1 0,-1 0,0 0,0 0,0 0,1 0,-1 1,0-1,0 0,0 0,1 0,-1 0,0 0,0 0,0 0,0 0,1 1,-1-1,0 0,0 0,0 0,0 0,0 1,0-1,0 0,1 0,-1 0,0 0,0 1,0-1,0 0,6 19,-1 17,-5-30,3 28,-1-29,1-23,-2-32,-4 42,0 33,3-24,1 0,-1-1,0 1,0 0,0 0,0 0,0 0,0-1,0 1,0 0,0 0,-1 0,1 0,0-1,0 1,-1 0,1 0,0 0,-1-1,1 1,-1 0,1-1,-1 1,0 0,1-1,-1 1,1-1,-1 1,-1 0,0-2,1 0,-1 0,1 0,0-1,0 1,-1 0,1-1,0 1,0-1,0 1,1-1,-1 0,0 1,0-4,-6-12</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27"/>
    </inkml:context>
    <inkml:brush xml:id="br0">
      <inkml:brushProperty name="width" value="0.05" units="cm"/>
      <inkml:brushProperty name="height" value="0.05" units="cm"/>
      <inkml:brushProperty name="ignorePressure" value="1"/>
    </inkml:brush>
  </inkml:definitions>
  <inkml:trace contextRef="#ctx0" brushRef="#br0">783 998,'-16'57,"15"-52,1 0,-1 0,1 1,0-2,0 1,1 0,-1 0,1 0,0 1,1-1,-1 0,1-1,0 1,0-1,0 1,4 4,-3-6,-1 0,1 0,0-1,0 1,0-1,1 0,-1 0,0 0,1 0,-1 0,2-1,-1 0,0 1,-1-1,1-1,0 1,0-1,0 1,0-1,0 0,0 0,4-1,-2 0,-1 0,2-1,-2 1,1-1,-1 0,0 0,0 0,0-1,0 0,0 0,-1 0,1-1,-1 0,1 1,-1-1,5-6,-7 8,-1 0,0 0,1 0,-1 0,0 0,-1 0,1-1,0 1,0 0,-1-1,0 1,1 0,-1-1,0 1,0 0,0-1,-1 1,1 0,0-1,-1 1,1 1,-1-2,0 1,0 0,0 0,0 0,0 0,-1 0,1 0,0 0,-1 0,0 1,1-1,-1 0,0 1,0-1,0 1,0 0,-1 0,1 0,-3-1,-5-3,-1 0,1 1,-1 2,-1-1,1 0,0 1,0 1,-1 0,-19 0,25 1,-1 1,0 0,0 0,1 0,-1 1,0 0,0 0,-5 2,9-2,0-1,1 1,-1 0,1-1,-1 1,1 0,0 1,0-1,0 0,0 0,0 1,0 0,1-1,-1 1,1 0,0-1,-2 7,3-7,-1-1,1 1,0 0,0 0,0 0,0 0,0 0,0 0,1 0,-1 0,1 0,-1 0,1 0,0 0,-1 0,1 0,0 0,1-1,-1 1,0 0,0-1,1 1,-1-1,1 1,-1-1,1 0,-1 0,1 1,0-1,0-1,0 1,-1-1,1 1,0-1,0 1,0-1,0 1,0-1,3 0,4 2,2-1,-2 0,0 0,0-1,0-1,1 1,13-4,-18 3,-1-1,1 1,-1-1,0 0,1 0,-1 0,0-1,0 0,7-6,-10 8,-1 1,1-1,0 0,-1 0,1 1,-1-1,1 0,-1 0,0 1,1-1,-1 0,0 0,1 0,-1 0,0 0,0 0,0 1,0-1,0 0,0 0,0 0,0-1,-1 0,0 1,0 0,0 0,0 0,0 0,0 0,0 0,0 0,-2 0,2 0,0 0,0 1,-1-1,1 0,-1 0,1 1,-1-1,-1 1,-6-3,0 1,-1 0,1 0,-2 1,2 0,-13 1,17 0,1 1,-1-1,0 1,1-1,-2 1,2 1,-1-1,1 1,0-1,0 1,0 0,0 1,0-1,0 1,-3 2,6-5,1 0,-1 0,1 1,-1-1,1 0,0 1,-1-1,1 1,0-1,-1 0,1 1,0-1,0 1,-1-1,1 1,0-1,0 1,0-1,0 1,0-1,0 1,-1-1,1 1,0-1,0 1,0-1,1 1,-1-1,0 1,0-1,0 1,0-1,0 1,1-1,-1 0,0 1,1 0,21 6,29-8,-47 1,0 0,0-1,0 0,0 0,-1 0,1 0,0 0,0-1,0 0,0 0,-1 0,0 0,1 0,-1-1,0 1,0-1,-1 1,1-1,-1 0,4-4,1-10</inkml:trace>
  <inkml:trace contextRef="#ctx0" brushRef="#br0" timeOffset="1">890 0,'-6'0,"-2"1,2 0,0 0,1 1,-1 0,0-1,0 2,-9 4,14-7,0 1,0-1,-1 1,1-1,0 1,1 0,-1-1,0 1,0 0,0 0,1-1,-1 0,0 1,1 0,-1 0,0 0,1 0,-1 0,1 0,0 0,-1 0,1 0,0 0,0 0,0 0,0 1,-1-1,1 0,1 0,-1 0,0 0,0 0,0 0,1 0,-1 0,0 0,1 0,-1 0,1 0,-1 0,1 0,0 0,-1 0,1 0,0 0,0-1,-1 1,1 0,0-1,0 1,0 0,1-1,-1 1,0-1,1 1,1 1,1-1,-1 1,1-1,-1 0,1 1,0-2,-1 1,1-1,0 0,0 0,5 0,-7 0,0 0,0 0,1 0,-1 0,0 0,0 0,0 0,-1 0,1-1,0 0,0 1,0-1,-1 0,1 0,-1 0,1 0,0 0,-1-1,0 1,1 0,-1-1,0 1,2-3,-3 3,1 0,-1 0,0 0,0 1,0-1,0 0,0 0,0 0,0 1,0-1,0 0,-1 0,1 0,0 1,0-1,-1 0,1 1,-1-1,1 0,0 0,-1 1,1-1,-1 1,0-1,1 0,-1 1,1-1,-1 1,0 0,1-1,-1 1,0-1,0 1,1 0,-1 0,0-1,0 1,1 0,-1 0,0 0,0 0,0 0,1 0,-1 0,-1 0,-40 1,37-1,1 1,0-1,-1 1,1 0,0 1,0-1,-2 1,2-1,0 1,1 1,-1-1,0 0,1 1,-7 5,10-8,0 1,0-1,-1 0,1 1,0-1,0 1,0-1,-1 0,1 1,0-1,0 1,0-1,0 0,0 1,0-1,0 1,0-1,0 1,0-1,0 0,0 1,0-1,0 1,1-1,-1 0,0 1,0-1,0 1,1-1,-1 0,0 1,0-1,1 0,-1 0,0 0,1 0,-1 0,0 1,1-1,-1 0,0 0,1 1,-1-1,1 0,-1 0,0 0,1 0,-1 0,1 0,-1 0,1 0,-1 0,0 0,1 0,-1 0,1 0,-1 0,0 0,1 0,-1 0,1 0,0-1,29-4,-29 4,0 1,0-1,0 0,0 1,0-1,0 0,0 0,0 0,0 0,0 0,0 0,-1 0,1 0,-1 0,2-3,-2 3,0 1,0-1,0 1,0-1,0 1,0-1,0 0,0 1,0-1,-1 1,1-1,0 0,0 1,-1-1,1 1,0-1,-1 1,1-1,0 1,-1 0,1-1,-1 1,0-1,-1 0,1 0,-1 0,0 0,0 0,0 0,0 0,0 1,0-1,-1 1,1 0,0-1,0 1,0 0,0 0,0 1,0-1,-4 1,4-1,0 1,1-1,-1 1,0 0,0-1,1 1,-1 0,0 0,1 0,-1 0,1 1,-1-1,1 0,0 1,0-1,-1 1,1-1,0 1,0-1,0 1,1 0,-1-1,0 1,1 0,-1 0,1 0,-1 0,1 3,1 11</inkml:trace>
  <inkml:trace contextRef="#ctx0" brushRef="#br0" timeOffset="2">683 2104,'-19'-77,"15"-44,5 84,-3-1,-7-50,4 56,0-45,3 46,-7-48,5 58,2 0,1 0,0 0,2 0,0 0,2 1,0-2,1 1,11-26,2-33,-16 73,0 0,-1 0,0 0,0 1,0-2,-1 1,0 0,-1 0,-2-9,3 15,1 1,0 0,0 0,0-1,-1 1,1-1,0 1,-1-1,1 1,0-1,-1 1,1 0,-1-1,1 1,-1 0,1-1,0 1,-1 0,1-1,-1 1,0 0,1 0,-1 0,1 0,-1-1,1 1,-1 0,1 0,-1 0,0 0,1 0,-1 0,1 0,-1 1,1-1,-1 0,1 0,-1 0,0 1,1-1,-2 0,1 1,-19 16,18-16,-11 14</inkml:trace>
  <inkml:trace contextRef="#ctx0" brushRef="#br0" timeOffset="3">246 1465,'-1'0,"0"1,0-1,-1 1,1 0,0-1,0 1,0 0,1-1,-1 1,0 0,0 0,0 0,0 0,1 0,-1 0,0 0,1 0,-1-1,1 1,0 0,-1 0,1 1,0-1,-1 0,1 0,0 0,0 1,0-1,0 0,0 0,0 0,1 1,-1 0,5 42,4-9,18 48,-14-51,13 61,-24-80,-1-4,1 0,0-1,0 0,6 13,5-44,-9 6,0-1</inkml:trace>
  <inkml:trace contextRef="#ctx0" brushRef="#br0" timeOffset="4">745 1046,'-15'-210,"14"196,-2-24,2 0,2 1,8-58,33-112,-24 122,5 7,4-16,-25 85,-1 0,-1 1,1-2,-1 1,-1 0,1 0,-2 0,-3-14,5 22,0-1,-1 1,1 0,-1-1,1 1,-1-1,0 1,0 0,1-1,-1 1,0 0,0 0,0 0,0 0,0 0,-1 0,1 0,0 0,0 0,-1 0,0 1,1-1,-1 1,1-1,-1 1,1-1,0 1,-1 0,1 0,-1-1,1 1,-1 0,0 0,1 1,0-1,-1 0,1 0,-1 1,1-1,-1 1,1-1,-1 1,1 0,0-1,0 1,-1 0,0 1,-8 5,0-1,0 1,1 1,-14 13,7-4</inkml:trace>
  <inkml:trace contextRef="#ctx0" brushRef="#br0" timeOffset="5">0 499,'7'-3,"0"0,0 1,1 0,0 0,0 1,-1 0,1 0,0 0,-1 1,1 1,-1-1,2 1,-1 0,-1 1,13 4,-17-5,0 0,0 0,0 0,0 1,-1-1,2 1,-1 0,-1-1,1 1,-1 0,0 1,0-1,0 0,0 1,0-1,0 1,0-1,-1 0,1 1,-1 0,0 0,0 0,0 0,0 0,-1 0,1 0,-1 0,0 0,0 1,0-1,0 0,0 0,-1 0,1-1,-1 1,0 0,0 0,0 0,-3 4,-5 13,-1-2,-2 0,-18 23,15-21,1-1,-14 29,28-48,-1 1,1 0,0-1,-1 1,1 0,0-1,-1 1,1 0,0 0,0-1,0 1,0 0,0 0,0 0,0-1,0 1,0 0,0 0,0-1,1 1,-1 0,0 0,1-1,-1 1,0 0,1-1,-1 1,1 0,-1-1,1 1,0 0,1 0,0 0,0 1,0-2,0 1,0 0,1 0,-1-1,0 1,0-1,6 1,63-4,-65 2,441-62,-426 59</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33"/>
    </inkml:context>
    <inkml:brush xml:id="br0">
      <inkml:brushProperty name="width" value="0.05" units="cm"/>
      <inkml:brushProperty name="height" value="0.05" units="cm"/>
      <inkml:brushProperty name="ignorePressure" value="1"/>
    </inkml:brush>
  </inkml:definitions>
  <inkml:trace contextRef="#ctx0" brushRef="#br0">888 98,'2'-3,"-9"-4,-9-5,-5 1,0 0,-2 3,2 0,-2 0,0 2,0 0,-47-4,15 6,-2 1,-70 6,96 0,1-1,0 3,0 0,2 2,-1 1,-30 12,48-15,0 0,0-1,1 2,-1 0,1 1,1-1,1 1,-1 1,0 0,1 0,0 1,1 0,0 0,0 0,1 0,0 2,-7 19,11-23,1 2,0-2,1 0,0 2,0-2,1 1,0 0,1-1,0 1,0 0,0-1,1 0,0 0,1 0,0 0,0 0,1-1,0 1,7 7,4 4,0-1,1-1,1 0,1-1,28 18,-15-14,2-1,-1 0,70 23,-83-35,0-1,0 0,0-1,1-2,0 0,0 0,1-2,37-4,-29 0,1-2,0 0,0-2,-1-2,-1-1,0 0,0-2,-1 0,-1-3,0 0,-2-1,24-21,-45 34,0 1,-1-1,1-1,-1 2,0-2,0 1,0-1,-1 0,1 1,-1-1,-1 1,1-2,-1 1,0 0,0 0,0-10,-1 6,-1 1,-1 1,1-2,-2 1,1 1,-1-2,0 2,-1 0,-8-14,-4-1,0 2,-1 1,-1 0,-1 0,-1 2,-23-17,39 32,-2-2,1 0,0 0,0 0,0-1,-5-6,10 11,-1-1,1 1,-1-1,1 0,-1 0,1 0,0 0,-1 0,1 0,0 0,0 1,0-1,0 0,0 0,0 1,0-1,0 0,0 0,0 0,0 0,0 0,1 0,-1 0,0 0,1 0,-1 1,1-1,-1 0,1 1,0-1,-1 1,1-1,-1 0,1 1,0-1,0 0,-1 1,1-1,0 1,0-1,0 1,0 0,0-1,1 1,17-7</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34"/>
    </inkml:context>
    <inkml:brush xml:id="br0">
      <inkml:brushProperty name="width" value="0.05" units="cm"/>
      <inkml:brushProperty name="height" value="0.05" units="cm"/>
      <inkml:brushProperty name="ignorePressure" value="1"/>
    </inkml:brush>
  </inkml:definitions>
  <inkml:trace contextRef="#ctx0" brushRef="#br0">919 87,'-6'-7,"-1"1,1-1,-1 1,0 1,-1-1,0 1,0 0,0 1,0 0,-1 0,1 1,-15-3,-19-2,0 3,-1 1,1 3,-1 1,0 2,1 2,-1 1,-77 22,93-20,1 2,-1 1,2 0,-1 2,2 1,-1 1,-25 21,40-28,1 1,0 0,0 1,1 0,0 1,0 0,1 0,1 0,0 1,0 0,1 0,0 1,1-1,0 1,1 0,0 0,1 0,-1 18,3-19,0 1,0-1,1 0,0 1,1-1,0 0,1 0,0 0,1 0,0-1,1 1,0-1,0 0,1-1,1 1,-1-1,2 0,-1-1,1 1,0-2,1 1,13 8,25 20,-34-25,1 0,0-1,1-1,0 0,1-1,21 8,-6-5,1-1,0-2,0-1,1-2,50 2,-20-7,1-3,-1-3,0-3,0-2,71-23,-105 24,1-1,-1-1,49-29,-69 36,-1 0,0-1,0 0,0-1,0 0,-1 0,-1-1,1 1,-1-1,0-1,-1 1,0-1,0 0,-1 0,6-17,-10 21,1 1,0 0,-1-1,0 1,0-1,-1 1,1 0,-1-1,0 1,0 0,0 0,0-1,-1 1,-2-4,0 0,-1 0,-1 0,0 0,0 0,-14-13,-4 0,-2 1,-47-29,69 47,-202-113,181 103,0 2,-1 0,-1 2,0 1,0 1,-41-3,-47-5,86 10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35"/>
    </inkml:context>
    <inkml:brush xml:id="br0">
      <inkml:brushProperty name="width" value="0.05" units="cm"/>
      <inkml:brushProperty name="height" value="0.05" units="cm"/>
      <inkml:brushProperty name="ignorePressure" value="1"/>
    </inkml:brush>
  </inkml:definitions>
  <inkml:trace contextRef="#ctx0" brushRef="#br0">0 1,'0'0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36"/>
    </inkml:context>
    <inkml:brush xml:id="br0">
      <inkml:brushProperty name="width" value="0.05" units="cm"/>
      <inkml:brushProperty name="height" value="0.05" units="cm"/>
      <inkml:brushProperty name="ignorePressure" value="1"/>
    </inkml:brush>
  </inkml:definitions>
  <inkml:trace contextRef="#ctx0" brushRef="#br0">101 79,'17'10,"0"1,0 1,-1 0,-1 1,25 28,62 83,-85-101,-5-7,-7-8,1-1,-1 0,2 0,-1 0,1-1,11 9,-2-6</inkml:trace>
  <inkml:trace contextRef="#ctx0" brushRef="#br0" timeOffset="1">80 39,'0'-1,"-1"0,0 0,0 0,0 0,1 1,-1-1,0 0,0 1,0-1,0 0,0 1,0-1,0 1,0 0,-1-1,1 1,0 0,0 0,0 0,0-1,0 1,-1 0,1 1,0-1,0 0,-2 0,2 1,-1 0,1 0,-1 1,1-1,-1 0,1 0,0 1,0-1,0 1,0-1,0 1,0-1,0 1,-1 2,-1 5,0-1,0 1,1-1,1 1,-2 14,2 12,0 18,-11 66,9-101</inkml:trace>
  <inkml:trace contextRef="#ctx0" brushRef="#br0" timeOffset="2">191 9,'0'-1,"0"1,1-1,-1 1,1-1,-1 0,1 1,-1-1,1 1,-1-1,1 1,0 0,-1-1,1 1,-1 0,1-1,0 1,-1 0,1 0,0-1,0 1,-1 0,1 0,0 0,-1 0,1 0,0 0,0 0,0 0,27 1,-25-1,30 4,-1 2,62 18,-62-14,0-2,66 8,-47-10,-30-1</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39"/>
    </inkml:context>
    <inkml:brush xml:id="br0">
      <inkml:brushProperty name="width" value="0.05" units="cm"/>
      <inkml:brushProperty name="height" value="0.05" units="cm"/>
      <inkml:brushProperty name="ignorePressure" value="1"/>
    </inkml:brush>
  </inkml:definitions>
  <inkml:trace contextRef="#ctx0" brushRef="#br0">201 60,'1'10,"0"0,0-1,1 1,0-1,1 1,0-1,1 0,0 0,0 0,1-1,7 10,10 14,42 43,-12-15,27 46,-79-107,0 1,0 0,0 0,0 0,0 0,-1 0,1 0,0 0,0 0,0 0,0 0,0 0,-1 0,1 0,0 0,0 0,0 0,0 0,0 0,-1 0,1 0,0 0,0 0,0 0,0 0,0 0,-1 0,1 0,0 0,0 0,0 1,0-1,0 0,0 0,0 0,-1 0,1 0,0 0,0 0,0 1,0-1,0 0,0 0,0 0,0 0,0 0,0 1,0-1,0 0,0 0,0 0,0 0,0 1,-8-7</inkml:trace>
  <inkml:trace contextRef="#ctx0" brushRef="#br0" timeOffset="1">210 32,'-10'3,"-8"5,0 5,0 3,2 2,1 2,3 1,0 0,-2 1,3-1,-2 0,2-1,0 1,1-1,-1-3,1-4</inkml:trace>
  <inkml:trace contextRef="#ctx0" brushRef="#br0" timeOffset="2">109 0,'50'4,"-1"2,1 3,-1 1,53 19,-42-13,-28-7,-1 1,35 15,-49-16</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42"/>
    </inkml:context>
    <inkml:brush xml:id="br0">
      <inkml:brushProperty name="width" value="0.05" units="cm"/>
      <inkml:brushProperty name="height" value="0.05" units="cm"/>
      <inkml:brushProperty name="ignorePressure" value="1"/>
    </inkml:brush>
  </inkml:definitions>
  <inkml:trace contextRef="#ctx0" brushRef="#br0">1 432,'24'-15,"0"0,41-37,-14 11,-20 18,-1-1,-2-1,40-44,-55 52</inkml:trace>
  <inkml:trace contextRef="#ctx0" brushRef="#br0" timeOffset="1">132 4,'24'4,"0"-2,1 0,-1-2,0 0,29-5,-18 2,-25 3,3-2,-1 1,1 1,-1 0,1 1,-1 0,16 4,-25-4,1 0,-1 1,1 0,-1 0,1 0,-1 0,0 0,0 1,0-1,0 1,0 0,-1 0,1 0,-1 0,0 0,0 1,0-1,0 1,-1-1,1 1,-1 0,0 0,0-1,0 6,25 177,-23-169,1-4</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44"/>
    </inkml:context>
    <inkml:brush xml:id="br0">
      <inkml:brushProperty name="width" value="0.05" units="cm"/>
      <inkml:brushProperty name="height" value="0.05" units="cm"/>
      <inkml:brushProperty name="ignorePressure" value="1"/>
    </inkml:brush>
  </inkml:definitions>
  <inkml:trace contextRef="#ctx0" brushRef="#br0">4 153,'-4'0,"7"-2,4-5,6-1,3-2,3 2,-3-2,1 1,3-1,1 1,-2 0,-2-2,0 1,-3 3</inkml:trace>
  <inkml:trace contextRef="#ctx0" brushRef="#br0" timeOffset="1">73 0,'10'3,"6"1,5 2,0 4,2 2,-4 3,-6 1,-7 2,-6-2,-5 3,-2-2,-4 1,-2-1,-2 3,-4 1,3 0,1 1,3-2</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46"/>
    </inkml:context>
    <inkml:brush xml:id="br0">
      <inkml:brushProperty name="width" value="0.05" units="cm"/>
      <inkml:brushProperty name="height" value="0.05" units="cm"/>
      <inkml:brushProperty name="ignorePressure" value="1"/>
    </inkml:brush>
  </inkml:definitions>
  <inkml:trace contextRef="#ctx0" brushRef="#br0">1 286,'2'1,"0"0,1 0,-1 0,1 0,-1-1,1 1,-1-1,1 0,-1 1,1-1,-1 0,1 0,-1-1,1 1,-1-1,1 1,-1-1,3-1,46-15,-50 17,300-132,-280 124</inkml:trace>
  <inkml:trace contextRef="#ctx0" brushRef="#br0" timeOffset="1">295 1,'15'5,"1"0,-1-1,1 0,0-1,28 1,25 5,-60-8,-1 1,1 0,-1 1,1 0,-1 1,0-1,-1 1,10 6,-15-7,1-1,0 0,-1 1,0-1,1 1,-1 0,0 0,0 0,-1 0,1 0,-1 0,1 1,-1-1,0 0,0 1,0-1,-1 1,1-1,-1 1,0-1,0 1,-1 6,-4 18,-1-1,-1 0,-16 36,0 6,14-40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48"/>
    </inkml:context>
    <inkml:brush xml:id="br0">
      <inkml:brushProperty name="width" value="0.05" units="cm"/>
      <inkml:brushProperty name="height" value="0.05" units="cm"/>
      <inkml:brushProperty name="ignorePressure" value="1"/>
    </inkml:brush>
  </inkml:definitions>
  <inkml:trace contextRef="#ctx0" brushRef="#br0">1 1,'0'0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49"/>
    </inkml:context>
    <inkml:brush xml:id="br0">
      <inkml:brushProperty name="width" value="0.05" units="cm"/>
      <inkml:brushProperty name="height" value="0.05" units="cm"/>
      <inkml:brushProperty name="ignorePressure" value="1"/>
    </inkml:brush>
  </inkml:definitions>
  <inkml:trace contextRef="#ctx0" brushRef="#br0">493 1,'10'73,"1"-2,-12 31,2 43,8-78,-5-43,0 1,-1 24,-1 108,-6 160,-5-249,-1 29,1-17,6-67,1 0,0 1,1 0,0-1,1 1,1-1,3 19,-1-15,-1-1,0 1,-1 0,-1-1,-1 2,0-1,-7 29,3-1,2 81,3-84,-1-2,-10 65,7-71,0 0,3 51,1-50,-1 1,-7 44,-4 33,2-8,4-56,2 0,2 0,7 77,3-77,-6-39,0 0,-1 0,0 1,0-1,-1 0,0 1,-3 12,-3 26,1 2,3-2,4 56,-4 73,-1-158,-1-2</inkml:trace>
  <inkml:trace contextRef="#ctx0" brushRef="#br0" timeOffset="1">0 3097,'355'-16,"-242"7,451-28,-440 32,372-12,-369 18,505-13,99 2,-439 13,323 12,-64-9,-322-8,-34-8,4 0,-73 12,130-4,-254 2,-1 0,0 0,1 0,-1 0,1 0,-1-1,0 1,1 0,-1-1,0 1,1-1,-1 1,0-1,0 0,0 0,1 1,-1-1,0 0,0 0,1-1,2-7</inkml:trace>
  <inkml:trace contextRef="#ctx0" brushRef="#br0" timeOffset="2">5579 2809,'19'8,"1"-2,1 0,0-1,0-1,33 3,-28-4,-1 0,48 14,-71-16,1-1,-1 1,1 0,-1 0,1 0,-1 1,1-1,-1 0,0 1,0 0,0-1,0 1,0 0,0 0,0 0,-1 0,1 0,-1 1,1-1,1 4,-3-3,0 0,0-1,0 1,0 0,0-1,0 1,-1-1,1 2,-1-1,0-1,1 1,-1-1,0 0,-1 1,1-1,0 0,-2 3,-7 7,0-1,0 1,-2-2,0 0,-22 17,-60 33,-182 87,241-130</inkml:trace>
  <inkml:trace contextRef="#ctx0" brushRef="#br0" timeOffset="3">340 6,'-11'7,"-6"3,-1 2,-1 4,-1 2,3 1,2 1,-1 0,2 2,1-1,-2 0,-2 0,3 1,4-2,2-3</inkml:trace>
  <inkml:trace contextRef="#ctx0" brushRef="#br0" timeOffset="4">421 6,'18'8,"0"1,0 0,-2 2,1 0,22 20,22 14,-9-12,76 34,-107-58</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54"/>
    </inkml:context>
    <inkml:brush xml:id="br0">
      <inkml:brushProperty name="width" value="0.05" units="cm"/>
      <inkml:brushProperty name="height" value="0.05" units="cm"/>
      <inkml:brushProperty name="color" value="#E71224"/>
      <inkml:brushProperty name="ignorePressure" value="1"/>
    </inkml:brush>
  </inkml:definitions>
  <inkml:trace contextRef="#ctx0" brushRef="#br0">0 3206,'2'-4,"0"0,0 0,0-1,1 2,0-1,-1 0,1 0,1 1,-1 0,0-1,1 1,5-3,0-2,54-44,86-56,-37 30,169-141,-138 102,-68 56,49-34,-45 38,-4-3,109-111,246-241,-389 376,100-79,-112 93,248-170,-117 85,-33 25,-69 48,92-74,-148 107,-1 0,1-1,-1 1,1 0,-1-1,0 0,0 1,0-1,0 0,0 0,0 1,0-1,-1 0,1 0,0-4,-1-7</inkml:trace>
  <inkml:trace contextRef="#ctx0" brushRef="#br0" timeOffset="1">2439 875,'140'-2,"150"4,-286-2,1 0,-1 1,1-1,-1 1,0 0,1 0,-1 1,0-1,0 1,1 0,-1 0,0 0,0 1,0-1,-1 1,1 0,-1 0,0 0,0 1,4 4,-3 0,-1-2,0 1,-1 0,1 0,-1 0,-1 0,0 1,1-1,-2 0,1 1,-2 13,4 51,-1-54,-1-1,0 1,-4 28,-6-1,3-28</inkml:trace>
  <inkml:trace contextRef="#ctx0" brushRef="#br0" timeOffset="2">2257 203,'8'190,"-10"-169,-1-41,-1-39,4 34,1-1,0 1,2 0,1 0,1-1,1 2,11-27,-15 45,0 0,1 0,1 0,0 0,-1 0,1 0,0 0,0 1,1 0,-1 0,1 0,0 1,0 0,1 0,-1 0,1 1,0 0,0 0,0 0,0 1,1 0,-1 0,1 0,-1 1,1 0,1 0,-2 1,1 0,0 0,-1 0,9 3,-5-1,-1 0,1 1,-1 0,0 0,0 1,0 1,-1-1,2 2,-2-1,0 1,-1 0,1 1,-1 0,0 1,-1-1,11 16,2 8,-1 0,-1 2,15 42,-23-51,18 66,-23-73</inkml:trace>
  <inkml:trace contextRef="#ctx0" brushRef="#br0" timeOffset="3">2124 308,'35'-13,"2"1,-1 1,1 2,1 2,63-5,-10 1,83-23,-151 28</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58"/>
    </inkml:context>
    <inkml:brush xml:id="br0">
      <inkml:brushProperty name="width" value="0.05" units="cm"/>
      <inkml:brushProperty name="height" value="0.05" units="cm"/>
      <inkml:brushProperty name="color" value="#FFC114"/>
      <inkml:brushProperty name="ignorePressure" value="1"/>
    </inkml:brush>
  </inkml:definitions>
  <inkml:trace contextRef="#ctx0" brushRef="#br0">71 336,'-18'3,"28"2,32 3,4-6,-1-3,1-1,83-16,-8 2,-30 7,282-24,-263 24,79 0,-14-3,-67 2,144-10,-57 2,77-3,-111 10,2 1,20 1,-41 0,-339 27,51-7,-29 0,6 0,-7-1,-172 4,41 6,46-2,-120 6,310-20,-55 5,-53 2,84-9,-156 22,227-18,30-2,43-1,307-19,-170 8,9 0,24-2,11-1,8-3,-53 6,36 1,36-3,100-15,-31 1,-140 4,60-1,-159 14,-679 71,187-35,20 5,291-31,-86 8,72-4,63-5,38-2,13-1,42-3,308-13,-112 7,-2 1,-24-2,-2 1,-67 0,-3-1,194-7,-312 17,-1-1,39-8,-131 10,-335 28,101-11,114-7,2 0,-46-1,179-9,142-4,-57-1</inkml:trace>
  <inkml:trace contextRef="#ctx0" brushRef="#br0" timeOffset="1">3149 8,'-8'-7,"12"13,18 15,40 7,3-2,0-3,68 16,-4-1,-126-38,-1 1,0-1,0 1,0 0,0-1,0 1,0 0,0 1,0-1,-1 0,1 0,0 1,-1-1,1 1,-1 0,1-1,0 3,-1-3,-1 0,0-1,0 1,0 0,0 0,0 0,0 0,0 0,0 0,-1 0,1 0,0 0,-1 0,1 0,0 0,-1 0,1 0,-1 0,0 0,1 0,-1 0,0-1,1 1,-2 1,-9 6,1 0,-1 0,0-1,-18 7,6-1,-445 298,339-227,238-136,360-218,-465 268,0 0,0-1,-1 1,1-1,-1 0,1 0,-1 0,0 0,0 0,-1-1,1 1,-1 0,1-1,-1 0,0 0,-1 0,1 0,-1 0,0-1,0 1,0 0,0-1,-1 1,0-1,0 1,0 1,0-2,-1 1,1-1,-1 1,0 0,-3-6,-1-2,0 0,-1 2,-1-1,0 0,0 1,-1 0,0 1,-1 0,0 0,-15-10,20 16,3 2,0 0,0 0,0 1,-1-1,1 0,0 0,0 0,1 0,-1 0,0-1,0 1,0 0,1 0,-1 0,0-2,2-1</inkml:trace>
  <inkml:trace contextRef="#ctx0" brushRef="#br0" timeOffset="2">3732 737,'-2'7,"1"1,-1-1,2 1,-1-1,1 1,0 0,1-2,-1 2,2 0,-1-1,1 1,5 13,6 29,-13-36,0 2,-1 0,-2 0,1-1,-1 0,-8 26,-5 25,13-48</inkml:trace>
  <inkml:trace contextRef="#ctx0" brushRef="#br0" timeOffset="3">3671 828,'0'-2,"1"0,-1 0,1 0,0-1,0 1,0 0,0 1,0-1,0 0,1 0,-1 0,1 1,-1-1,1 1,-1-1,1 1,0-1,0 1,0 0,0 1,0-1,3-1,49-16,-51 18,102-16,-95 15,1 1,-1 0,1 0,-1 1,0 0,1 1,-1 1,10 2,-18-4,0 0,1 0,-1 0,0 0,0 0,0 1,0-1,-1 0,1 1,1 0,0 1,-2-2,-1 0,1 0,-1-1,1 1,-1 0,0 0,0 0,1 0,-1 0,0-1,0 0,0 1,0 0,0 0,0 0,0 0,0 0,0 0,-1 0,1 0,-3 4,1 0,-2-1,1 1,-1-1,1 0,-1 0,-6 6,6-7,1 0,0 0,0-1,0 1,1 1,-1-1,-3 8,6-9,-1-1,1 0,1 0,-1 0,0 0,0 0,0 1,1-1,-1 0,0 0,1 0,-1 0,1 0,-1 0,1 0,0 0,-1 0,1 0,0-1,0 1,0 0,-1 0,1-1,0 1,0 0,0-1,0 1,0-1,0 1,0-1,2 1,43 11,-36-9,2 0,-1 0,1 1,-1 0,0 1,11 7,-20-11,-1 0,0 0,0 0,0 0,1 0,-1 0,0 0,0 0,0 0,-1 0,1 1,0-1,0 0,-1 1,1-1,-1 0,1 0,-1 0,1 1,-1 1,0-1,-1 0,0 1,1-1,-1 0,0 0,0-1,0 1,0 0,0 0,-1 0,1-1,0 1,-1 0,1-1,-1 0,0 1,0-1,1 0,-3 1,-7 5,0 0,-1-3,1 2,-1-1,0-1,-1 0,0-1,-14 2,-108 6,42-5,63-2,4 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62"/>
    </inkml:context>
    <inkml:brush xml:id="br0">
      <inkml:brushProperty name="width" value="0.05" units="cm"/>
      <inkml:brushProperty name="height" value="0.05" units="cm"/>
      <inkml:brushProperty name="ignorePressure" value="1"/>
    </inkml:brush>
  </inkml:definitions>
  <inkml:trace contextRef="#ctx0" brushRef="#br0">683 416,'-2'-2,"0"1,-1-1,1 1,0 0,-1 0,0 0,1 0,-2 1,2-1,-1 1,0-1,0 1,1 0,-1 0,0 0,1 0,-1 1,0-1,0 1,1-1,-1 1,1 0,-1 0,1 0,-1 1,1-1,0 0,-4 4,-3 0,0 2,1-1,-1 1,1 1,-12 14,12-11,0 0,1 0,1 1,0 0,0 0,1 0,1 1,0 0,1-1,0 1,1 0,-1 18,3-25,0-1,0 1,1-1,0 1,-1-1,2 1,-1-1,1 0,0 0,0 0,0 0,1 0,-1 0,1 1,1-2,-1 1,0-1,1 0,0 0,0 0,0-1,1 1,-1-1,1 0,0-1,0 1,0-1,0 0,0 0,0 0,9 1,13 2,-1 0,1-2,1-2,-1 0,0-2,29-3,-37 1,-1 0,2-1,-2-1,0 0,0-2,0 0,-1-1,0-1,24-17,-39 25,0-1,1 0,-1 0,0 0,0-1,0 1,-1 0,1-1,0 0,-1 1,0-1,1 0,-1 1,0-1,0 0,-1 0,1 0,-1 0,1-4,-1 2,-1-1,1 0,-1 1,0-1,-1 0,0 1,1-1,-2 1,-3-8,-1 1,0 0,-1 1,0 0,-1 0,-1 1,1 0,-20-16,15 16,-1 1,0 1,0 0,-1 0,-1 2,1 0,-1 1,1 1,-1 0,0 1,-1 1,1 1,0 0,0 1,-1 1,0 1,1 0,0 1,0 1,0 0,1 2,0 0,0 0,-21 13,19-8</inkml:trace>
  <inkml:trace contextRef="#ctx0" brushRef="#br0" timeOffset="1">455 807,'-4'4,"-4"4,-4 4,-4 1,-3 0,-1 3,-1 1,0-1,0-1,-4 2,-1 0,1-2,1-1,1 1,1-1,0-1,2 2,3-3</inkml:trace>
  <inkml:trace contextRef="#ctx0" brushRef="#br0" timeOffset="2">701 837,'4'3,"4"5,1 4,2 4,0 3,1 1,-2 2,2-5,-2 0,-3 0,2-3,-1-1,1 2,3 1,2-2,1 0,-1-2,-2-3</inkml:trace>
  <inkml:trace contextRef="#ctx0" brushRef="#br0" timeOffset="3">1100 825,'11'4,"6"0,5 4,1 4,0 3,1-2,-1-1,-4-5</inkml:trace>
  <inkml:trace contextRef="#ctx0" brushRef="#br0" timeOffset="4">978 498,'7'-7,"2"-6,4-4,2-2,2-2,3 2,0 2,-3 0,0 3,-1 0,1 3,-2-1,0 1,0 1,-2 1</inkml:trace>
  <inkml:trace contextRef="#ctx0" brushRef="#br0" timeOffset="5">703 314,'0'-8,"0"-4,0-5,3-3,2-1,3-1,1-3,-2-1,1 1,0 0,2 1,2 2,0 1,1 3,-2 3,-3 2</inkml:trace>
  <inkml:trace contextRef="#ctx0" brushRef="#br0" timeOffset="6">437 652,'-128'-146,"-9"-7,134 150,1 1,0-1,0 1,0 0,-1 0,1 1,0-1,-1 0,1 1,-1 0,1-1,-1 1,0 0,1 0,-4 0,-5 2</inkml:trace>
  <inkml:trace contextRef="#ctx0" brushRef="#br0" timeOffset="7">209 702,'-10'-4,"-7"0,-8-1,-2-2,-5 0,-4 1,2 2,7 1</inkml:trace>
  <inkml:trace contextRef="#ctx0" brushRef="#br0" timeOffset="8">773 1236,'50'50,"-6"-10,-2 3,-3 2,45 65,-37-9,-39-89</inkml:trace>
  <inkml:trace contextRef="#ctx0" brushRef="#br0" timeOffset="9">896 1614,'0'0,"-1"0,1 0,-1 0,1 1,-1-1,1 0,-1 0,1 0,-1 1,1-1,-1 0,1 1,0-1,-1 0,1 1,0-1,-1 0,1 1,0-1,-1 1,1-1,0 1,-1-1,1 1,0-1,0 1,0-1,0 1,0-1,0 1,-1-1,1 1,0-1,0 1,1 0,-1-1,0 1,0-1,0 1,0-1,0 1,0-1,1 1,-1-1,0 1,0-1,1 0,-1 1,1 0,15 25,-8-19,2-1,-1 0,1 0,0-1,0-1,0 1,1-2,0 1,16 2,-18-4,0-1,1 1,-1-2,0 1,1-1,-1-1,0 0,0 0,0 0,0-1,17-6,-24 6,0 1,1 0,-1-1,0 1,0-1,0 0,0 0,0 0,-1 0,1 0,0 0,-1 0,0-1,1 1,-1 0,0-1,0 1,0-1,-1 1,1-1,-1 0,1 1,-1-1,0 0,0 1,0-1,0 0,-1 1,1-1,-1 1,1-1,-1 0,-2-4,-3-10,-2 1,1 0,-21-31,18 30,-22-32,22 36</inkml:trace>
  <inkml:trace contextRef="#ctx0" brushRef="#br0" timeOffset="10">1236 1175,'15'10,"0"1,0 1,-1 0,0 1,-1 0,19 26,0-1,77 85,-98-109</inkml:trace>
  <inkml:trace contextRef="#ctx0" brushRef="#br0" timeOffset="11">1367 1482,'28'15,"-10"-5,1-1,38 15,-52-23,0 1,0-1,0 0,0 0,0-1,0 0,0 1,0-2,0 1,0-1,0 1,0-1,0-1,0 1,0-1,0 1,5-4,-7 2,0 1,-1 0,1-1,0 0,-1 1,0-1,0 0,0 0,0-1,1 1,-1 0,-1-1,0 1,1-1,-1 1,-1-1,1 1,0-1,-1 0,0 1,0-1,0 0,0 1,-1-1,1 0,-1 1,-1-5,-1-3,1 1,-3-1,1 1,0 0,0 0,-1 1,-1-1,-6-9,-3 1</inkml:trace>
  <inkml:trace contextRef="#ctx0" brushRef="#br0" timeOffset="12">1540 1071,'22'13,"-1"1,0 0,0 2,-2 2,0-1,-1 1,27 36,22 21,-54-61,-2-1</inkml:trace>
  <inkml:trace contextRef="#ctx0" brushRef="#br0" timeOffset="13">1633 1306,'3'5,"0"-1,0 0,1 0,-1 0,1 0,0-1,0 1,0-1,0 0,1 0,-1 1,1-2,0 0,-1 0,1 0,0 0,1-1,-1 0,0 0,0 0,0-1,1 0,6 0,-8 0,0 0,0 0,0 0,0-1,-1 0,1 1,0-1,0-1,-1 1,1-1,0 1,-1-1,0 0,2 0,-2-1,0 0,0 1,0-1,0 0,-1 0,1 0,-1 0,0 0,1-1,-2 1,1 0,0-1,-1 0,1 1,-1-1,1-5,-1-2,-1 1,-1-1,1 0,-2 0,1 1,-7-21,1-1,4 15</inkml:trace>
  <inkml:trace contextRef="#ctx0" brushRef="#br0" timeOffset="14">1637 3290,'22'8,"-1"0,1 2,-2 0,1 1,23 18,-33-20,1 0,-2 1,0 0,0 0,-1 2,-1-1,0 1,0-1,11 27,32 99,-43-123</inkml:trace>
  <inkml:trace contextRef="#ctx0" brushRef="#br0" timeOffset="15">1796 3626,'18'11,"0"0,20 18,31 18,-67-45,1-1,-1 0,1 0,0-1,0 1,-1-1,1 1,0-1,0 0,-1 0,1 0,0 0,0-1,0 1,-1-1,1 1,1-1,-2 0,1 0,0 0,-1-1,1 1,-1 0,0-1,1 0,-1 0,3-3,7-7,0-1,-1 0,15-24,-4 4,12-9,-22 28</inkml:trace>
  <inkml:trace contextRef="#ctx0" brushRef="#br0" timeOffset="16">2165 2932,'15'5,"-1"1,-1 1,0 0,0 1,0 0,-1 1,0 0,-1 1,0 1,-1 0,0 0,0 1,8 15,1 3,0 1,-3 0,-1 2,15 50,-4 26,-23-96</inkml:trace>
  <inkml:trace contextRef="#ctx0" brushRef="#br0" timeOffset="17">2258 3390,'7'4,"6"4,4 4,2 5,2 1,1 3,7-7,2-9,-1-6,-5-5,-4-6,-5-4,-2 1,-4-1,1-2,2 1,-2 1</inkml:trace>
  <inkml:trace contextRef="#ctx0" brushRef="#br0" timeOffset="18">2700 2511,'27'8,"0"1,-1 2,-1 1,0 1,-1 1,27 20,126 111,-166-136,-2 0,1 1,-2 0,2 1,-2 0,-1 0,0 1,0 0,-1 0,-1 0,0 0,0 1,-2 0,1 0,-2 0,0 1,0-1,-1 0,-1 1,-1 15,0-11</inkml:trace>
  <inkml:trace contextRef="#ctx0" brushRef="#br0" timeOffset="19">2803 3025,'36'9,"12"2,0 2,-1 2,-1 2,51 26,-87-37,1-1,0 1,0-2,0 1,1-2,0 1,-1-2,24 3,-30-5,0 0,0 0,0-1,0 0,0 0,0 0,0-1,0 1,0-1,-1 0,1-1,0 1,0-1,-1 0,0 0,0 0,0-1,-1 1,1-1,-1 0,0 0,0 0,4-8,1-1,-1 1,-1-2,0 1,0-1,-2 1,0-1,4-28,-8 28</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82"/>
    </inkml:context>
    <inkml:brush xml:id="br0">
      <inkml:brushProperty name="width" value="0.05" units="cm"/>
      <inkml:brushProperty name="height" value="0.05" units="cm"/>
      <inkml:brushProperty name="ignorePressure" value="1"/>
    </inkml:brush>
  </inkml:definitions>
  <inkml:trace contextRef="#ctx0" brushRef="#br0">194 254,'-1'-2,"-1"-1,1 1,-1 1,0-1,0 0,0 1,0-1,0 1,0 0,0 0,0 0,-1 0,1 0,0 0,-1 0,1 1,-4-1,5 2,-1 0,1 0,0 0,-1 0,1 0,0 1,-1-1,1 0,0 1,0-1,0 1,0-1,1 1,-1-1,0 2,0-1,1-1,0 1,-1 0,1 0,0-1,-1 1,1 0,0 0,1 3,-6 70,8 111,-2 38,-13-150,8-54</inkml:trace>
  <inkml:trace contextRef="#ctx0" brushRef="#br0" timeOffset="1">53 67,'9'-8,"0"1,1 1,-1 0,2 0,0 1,-1-1,1 2,0 0,0 0,0 1,0 1,0 0,1 1,11-1,-6 1,0 1,-1 1,1 0,0 1,0 1,-1 0,0 1,0 1,17 9,-28-12,0 0,-1 0,0 1,1 0,-1-1,0 2,0-1,0 0,-1 1,1 0,-1-1,0 2,0-1,0 0,-1 1,0 0,1-1,-1 1,-1 0,1 0,-1 0,0 0,0 0,0 5,-1 0,-1-2,0 1,0 0,-1-1,0 0,-1 2,0-2,0 0,0 0,-1-1,-1 1,1-1,-9 11,0-2,-1 0,0 0,-1-2,-1-1,0 0,-1-1,-22 13,-6-1,-83 32,33-30,73-21</inkml:trace>
  <inkml:trace contextRef="#ctx0" brushRef="#br0" timeOffset="2">462 448,'2'1,"0"-1,0 0,-1 0,1 1,0-1,-1 1,1 0,0-1,-1 1,1 0,-1 0,1 0,-1 0,0 0,1 0,-1 0,0 1,0-1,0 0,0 1,0-1,0 1,0-1,0 1,-1 1,1-2,1 1,-2 0,1-1,-1 1,0 0,0 0,0-1,0 1,0 0,0 2,0 9,-1 0,-1 0,-4 21,6-31,-39 142,15-60,19-67</inkml:trace>
  <inkml:trace contextRef="#ctx0" brushRef="#br0" timeOffset="3">513 513,'31'-13,"0"1,-1 0,42-10,-63 20,0 0,0 1,0 0,0 1,0 0,-1 0,1 0,0 2,-1-1,1 1,-1 0,1 0,12 7,-20-9,1 1,-1-1,0 1,1 0,-1 0,0-1,0 1,1 0,-1 1,0-1,0 1,0-1,0 0,0 0,0 1,-1-1,1 0,0 1,-1-1,1 0,-1 1,1-1,-1 1,1 2,-2-1,1-1,-1 1,1-1,-1 1,0-1,0 0,0 1,0-1,0 0,-1 0,1 1,-1-1,-2 3,-5 5,-1-1,0-1,0 0,-19 12,-42 18,48-27,0 3,0-1,1 1,-20 19,40-32,0 1,1-1,-1 0,1 1,-1 0,1-1,0 1,0 0,-1 0,1 0,0 0,1 0,-1 0,0 0,1 0,-2 4,3-5,-1 0,0 0,0 0,1 0,-1 2,0-2,1 0,-1 0,1 0,0 0,-1 0,1 0,0 0,-1 0,1 0,0 0,0-1,0 1,0 0,0 0,2 0,2 2,1-1,0 1,0-1,0 0,1-1,-1 0,0 0,1 0,8-1,16-2,0-1,0-2,-1-1,0-2,-1-2,0 0,48-23,-75 32,-1 1,1 0,-1-1,0 1,1 0,-1 0,1 0,-1 0,1 0,-1 1,1-1,-1 0,1 1,-1-1,0 1,1-1,-1 1,0 0,2 0,29 22,-10-7,-8-9,1-1,0-1,0 0,0-1,1-1,0 0,0-1,0-1,0 0,0-1,0-1,-1-1,1 0,0-1,-1 0,22-9,-35 12,-1-1,0 1,0 0,0-1,0 1,0-1,0 0,0 1,0-1,0 0,0 0,0 1,-1-1,1 0,0 0,0 0,-1 0,1-1,-1 1,1 0,-1 0,1 0,-1-1,1 1,-1 0,0 0,0 0,0 0,0-1,0-1,-1 0,0 1,0-1,0 0,-1 1,1-1,-1 1,1 0,-1-1,0 1,0 0,0 0,-4-2,-6-7,-1 2,0 1,-24-12,24 14,0 0,0 1,0 0,0 2,-1-1,0 2,-1 0,1 1,0 0,-22 2,16 3</inkml:trace>
  <inkml:trace contextRef="#ctx0" brushRef="#br0" timeOffset="4">1461 535,'1'-1,"-1"1,0-1,1 0,-1 0,1 0,-1 1,1-2,-1 1,1 1,0-1,-1 0,1 1,0-1,-1 1,1-1,0 1,0-1,-1 1,1 0,0-1,0 1,0 0,0 0,0-1,31-5,-23 4,12-4,-12 3,0 0,0 1,0 0,0 0,0 1,1 0,-1 0,16 2,-24 0,0-1,0 1,0-1,-1 1,1-1,0 1,0 0,-1-1,1 1,0 0,-1 0,1-1,-1 1,1 0,-1 0,1 0,-1 0,0 0,1 0,-1 0,0-1,0 1,0 0,0 0,0 0,0 0,0 2,-5 35,1-15,12 54,-5-64,-1 1,0-1,-1 1,-1 0,-2 27,1-37,0 0,-1 0,1 0,-1 0,0 0,0 0,0 0,0-1,-1 1,1-1,-1 2,0-2,0 0,0 0,-1 0,1-1,-1 1,1-1,-1 0,0 0,0 0,0-1,-5 3,-5 0,0 0,0-1,0 0,-28 1,36-3,-1-1,1 0,-1 0,1-1,-1 0,1 0,-1 0,1-1,0 0,0-1,0 1,-11-7,5-2</inkml:trace>
  <inkml:trace contextRef="#ctx0" brushRef="#br0" timeOffset="5">1892 719,'50'-19,"-43"18,-1-1,1-1,-1 1,0 0,0-1,0 0,0 0,-1-1,1 1,-1-1,0 0,0-1,7-7,-11 11,0 0,-1 0,1 0,0 1,-1-1,1 0,-1 0,1 0,-1-1,0 1,1 0,-1 0,0 0,0 0,0 0,0 0,1 0,-1 0,-1 0,1 0,0 0,0 0,0 0,0 0,-1 0,1 0,-1-1,0 1,-1-1,1 1,0 0,-1 0,1 0,-1 0,1 0,-1 0,1 1,-1-1,0 0,1 1,-1 0,-2-1,-5-1,0 1,-1 1,1 0,0 0,-10 2,10 0,0 0,1 1,-1 0,1 1,-1 0,1 0,0 1,1 0,-1 1,1 0,-8 7,13-11,0 0,0 0,0 0,1 0,-1 0,0 0,1 0,-1 1,1-1,0 0,0 1,0-1,0 1,0 1,0-2,1 1,-1 0,1 0,0-1,0 1,0 0,0-1,0 1,1 0,-1 0,1-1,0 1,0-1,0 1,0 0,0-1,0 0,1 1,-1-1,1 1,-1-1,1 0,0 0,0 0,4 3,1 0,1 1,0-1,0-1,0 0,0 0,2 0,-1-1,-1-1,1 1,0 0,0-2,14 1,8-1,0-1,41-5,-46 1,-3 2</inkml:trace>
  <inkml:trace contextRef="#ctx0" brushRef="#br0" timeOffset="6">2570 553,'-18'0,"-1"1,1 1,0 0,-1 2,1 0,1 0,-28 14,38-15,0 0,0 1,1 0,-1 0,1 0,0 1,0 0,0 1,1-1,-1 1,1 1,1-1,-1 1,1-1,0 1,1 0,0 0,0 0,0 2,-3 10,5-16,1 0,-1 0,1 0,0 0,0 0,0 0,0 0,0 0,1 0,0 1,-1-1,1 0,0 0,0-1,2 1,-2 0,0 0,1-1,3 5,-2-4,1 1,0-1,0 0,0 0,0-1,0 1,1-1,-1 1,1-1,-1 0,7 0,5 2,0-1,0-1,0-1,1 0,-1-1,21-3,-17 0,0-1,-1 0,27-12,-15 4</inkml:trace>
  <inkml:trace contextRef="#ctx0" brushRef="#br0" timeOffset="7">3060 345,'0'0,"0"-1,0 1,0 0,0-1,0 1,0 0,0-1,0 1,0 0,0-1,0 1,0 0,-1-1,1 1,0 0,0 0,0-1,0 1,-1 0,1-1,0 1,0 0,0 0,-1 0,1-1,0 1,-1 0,1 0,0 0,0-1,-1 1,1 0,0 0,-1 0,1 0,0 0,-1 0,1 0,0 0,-1 0,1 0,-19 7,-12 17,28-20,0 0,1 0,0 0,0 1,0-1,0 1,1-1,0 1,0 0,0 0,0 0,1 0,0 0,0 0,0 0,1-1,-1 1,3 6,2 13,2-2,17 39,-16-42,-1-1,9 35,-1 0,-9-40</inkml:trace>
  <inkml:trace contextRef="#ctx0" brushRef="#br0" timeOffset="8">2804 698,'-1'0,"1"0,0 1,-1-1,1 0,-1 0,1 0,0 0,-1 0,1 0,-1 0,1 0,0 0,-1 0,1 0,-1 0,1-1,0 1,-1 0,1 0,0 0,-1 0,1-1,0 1,-1 0,1 0,0-2,-1 2,1 0,0 0,0-1,-1 1,1 0,0-1,0 1,0-1,-1 1,1-1,10-12,23-10,-3 9,1 1,0 3,55-12,104-10,-156 27,-28 4,0 1,0-1,0 1,0 0,0 1,-1-1,1 1,0 0,1 1,-1-1,-1 1,1 0,7 4,-11-4,1 0,-1 0,0 0,1 0,-1 1,0 0,0-1,0 1,0-1,-1 1,1 0,-1-1,0 1,1 0,-1 0,0 0,-1 0,1 0,-1 0,1 0,-1 0,0 1,0-1,0 1,0-1,-2 6,-4 34,6-25</inkml:trace>
  <inkml:trace contextRef="#ctx0" brushRef="#br0" timeOffset="9">3437 448,'0'0</inkml:trace>
  <inkml:trace contextRef="#ctx0" brushRef="#br0" timeOffset="10">3642 451,'-5'5,"0"0,0 1,1-1,0 2,0-1,1 0,-1 0,1 1,0-1,1 1,0 0,0 1,-1 6,3-12,0 1,-1-1,2 1,-1-1,0 1,0-1,1 0,0 1,-1-1,1 0,0 1,0-1,0 0,0 0,1 0,1 4,0-4,-1 1,1-1,0 0,0 0,0 0,0 0,0-1,1 1,-1-1,0 0,1 0,-1 0,1 0,4 0,-3 0,1-1,0 0,0 0,0 0,1 0,-1-1,-1 0,1-1,0 1,-1-1,1 0,-1 0,0-1,1 1,5-6,-9 7,0-1,0 1,-1-2,1 1,-1 1,1-1,-1 0,0 0,0 0,0 0,0 0,0 0,0 0,0-1,-1 1,1 0,-1 0,0-1,1 1,-1 0,0 0,0-1,-1 1,1 0,0-1,-1 1,1 0,-1 0,0-1,0 1,0-1,0 1,0 0,0 0,0 1,-1-1,1 0,-1 0,1 1,-4-3,-22-20,23 22,18 14,1-1,1-1,0 0,1 0,-1-2,2-1,-1 0,1-1,1-1,0-1,18 2,-5 7,-32-13,1 0,0 1,-1-1,1 1,0-1,-1 1,1 0,-1-1,1 1,-1-1,1 1,-1 0,1 0,-1-1,0 1,1 0,-1 0,0-1,0 1,0 0,0 0,1 0,-1-1,0 1,0 0,0 0,-1 0,1-1,0 1,0 0,0 0,-1 0,1-1,0 1,-1 0,1 0,-1 0,-7 10</inkml:trace>
  <inkml:trace contextRef="#ctx0" brushRef="#br0" timeOffset="11">542 1175,'431'-29,"-241"20,1975-58,-2137 66,-19 0,-1 1,1-1,-1 1,1 1,-1 0,1 0,-1 1,0-1,0 2,10 3,-13 4,-12-2</inkml:trace>
  <inkml:trace contextRef="#ctx0" brushRef="#br0" timeOffset="12">471 1414,'-288'32,"3243"-187,-2743 145,169-3,-238 2,-88 3,-85 5,-2-1,3-2,-34-11,14 1</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95"/>
    </inkml:context>
    <inkml:brush xml:id="br0">
      <inkml:brushProperty name="width" value="0.05" units="cm"/>
      <inkml:brushProperty name="height" value="0.05" units="cm"/>
      <inkml:brushProperty name="ignorePressure" value="1"/>
    </inkml:brush>
  </inkml:definitions>
  <inkml:trace contextRef="#ctx0" brushRef="#br0">516 1,'-2'8,"0"0,0-1,-1 1,0 0,0-1,-1 0,0 0,0 0,-1 0,-6 6,-11 22,-24 48,-232 395,155-293,120-175,8-13</inkml:trace>
  <inkml:trace contextRef="#ctx0" brushRef="#br0" timeOffset="1">473 102,'11'61,"-2"-21,-1-2,1-1,20 50,-6-18,31 86,15 52,-59-172,22 51,-32-85,0 0,1 0,-1 0,1 0,-1 0,1 0,0 0,-1 0,1 0,0 0,0-1,-1 1,1 0,0 0,0-1,0 1,0-1,0 1,1 0,5-1</inkml:trace>
  <inkml:trace contextRef="#ctx0" brushRef="#br0" timeOffset="2">240 601,'-3'0,"15"0,14 0,5 0,4 0,0 0,1 0,1 3,2 1,-3 1,-1-2,-2-4,-7-2</inkml:trace>
  <inkml:trace contextRef="#ctx0" brushRef="#br0" timeOffset="3">1086 530,'-7'4,"-2"-7,0-5,-2 5,8 7,5-5,9-1,2-2</inkml:trace>
  <inkml:trace contextRef="#ctx0" brushRef="#br0" timeOffset="4">1368 173,'12'12,"-1"0,-1 1,0 1,14 27,32 74,-22-44,3 7,61 108,-97-183,0-1,1 1,-1-1,1 0,0 1,0-1,0 0,0 0,0 0,0 0,1-1,-1 1,1 0,-1-1,1 0,-1 0,1 0,0 0,0 0,-1 0,1 0,0-1,0 0,0 0,0 1,0-2,0 1,-1 0,1 0,0-1,0 0,0 1,-1-1,1 0,0-1,-1 1,1 0,-1-1,1 1,-1-1,1 0,-1 0,2-2,5-4,-1 0,0 0,0-1,-1 0,0 0,0-1,-1 1,-1-2,9-18,83-295,-90 296,-6 22,0 0,0 0,1 0,0 0,0 1,0-1,7-10,3 71,-8-37</inkml:trace>
  <inkml:trace contextRef="#ctx0" brushRef="#br0" timeOffset="5">2264 693,'0'7,"0"6,0 3,0 4,0 1,0 1,0-1,0 1,0-1,0 0,0 0,0-1,0 1,0-1,0-3</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1"/>
    </inkml:context>
    <inkml:brush xml:id="br0">
      <inkml:brushProperty name="width" value="0.05" units="cm"/>
      <inkml:brushProperty name="height" value="0.05" units="cm"/>
      <inkml:brushProperty name="ignorePressure" value="1"/>
    </inkml:brush>
  </inkml:definitions>
  <inkml:trace contextRef="#ctx0" brushRef="#br0">93 61,'4'-7,"4"-2,8 0,8 2,4 2,3 2,4 1,-1-1,1-2,-2 1,0 1,-1 1,-4 1,-6 0</inkml:trace>
  <inkml:trace contextRef="#ctx0" brushRef="#br0" timeOffset="1">1 204,'14'0,"7"0,8 0,6 0,0 0,1 0,-2 0,-3 0,0 4,-6 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3"/>
    </inkml:context>
    <inkml:brush xml:id="br0">
      <inkml:brushProperty name="width" value="0.05" units="cm"/>
      <inkml:brushProperty name="height" value="0.05" units="cm"/>
      <inkml:brushProperty name="ignorePressure" value="1"/>
    </inkml:brush>
  </inkml:definitions>
  <inkml:trace contextRef="#ctx0" brushRef="#br0">1 1,'7'0,"1"2,-1-1,1 1,-1 0,0 1,0 0,0 0,0 1,0 0,0-1,8 9,11 10,32 34,-36-34,15 17,-4 2,0 1,38 66,-32-39,-30-52</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4"/>
    </inkml:context>
    <inkml:brush xml:id="br0">
      <inkml:brushProperty name="width" value="0.05" units="cm"/>
      <inkml:brushProperty name="height" value="0.05" units="cm"/>
      <inkml:brushProperty name="ignorePressure" value="1"/>
    </inkml:brush>
  </inkml:definitions>
  <inkml:trace contextRef="#ctx0" brushRef="#br0">446 0,'-4'0,"0"1,0-1,0 1,0 0,0 0,0 0,0 0,0 1,-6 3,-25 15,1 2,-50 41,0 0,-63 42,132-95</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5"/>
    </inkml:context>
    <inkml:brush xml:id="br0">
      <inkml:brushProperty name="width" value="0.05" units="cm"/>
      <inkml:brushProperty name="height" value="0.05" units="cm"/>
      <inkml:brushProperty name="ignorePressure" value="1"/>
    </inkml:brush>
  </inkml:definitions>
  <inkml:trace contextRef="#ctx0" brushRef="#br0">1 1,'3'0,"2"3,-1 5,3 5,0 2,-1 4,-5 1,1-3,0 0,-4 0,-2 0,1 2,3-4,-1-3,3-8,0-4</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6"/>
    </inkml:context>
    <inkml:brush xml:id="br0">
      <inkml:brushProperty name="width" value="0.05" units="cm"/>
      <inkml:brushProperty name="height" value="0.05" units="cm"/>
      <inkml:brushProperty name="ignorePressure" value="1"/>
    </inkml:brush>
  </inkml:definitions>
  <inkml:trace contextRef="#ctx0" brushRef="#br0">1 0,'0'7,"3"6,5 0,8-5,-9-7,-10 2,4 2,-10-4,-3-3</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7"/>
    </inkml:context>
    <inkml:brush xml:id="br0">
      <inkml:brushProperty name="width" value="0.05" units="cm"/>
      <inkml:brushProperty name="height" value="0.05" units="cm"/>
      <inkml:brushProperty name="ignorePressure" value="1"/>
    </inkml:brush>
  </inkml:definitions>
  <inkml:trace contextRef="#ctx0" brushRef="#br0">1 58,'36'35,"-20"-20,0 0,23 31,-34-39,10 15,2 0,0-1,22 20,-37-40,0 0,0 1,-1-1,1 1,1-1,-2 0,1 0,1-1,-1 1,0 0,1-1,-1 1,0-1,0 1,0-1,1 0,-1 0,0 0,1-1,-1 1,0-1,0 1,1-1,-1 0,0 1,0-1,0 0,4-2,-4 0,2 1,-2-1,2 0,-1 0,-1 1,1-2,-1 0,0 2,1-2,-2 0,1 1,0-1,0-1,-1 2,2-8,2-26,3-65,-4 34,-1 53,-2 14,-1 1,0 0,0-1,1 1,-1 0,0 0,0-1,1 1,-1 0,0 0,1 0,-1-1,0 1,0 0,0 0,0 0,1 0,-1 0,0 0,1 0,-1 0,1 0,-1 0,0 0,1 0,-1 0,0 0,1 0,-1 0,1 0,-1 0,0 0,1 1,-1-1,0 0,0 0,0 0,0 1,0-1,1 0,-1 0,0 1,1-1,6 8</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8"/>
    </inkml:context>
    <inkml:brush xml:id="br0">
      <inkml:brushProperty name="width" value="0.05" units="cm"/>
      <inkml:brushProperty name="height" value="0.05" units="cm"/>
      <inkml:brushProperty name="ignorePressure" value="1"/>
    </inkml:brush>
  </inkml:definitions>
  <inkml:trace contextRef="#ctx0" brushRef="#br0">1 0,'6'5,"2"5,0 4,-1 6,-2 3,0 1,0 1,0 1,-2 0,-1 0,-1-1,-1 0,0 0,0-4</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9"/>
    </inkml:context>
    <inkml:brush xml:id="br0">
      <inkml:brushProperty name="width" value="0.2" units="cm"/>
      <inkml:brushProperty name="height" value="0.2" units="cm"/>
      <inkml:brushProperty name="color" value="#F6630D"/>
      <inkml:brushProperty name="ignorePressure" value="1"/>
    </inkml:brush>
  </inkml:definitions>
  <inkml:trace contextRef="#ctx0" brushRef="#br0">0 0,'4'7,"4"6,1 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10"/>
    </inkml:context>
    <inkml:brush xml:id="br0">
      <inkml:brushProperty name="width" value="0.2" units="cm"/>
      <inkml:brushProperty name="height" value="0.2" units="cm"/>
      <inkml:brushProperty name="color" value="#F6630D"/>
      <inkml:brushProperty name="ignorePressure" value="1"/>
    </inkml:brush>
  </inkml:definitions>
  <inkml:trace contextRef="#ctx0" brushRef="#br0">25 1667,'-10'-3,"-4"-2</inkml:trace>
  <inkml:trace contextRef="#ctx0" brushRef="#br0" timeOffset="1">699 1504</inkml:trace>
  <inkml:trace contextRef="#ctx0" brushRef="#br0" timeOffset="2">1086 1382,'3'-3,"2"-2</inkml:trace>
  <inkml:trace contextRef="#ctx0" brushRef="#br0" timeOffset="3">1859 712,'0'-3,"-3"-2,-2 1</inkml:trace>
  <inkml:trace contextRef="#ctx0" brushRef="#br0" timeOffset="4">2063 509,'0'0</inkml:trace>
  <inkml:trace contextRef="#ctx0" brushRef="#br0" timeOffset="5">1532 1109,'0'-4,"0"0</inkml:trace>
  <inkml:trace contextRef="#ctx0" brushRef="#br0" timeOffset="6">2357 0,'0'0</inkml:trace>
  <inkml:trace contextRef="#ctx0" brushRef="#br0" timeOffset="7">2845 437,'-3'4,"-2"4,1 0</inkml:trace>
  <inkml:trace contextRef="#ctx0" brushRef="#br0" timeOffset="8">2997 815,'0'3,"-3"2,-2 2,1 1</inkml:trace>
  <inkml:trace contextRef="#ctx0" brushRef="#br0" timeOffset="9">2468 1100,'-7'3,"-6"2,0-1</inkml:trace>
  <inkml:trace contextRef="#ctx0" brushRef="#br0" timeOffset="10">1920 1422,'-3'0,"-5"0,-5 0,-6 4,-1 4,4 1</inkml:trace>
  <inkml:trace contextRef="#ctx0" brushRef="#br0" timeOffset="11">1147 1870,'-3'4,"-5"0,-1 4,1 1</inkml:trace>
  <inkml:trace contextRef="#ctx0" brushRef="#br0" timeOffset="12">362 1870,'-7'0,"-9"0,-5 0,1 0</inkml:trace>
  <inkml:trace contextRef="#ctx0" brushRef="#br0" timeOffset="13">1135 1670,'4'0,"1"0</inkml:trace>
  <inkml:trace contextRef="#ctx0" brushRef="#br0" timeOffset="14">1616 1707,'-4'4,"-4"1,-1-1</inkml:trace>
  <inkml:trace contextRef="#ctx0" brushRef="#br0" timeOffset="15">1616 1280,'6'-3,"4"-5,-2-1</inkml:trace>
  <inkml:trace contextRef="#ctx0" brushRef="#br0" timeOffset="16">2142 1057,'-10'-4,"-4"-1</inkml:trace>
  <inkml:trace contextRef="#ctx0" brushRef="#br0" timeOffset="17">2223 914,'7'-7,"6"-6,0-4,-1 1</inkml:trace>
  <inkml:trace contextRef="#ctx0" brushRef="#br0" timeOffset="18">2753 285,'0'-3,"0"-2</inkml:trace>
  <inkml:trace contextRef="#ctx0" brushRef="#br0" timeOffset="19">3017 102,'0'0</inkml:trace>
  <inkml:trace contextRef="#ctx0" brushRef="#br0" timeOffset="20">3192 407,'0'4,"0"4,0 5,0 2,3 4,2-3</inkml:trace>
  <inkml:trace contextRef="#ctx0" brushRef="#br0" timeOffset="21">3415 754,'-3'3,"-5"1,-1 4,1 0</inkml:trace>
  <inkml:trace contextRef="#ctx0" brushRef="#br0" timeOffset="22">2979 1425,'-3'4,"-5"0,-2 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33"/>
    </inkml:context>
    <inkml:brush xml:id="br0">
      <inkml:brushProperty name="width" value="0.05" units="cm"/>
      <inkml:brushProperty name="height" value="0.05" units="cm"/>
      <inkml:brushProperty name="ignorePressure" value="1"/>
    </inkml:brush>
  </inkml:definitions>
  <inkml:trace contextRef="#ctx0" brushRef="#br0">430 961,'35'-33,"1"-3,34-44,-64 73,0 0,0 0,0 0,1 1,0-1,11-7,-16 13,0 0,0 0,0 0,0 0,1 1,-1-1,0 1,0-1,0 1,0 0,1 0,-1 0,0 0,0 0,0 1,0-1,1 1,-1-1,0 1,0 0,0-1,0 1,0 0,0 1,-1-1,1 0,0 0,0 1,-1-1,1 1,-1 0,3 4,1 0,0 0,0 1,-1 0,0-1,-1 2,0-1,0 0,0 1,2 14,6 75,-5-32,9 23,-10-70</inkml:trace>
  <inkml:trace contextRef="#ctx0" brushRef="#br0" timeOffset="1">638 725,'-4'5,"0"0,0 0,0 1,1-1,0 1,0 0,1 0,-1 1,1-1,-2 12,-6 70,6-44,-15 323,13-138,0 192,4-85,-6-193,-6 0,-6-1,-6-1,-49 150,44-179,-20 63,44-157</inkml:trace>
  <inkml:trace contextRef="#ctx0" brushRef="#br0" timeOffset="2">0 3214,'33'-8,"1"1,-1 2,0 1,67 1,-2-1,381-15,-275 14,2051-89,-2034 81,763-34,-794 41,394-6,-149-5,-263 11,-155 3,-12-1</inkml:trace>
  <inkml:trace contextRef="#ctx0" brushRef="#br0" timeOffset="3">5652 2789,'50'24,"-17"-15,1-1,-1-2,44 3,33 7,-107-16,2 1,-1 0,-1 0,1 0,0 0,-1 0,1 1,-1 0,0 0,0 0,1 0,-1 0,0 1,-1-1,1 1,0 0,-1-1,5 8,-6-7,0 0,-1 0,1 0,0 1,-1-1,0 1,1-1,-1 0,-1 0,1 1,0-1,-1 0,0 0,1 0,-1 0,-1 0,1 0,0 0,-1 0,1 0,-1 0,0-1,-2 4,-28 34,-2-1,-1-3,-46 38,24-21,36-33,-374 377,355-350</inkml:trace>
  <inkml:trace contextRef="#ctx0" brushRef="#br0" timeOffset="4">1333 1475,'-2'26,"-1"0,-1-1,-1 1,-1-1,-15 42,-13 50,34-115,-1-1,1 1,-1 0,1 0,0 0,-1 0,1 0,0-1,0 1,1 0,-1 0,0 0,1 0,-1 0,1-1,-1 1,1 0,0-1,0 1,0 0,0-1,0 1,2 2,-1-3,1 0,-1 1,0-1,0 0,1-1,-1 1,1 0,-1-1,1 1,-1-1,1 0,-1 0,1 0,-1 0,4-1,10-1,-1-2,2 0,-2-1,20-8,14-9,-30 12</inkml:trace>
  <inkml:trace contextRef="#ctx0" brushRef="#br0" timeOffset="5">1353 1807,'24'-22,"0"0,0 2,1 1,43-24,153-94,141-107,-42 26,38 12,-270 156,103-75,-49 5,-27 19,-4 0,-80 69,1 2,52-36,-26 31,-37 23,38-27,-48 27,-7 3</inkml:trace>
  <inkml:trace contextRef="#ctx0" brushRef="#br0" timeOffset="6">3516 20,'129'-10,"-85"5,48 1,-86 4,0 0,0 1,0 0,0 0,0 0,0 1,-1 0,1 0,0 0,-1 1,0 0,0 0,0 0,6 5,-8-4,0-1,0 0,-1 0,1 1,-1-1,0 1,0-1,0 1,0 0,-1 0,1 0,-1 0,0 0,0 0,0 0,-1 0,0 0,0 1,0-1,0 0,-1 5,-10 55,8-46</inkml:trace>
  <inkml:trace contextRef="#ctx0" brushRef="#br0" timeOffset="7">1919 1509,'51'15,"99"44,-83-30,-64-28,0 0,0 0,0 0,0 0,-1 0,1 0,0-1,0 1,1-1,-1 0,0 0,0 0,0 0,0-1,0 1,0-1,0 0,0 0,-1 0,1 0,0 0,5-4,-6 3,0 0,0 0,0 0,-1-1,1 1,-1-1,1 1,-1-1,0 1,0-1,0 0,-1 0,1-1,-1 2,1-1,-1 0,0 0,0 0,0 0,-1 0,1 1,-1-1,1 0,-2-3,-4-12,0 0,0 2,-3-1,-10-19,11 22,1-1</inkml:trace>
  <inkml:trace contextRef="#ctx0" brushRef="#br0" timeOffset="8">2379 1343,'-2'1,"0"0,1 0,-1 0,0 0,0 0,1 0,-1 0,1 1,-1-1,1 0,0 1,-1-1,1 1,0 0,0-1,0 1,0 0,0 0,1 0,-1 0,0 1,1-1,0 0,-1 0,1 0,0 0,0 0,0 0,0 0,0 0,1 0,-1 0,1 2,0-1,0 0,1-1,-1 0,0 1,1-1,-1 0,1 1,0-1,0 0,-1 0,2-1,-1 1,0 0,0-1,0 1,1-1,-1 1,2-1,-2 1,1-1,-1 0,1-1,0 1,3 0,-4-1,0 1,0-1,0 0,0 0,0 0,0 0,1 0,-1-1,0 1,0 0,0-1,0 0,0 1,0-1,0 0,0-1,0 1,-1 0,1-1,0 1,0 0,-1-1,2-1,-1 0,0-1,-1 1,1-1,-1 1,0-1,0 1,-1-1,1 0,-1 1,1-1,-2-6,22 21,-9 0</inkml:trace>
  <inkml:trace contextRef="#ctx0" brushRef="#br0" timeOffset="9">2606 1260,'3'1,"0"-1,0 1,-1 0,1 0,-1 0,1 0,-1 1,0-1,1 1,-1-1,0 1,0 0,0 0,0 0,1 0,-2 0,1 0,0 1,2 4,-2-4,-1 0,1 0,0 2,-1-2,0 1,1-1,-2 1,1 0,0-1,-1 1,1 0,-1-1,0 1,0 0,-1 5,1-9,-1-1,1 1,0 0,0-1,0 1,0-1,-1 1,1 0,0-1,-1 1,1-1,0 1,0 0,-1-1,1 1,-1 0,1 0,0-1,-1 1,1 0,-1 0,1 0,0-1,-1 1,1 0,-1 0,1 0,-1 0,1 0,-1 0,1 0,-1 0,1 0,0 0,-1 0,1 0,-1 0,1 0,-1 1,1-1,-1 0,1 0,0 0,-1 1,1-1,0 0,-1 1,1-1,0 0,-1 1,1-1,0 0,-1 1,1-1,0 0,0 1,0-1,-1 1,1-1,0 1,0-1,0 0,0 1,0-1,0 1,0-1,0 1,0 0,-15-34,15 26,0 1,1 0,0-2,0 2,0 0,1 0,0 0,0 0,2 0,-2 0,1 0,0 1,1-1,-1 0,7-6,-3 4,1-1,0 1,0 1,1-1,0 1,0 0,20-10,-27 16,1 1,0-1,0 0,0 1,0-1,0 1,0 0,0 0,0 0,0 0,0 0,0 1,-1-1,1 1,0 0,0 0,-1 0,1 0,0 0,-1 1,1-1,-1 1,0 0,1-1,-1 1,0 0,0 1,0 0,0-1,-1 0,1 1,-1-1,3 5,4 10</inkml:trace>
  <inkml:trace contextRef="#ctx0" brushRef="#br0" timeOffset="10">2739 1030,'-4'0,"0"0</inkml:trace>
  <inkml:trace contextRef="#ctx0" brushRef="#br0" timeOffset="11">2903 989,'0'7,"0"6,0 4,0 3,4-2,4-1,5-10,-1-10,2-7,5 0,3 7,1 6,-2 7,-6 1</inkml:trace>
  <inkml:trace contextRef="#ctx0" brushRef="#br0" timeOffset="12">3048 783,'12'27,"-7"-13,1 1,1-2,0 0,15 19,-21-30,1 0,0 0,-1 0,1 1,0-2,0 1,0 0,1-1,-1 1,0-1,1 0,-1 0,0 0,1 0,-1 0,1-1,0 1,-1-1,1 0,-1 1,1-1,1 0,-2 0,1-1,0 1,-1-1,1 1,-1-1,1 0,-1 0,4-2,2 0,-1-1,1 0,0 2,1-1,-1 1,14-1,-20 3,-1 0,1 0,-1 0,1 0,-1 0,1 0,-1 1,0-1,1 0,-1 1,0-1,1 1,-1 0,0-1,0 1,1 0,-1 0,2 2,-2-1,0 0,-1 0,1-1,1 1,-2 0,1-1,-1 1,0 0,1 0,-1 0,0 0,0-1,0 1,0 0,-1 0,1 0,0 0,-1-1,-1 3,0 1,0 0,0-1,0 1,-1-1,0 1,0 0,0-1,0 0,-8 7,-4 3</inkml:trace>
  <inkml:trace contextRef="#ctx0" brushRef="#br0" timeOffset="13">3305 814,'3'7,"2"6,0 5,1 1,1 3,-1-3</inkml:trace>
  <inkml:trace contextRef="#ctx0" brushRef="#br0" timeOffset="14">3243 712,'0'0</inkml:trace>
  <inkml:trace contextRef="#ctx0" brushRef="#br0" timeOffset="15">3344 619,'6'7,"7"7,1 3,0-1,-1 0,-3 2,1-3,-2 0,1 0,2 1,-1 3,2-3,-2-4</inkml:trace>
  <inkml:trace contextRef="#ctx0" brushRef="#br0" timeOffset="16">3589 723,'0'-4,"7"7,2 5,0 2</inkml:trace>
  <inkml:trace contextRef="#ctx0" brushRef="#br0" timeOffset="17">3569 422,'0'-4,"0"0</inkml:trace>
  <inkml:trace contextRef="#ctx0" brushRef="#br0" timeOffset="18">3733 339,'0'10,"4"8,0 4,4 1,0 2,-1-2,-2-1,2 1,-1-1,0-1,1-1,0 1,-1 0,1-1,1-3</inkml:trace>
  <inkml:trace contextRef="#ctx0" brushRef="#br0" timeOffset="19">3745 678,'7'-7,"48"-43,-51 47,0 0,-1 0,1 1,0 0,1 0,-1 0,0 0,1 0,-1 1,1 0,-1 0,9-1,27 1,-34 0,0 0,1 0,0 1,0 0,-1 0,0 1,1-1,-1 2,0-1,1 1,-1-1,0 2,0-1,0 1,-1 0,9 5,-13-7,-1-1,1 1,0-1,0 1,-1-1,1 0,0 1,0-1,0 0,-1 0,1 1,0-1,0 0,0 0,0 0,-1 0,1 0,0 0,0 0,0 0,0-1,0 1,-1 0,1 0,0-1,0 1,0 0,-1-1,1 1,0-1,-1 1,1-1,0 1,-1-1,1 0,-1 1,1-1,-1 0,1 1,-1-1,1 0,-1 0,1-1,21-44,-16 31,11-20,2-1,2 3,1-1,36-39,117-108,-129 138</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53"/>
    </inkml:context>
    <inkml:brush xml:id="br0">
      <inkml:brushProperty name="width" value="0.05" units="cm"/>
      <inkml:brushProperty name="height" value="0.05" units="cm"/>
      <inkml:brushProperty name="ignorePressure" value="1"/>
    </inkml:brush>
  </inkml:definitions>
  <inkml:trace contextRef="#ctx0" brushRef="#br0">1 0,'0'0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54"/>
    </inkml:context>
    <inkml:brush xml:id="br0">
      <inkml:brushProperty name="width" value="0.05" units="cm"/>
      <inkml:brushProperty name="height" value="0.05" units="cm"/>
      <inkml:brushProperty name="ignorePressure" value="1"/>
    </inkml:brush>
  </inkml:definitions>
  <inkml:trace contextRef="#ctx0" brushRef="#br0">40 1,'39'0,"1"1,60 11,-100-12,1 0,0-1,0 1,0 0,-1 1,1-1,0 0,0 0,-1 0,1 0,0 1,0-1,-1 0,1 1,0-1,-1 0,1 1,0-1,-1 1,1-1,-1 1,1-1,0 1,-1 0,0-1,2 2,-20 6,-33 1,-115 9,166-18,0 0,0 0,0 0,0 0,0 0,0-1,0 1,0 0,0 0,0 0,0 0,0 0,0 0,0 0,0 0,0-1,0 1,0 0,0 0,0 0,0 0,0 0,0 0,0 0,0 0,0-1,-1 1,1 0,0 0,0 0,0 0,0 0,0 0,0 0,0 0,0 0,0 0,0 0,-1 0,1 0,0-1,0 1,0 0,0 0,20-9,31-6,-45 16</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55"/>
    </inkml:context>
    <inkml:brush xml:id="br0">
      <inkml:brushProperty name="width" value="0.05" units="cm"/>
      <inkml:brushProperty name="height" value="0.05" units="cm"/>
      <inkml:brushProperty name="ignorePressure" value="1"/>
    </inkml:brush>
  </inkml:definitions>
  <inkml:trace contextRef="#ctx0" brushRef="#br0">288 0,'229'1,"-484"28,224-20,30-4,19-3,9-3,-21 1,-20-2,-26 2,-1 2,1 1,-78 17,90-14</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56"/>
    </inkml:context>
    <inkml:brush xml:id="br0">
      <inkml:brushProperty name="width" value="0.05" units="cm"/>
      <inkml:brushProperty name="height" value="0.05" units="cm"/>
      <inkml:brushProperty name="ignorePressure" value="1"/>
    </inkml:brush>
  </inkml:definitions>
  <inkml:trace contextRef="#ctx0" brushRef="#br0">904 501,'-34'2,"2"1,-2 2,2 1,-1 0,1 3,1 1,-33 15,-20 12,-99 62,130-67,-85 64,120-81,1 1,0 0,1 0,1 2,1 1,1-1,-22 38,34-53,-1 0,1 1,0-1,0 1,0 0,0 0,1-1,0 1,-1 0,1 0,0-1,1 1,-1 0,1 0,0 0,0-1,0 0,0 0,1 1,-1-1,1 1,0-1,0 0,0 0,0 0,1 0,-1 0,1 0,0-1,0 1,0-1,1 0,-1 1,0-2,5 3,5 3,-1-2,1 1,0-1,1-1,0 0,-1-1,1 0,21 0,22-2,0-4,72-11,-107 11</inkml:trace>
  <inkml:trace contextRef="#ctx0" brushRef="#br0" timeOffset="1">956 810,'-9'1,"0"0,-1 1,1 0,0 1,0 0,-1 0,2 0,-1 1,1 1,0 0,0 0,1 0,-1 1,-9 9,13-12,1 0,-1 1,1-1,0 0,0 1,0 0,0 0,1 0,-1 0,1 1,0-1,0 1,1-1,-1 1,1 0,0-1,1 1,-1-1,1 1,0 0,0 0,0 0,1-1,-1 1,1 0,1 0,-1-1,1 1,2 5,-1-7,0 1,1 0,0 0,0 0,0-1,0 0,1 0,-1 0,2 0,-1-1,-1 1,1-1,0 0,1-1,-1 1,0-1,0 0,1-1,-1 1,0-1,1 0,-1 0,7-1,-1 0,1 0,-1 0,0-1,0-1,0 0,1 0,-1-1,-1-1,1 0,10-7,-18 10,0 0,0 0,0 0,0-1,0 1,1-1,-2 0,0 0,1-1,-1 1,0 0,-1-1,1 1,0-1,-1 0,0 1,0-1,0 0,-1 0,1-5,-1 3,-1 0,0 0,0 0,0 0,-1 0,0 0,0 1,0-1,-1 1,0 0,0 0,-6-6,2 2,0 0,-1 0,0 0,-1 2,1-1,-2 1,1 0,-2 1,1-1,0 2,-1 0,1 0,-16-4,2 6</inkml:trace>
  <inkml:trace contextRef="#ctx0" brushRef="#br0" timeOffset="2">1296 792,'1'0,"1"1,0-1,0 1,-1-1,1 1,0 0,-1 0,1 0,-1 0,1 0,-1 0,1 0,-1 1,0-1,0 0,1 1,-1-1,0 1,0-1,0 3,20 37,-15-28,-1-2,0-2,1 1,1 0,0 0,0-1,9 9,-15-17,1 1,-1-1,1 0,-1 1,1-1,-1 0,1 0,0 0,0 0,-1-1,1 1,0 0,0-1,0 1,0-1,0 0,0 1,0-1,0 0,0 0,0 0,0-1,1 1,-1 0,-1-1,1 1,0-1,0 0,0 1,0-1,-1 0,1 0,0 0,-1 0,1-1,-1 1,1 0,-1-1,0 1,1 0,-1 0,0-1,0 0,1-2,4-7,-1 1,0-1,-1 0,0 1,-1-2,0 1,-1-1,2-17,-2 12,1 0,1 1,8-23,-10 33,0 1,0-1,1 1,0 0,0 0,0 0,1 1,-1-1,1 0,0 1,1 0,-1 0,1 0,0 1,0-1,0 1,1 0,-1 0,12-3,3 1</inkml:trace>
  <inkml:trace contextRef="#ctx0" brushRef="#br0" timeOffset="3">2338 401,'-27'-3,"23"2,0 1,0-1,0 1,0 0,0 0,0 0,0 0,0 0,-4 1,-6 4,1 0,-2 1,2 1,1 0,-1 1,1 0,0 1,0-1,1 1,1 2,0-1,0 1,1 1,1-1,-9 15,-5 10,3 1,1 1,-27 78,40-97,0 0,1 0,1 0,1 1,1-1,0 1,1 0,2-1,0 0,1 1,1-2,6 22,-7-31,0 0,1-2,0 2,1-1,-1 0,3 0,-2 0,1 0,0-1,1-1,-1 0,1 1,1-1,-1 0,1-1,0 0,1 0,0-1,-1 0,1-1,0 1,0-3,0 2,1-1,-1-1,1 1,10-1,0-1,0-1,0-1,0-1,0 0,-1 0,2-3,21-8,-18 4</inkml:trace>
  <inkml:trace contextRef="#ctx0" brushRef="#br0" timeOffset="4">2503 709,'15'-5,"-1"2,2-1,0 1,-1 1,0 0,1 1,0 1,0 0,-1 1,0 1,1 0,0 1,17 5,-27-6,-1 0,1 1,0-1,0 1,-1 0,0 1,1-1,-1 1,0 0,0 0,-1 1,1-1,5 9,-9-10,1-1,-1 2,1-1,-1 0,0 1,0-1,0 0,-1 1,0-1,1 1,-1-1,0 1,0-1,-1 1,1-1,-1 1,0-1,0 1,0-2,0 1,0 0,-1 1,1-1,-1 0,-3 4,-10 12,0-1,-2 0,0-1,-1-1,0-1,-2-1,0 0,-23 13,24-18</inkml:trace>
  <inkml:trace contextRef="#ctx0" brushRef="#br0" timeOffset="5">2957 661,'-22'7,"3"0,-1 1,1 1,-33 20,48-26,0-1,0 1,0 1,1-1,-1 0,1 1,-1 0,1 0,0 0,1 0,-1 0,1-1,0 2,-1-1,1 1,0 0,1-1,0 1,0 0,0 0,1 0,0 0,0 0,0 0,0-2,2 11,1-7,-1 0,2 0,0-1,-1 1,1-1,0-1,0 1,1 0,0-1,0 0,0 0,1 0,0 0,-1-1,2 0,-1 0,0-1,2 1,8 1,4 2,-1 0,2-1,-1-2,0 0,37 2,-32-4</inkml:trace>
  <inkml:trace contextRef="#ctx0" brushRef="#br0" timeOffset="6">3255 873,'4'0,"0"0,0 0,0 0,0 1,0 0,0 0,-1 0,1 0,0 1,0-1,-1 1,1 0,-1-1,1 1,-1 0,0 1,0 0,0-1,1 1,-1 0,-1 0,1 1,-1-1,0 0,0 1,0 0,0-1,1 6,-1-2,0-1,-1 1,0 1,0-1,0 1,-1-1,0 1,-1-1,1-1,-2 2,1-1,-1 0,0 1,-3 7,-3 0,1-2,-3 1,1 0,0-1,-1-1,-1 0,0 0,-1 0,-23 15,22-18</inkml:trace>
  <inkml:trace contextRef="#ctx0" brushRef="#br0" timeOffset="7">3716 610,'8'7,"1"5,3 1,0 2,1-2,-1 1,0 0,2-2,2-2,2 0,1-1,5-3,1-2,0-1,4-6,-1-1,-5-1</inkml:trace>
  <inkml:trace contextRef="#ctx0" brushRef="#br0" timeOffset="8">4253 610,'9'-16,"-1"3,-24 23,2 3,1 1,0 1,0-1,-20 33,-35 75,15-24,43-81,0-1,2 1,0 1,2 0,0-1,-7 37,11-35</inkml:trace>
  <inkml:trace contextRef="#ctx0" brushRef="#br0" timeOffset="9">4317 0,'54'21,"0"1,-2 4,0 0,-3 4,0 1,-1 3,-3 1,-1 3,-2 0,-1 3,-3 2,50 69,-73-90,0 1,-2 1,-1-1,-1 2,-1 1,0-1,-3 1,0 0,-2 1,0-1,-2 1,-1 29,-3-30,-1-2,-1 1,-2-1,0 0,-1 1,-2-2,-1 1,-1-2,-1 1,0 0,-2-2,0 0,-21 23,9-14,-1-2,-2 0,-1-3,0 1,-37 21,37-29</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66"/>
    </inkml:context>
    <inkml:brush xml:id="br0">
      <inkml:brushProperty name="width" value="0.05" units="cm"/>
      <inkml:brushProperty name="height" value="0.05" units="cm"/>
      <inkml:brushProperty name="ignorePressure" value="1"/>
    </inkml:brush>
  </inkml:definitions>
  <inkml:trace contextRef="#ctx0" brushRef="#br0">0 39,'10'0,"11"0,9 0,5-3,1-2,2 1,0 1,1 0,-2 2,-5 0,0-3,-3-1,-2 1,1 1,-4 0</inkml:trace>
  <inkml:trace contextRef="#ctx0" brushRef="#br0" timeOffset="1">276 243,'14'-3,"11"-2,2 1</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68"/>
    </inkml:context>
    <inkml:brush xml:id="br0">
      <inkml:brushProperty name="width" value="0.05" units="cm"/>
      <inkml:brushProperty name="height" value="0.05" units="cm"/>
      <inkml:brushProperty name="ignorePressure" value="1"/>
    </inkml:brush>
  </inkml:definitions>
  <inkml:trace contextRef="#ctx0" brushRef="#br0">895 951,'-53'24,"-66"20,50-18,30-12,1 2,0 2,-48 31,84-49,1 1,0-1,0 1,-1 0,1-1,0 1,0 0,0 0,0 0,0 0,0 0,0 0,1 0,-1 0,0 0,0 0,1 1,-1-1,1 0,-1 0,1 1,-1-1,1 0,0 1,0-1,0 0,0 1,0-1,0 1,0-1,0 0,0 1,1-1,-1 0,0 2,1-2,-1 0,1 0,0 0,-1 1,1-1,0 0,0 0,0 0,0 0,-1 0,1 0,1 0,0 1,5 3,-1-2,1 1,0 0,0 0,0-1,1 0,9 4,110 18,-84-18,65 19,-106-26,0 0,0 1,0-1,0 1,0 0,-1-1,1 1,0 0,0 0,-1 0,1 1,-1-1,1 0,-1-1,1 2,-1-1,0 1,0-1,0 1,0 0,2 3,-3-4,0 1,0-1,-1 1,1 0,0 0,-1 0,1-1,-1 1,1-1,-1 1,0-1,1 0,-1 1,0-1,0 0,0 1,0-1,0 0,0 0,-2 1,-7 6,-1 0,1-1,-1 1,-1-2,-13 6,-311 107,1 2,327-117,0-1,0 1,0 1,-10 8,17-12,0 0,0-1,1 1,-1 0,0-1,1 1,-1 0,1 0,-1-1,0 1,1 0,0 0,-1 0,1 0,0 0,-1 0,1 0,0 0,0 0,0 1,0-1,1 0,-1 0,1 0,0 0,-1 0,1 0,0 0,0 0,0 0,-1-1,1 1,0 0,0 0,0 0,1-1,-1 1,0-1,0 1,0-1,3 1,11 5,0-1,1-1,0 0,0-2,0 0,22 0,102-8,-52 0,-15 2,-2-3,115-24,-156 24</inkml:trace>
  <inkml:trace contextRef="#ctx0" brushRef="#br0" timeOffset="1">1060 1177,'11'-4,"0"0,1 1,0 0,-1 0,1 2,0-1,0 1,0 1,19 2,-8 0,-1 1,0 1,-1 1,26 10,-39-12,1 1,-1-1,0 1,0 0,0 0,-1 1,0 0,11 12,-16-15,0 0,-1 0,1 1,0-1,-1 1,1 0,-1 0,0-1,0 1,0 0,0 0,0 0,-1 0,1 0,-1 1,0-1,0 0,0 0,0 0,-1 0,1 0,-1 0,0-1,1 1,-1 0,-1-1,1 1,-3 4,-9 14,0-2,-2 1,-2-2,1-1,-1 1,-1-2,0-1,-1 1,-1-3,0-1,-33 16,35-20</inkml:trace>
  <inkml:trace contextRef="#ctx0" brushRef="#br0" timeOffset="2">1703 1157,'-8'1,"-2"0,2 0,0 0,0 1,0 0,0 1,0 0,1 0,-1 0,1 2,0-1,0 1,0 0,0 0,1-1,0 2,0 0,1 0,-1 1,1 0,1 0,-1 0,1 0,0 0,-5 15,6-15,1-1,0-1,1 2,-1-1,1 2,1-2,-1 1,1 0,0-1,1 1,-1-1,1 1,1 0,-1 0,1-1,0 0,1 0,0 0,0 0,0 1,1-2,0 1,-1-1,2 0,-1 0,1 0,-1 0,1-1,1 0,-1 1,0-1,10 4,-5-3,0-1,0-1,0 0,1 0,0-1,-1 0,1 0,17-1,-4-1,0-1,41-7,-37 3</inkml:trace>
  <inkml:trace contextRef="#ctx0" brushRef="#br0" timeOffset="3">2124 1343,'14'0,"8"0,8 0,4-4,1 0,-2-1,-4 2,2-1,-3 2,-5 2</inkml:trace>
  <inkml:trace contextRef="#ctx0" brushRef="#br0" timeOffset="4">2689 1116,'39'0,"-1"1,49 9,-77-9,1 1,-1 2,0-1,-1 0,1 1,-1 0,1 0,-1 1,-1 1,1-1,-1 1,1 2,12 11,-19-16,1-1,-1 2,0-1,-1 0,1 1,-1-1,1 1,-1 0,0 0,0 0,0-1,-1 1,0 0,1 0,-1-1,0 1,-1 0,1 0,-1-1,0 1,1 1,-2-2,1 1,0-1,-1 1,1-1,-1 0,0 0,0 0,-5 5,-6 10,-3-2,1 0,0 0,-21 12,19-13,-31 23,36-27</inkml:trace>
  <inkml:trace contextRef="#ctx0" brushRef="#br0" timeOffset="5">3282 1075,'-13'2,"0"0,0 2,1 0,-1 1,1 0,0 0,0 1,1-1,0 2,0 1,-16 13,23-18,1 0,0-1,0 1,0 0,0 1,0-1,1 0,-1 1,1 1,0-2,0 1,1 0,-1 0,1 0,-1 0,1-1,1 2,-1-1,0 0,1 0,0 2,0-2,0 0,1 0,0 1,-1-1,1 0,1 0,-1 0,1 0,-1 0,1 0,0 1,0-2,4 5,1 0,0-1,0 1,1-1,1 0,-1 0,0-1,1 0,0-1,0 0,1-1,-1 0,1 0,15 4,-9-4,-1-1,1-1,1 0,-2-1,1-1,0 0,0-1,-1-1,1-1,27-8,-25 1</inkml:trace>
  <inkml:trace contextRef="#ctx0" brushRef="#br0" timeOffset="6">2759 878,'82'-12,"117"-4,-105 11,244-20,-336 25,29-1,-30 1,-1 0,1 0,-1 0,1 0,0 0,-1 0,1 0,-1 0,1 0,-1 0,1 0,0 0,-1 0,1 0,-1 0,1 0,-1 0,1 0,0 0,-1 0,1 0,-1 1,1-1,-1 0,1 1,-1-1,0 0,1 1,-1-1,1 1,-1-1,0 1,1-1,-1 1,0-1,0 1,0-1,1 1,-8 8</inkml:trace>
  <inkml:trace contextRef="#ctx0" brushRef="#br0" timeOffset="7">1276 909,'-8'1,"1"0,-1 0,1 1,0 0,0-1,0 2,0 0,0 0,-1 1,2 0,-1 0,1 1,0 0,1 0,-1 0,1 0,-8 11,-3 5,1-2,1 4,-21 42,20-32,0 0,3 1,2 1,0 1,3-2,-4 39,9-58,1 1,0 1,1-1,1-1,0 2,1-2,1 1,1 0,0-1,1 0,0 1,1-1,1-2,1 2,18 25,-14-27,1-1,0-1,1 0,0 0,0-2,1 0,0 0,1-2,0 0,1 0,0-1,0-1,0-1,22 1,26 3,0-3,93-6,10-8,-91 5</inkml:trace>
  <inkml:trace contextRef="#ctx0" brushRef="#br0" timeOffset="8">3528 561,'30'1,"-1"2,0 1,0 2,0 1,-1 1,0 1,-1 2,1 1,42 25,-34-16,-1 3,-1-1,-1 4,-2 0,-1 3,35 39,-56-56,1 0,-1-1,-1 1,0 2,-1-1,-1 1,0 0,-1 0,0-1,4 32,-8-33,0 1,-1 0,0-2,-2 2,1 0,-2-1,1 0,-2 1,0-1,0-1,-1 0,-1 1,-7 12,-5 4,-1-3,-2 1,-1-1,-1-1,0-3,-37 31,-13 1,-86 50,-43 2,150-84</inkml:trace>
  <inkml:trace contextRef="#ctx0" brushRef="#br0" timeOffset="9">4951 576,'-4'3,"0"0,0 0,0 0,1 0,0 1,0-1,0 2,0-1,0 0,1 0,0 0,-1 1,2-2,-1 1,0 1,1 0,-3 9,0 10,1 2,-1 25,4-45,-2 55,3 0,18 116,-12-135,2-2,2 1,1-3,2 2,24 46,-30-71,2 1,-1-1,2-1,0 1,14 11,-20-20,1-1,0 0,0-1,0 2,0-2,1-1,-1 1,1-1,0 0,0-1,0 0,1 0,-1 0,9 0,6-1</inkml:trace>
  <inkml:trace contextRef="#ctx0" brushRef="#br0" timeOffset="10">5207 760,'-2'1,"0"1,1-1,-1 0,1 1,0-1,-1 0,1 1,0 0,0-1,0 1,0 0,0-1,0 1,0 0,1 0,-1 0,1 0,-1 0,1-1,0 1,0 1,0-1,0 0,0 0,0 0,0 0,0 0,1 0,-1 0,1 0,0 0,1 2,1 3,0 1,1 1,0-2,0 0,1 0,8 9,-3-5,0-1,1-1,0-2,0 1,1 0,0 0,1-2,-1 0,1 0,1-1,-1-1,0 0,2-1,-1-1,0 0,0-1,0 0,0-1,21-3,-12 1,1-2,0 0,-2-2,1-1,-1 0,0-2,0-1,-1-1,1 1,35-29,-43 27,-18 11,-25 23,-5 16,0 4,3 1,2 0,1 2,3 1,1 1,2 1,3 1,-21 79,37-114</inkml:trace>
  <inkml:trace contextRef="#ctx0" brushRef="#br0" timeOffset="11">6086 1174,'14'-3,"11"2,5 1,9 1,0 0,-3 0,0 0,0-1,2 0,-3 1,-4-1,0 0,-5 0</inkml:trace>
  <inkml:trace contextRef="#ctx0" brushRef="#br0" timeOffset="12">6825 822,'0'10,"0"2,1-2,0 0,1 1,1-1,-1 1,1-1,0 0,7 13,-7-17,0-2,1 1,-1 0,1-1,0 0,0 0,0 0,1 0,-1-1,1 0,0 1,0-1,0 0,0-1,0 0,1 0,-1 0,1-1,6 1,2 1,0-1,0-1,1-1,-1 0,0 0,0-1,0-1,0 0,0-1,0-1,-1 0,0-1,0-1,1 0,-1 0,-1-1,0-1,-1 0,15-13,34-32,-60 53,0 0,0 0,0 0,0 0,0 1,0-1,0 0,0 0,0 0,0 0,0 0,0 0,0 1,0-1,0 0,0 0,0 0,0 0,0 0,0 0,0 0,0 1,0-1,1 0,-1 0,0 0,0 0,0 0,0 0,0 0,0 0,0 0,0 0,1 0,-1 0,0 0,0 1,0-1,0 0,0 0,0 0,0 0,1 0,-1 0,0 0,0 0,0 0,0 0,0 0,0-1,1 1,-1 0,0 0,0 0,0 0,0 0,0 0,0 0,0 0,1 0,-1 0,-5 21,-12 23,-50 89,-94 199,118-247,42-82</inkml:trace>
  <inkml:trace contextRef="#ctx0" brushRef="#br0" timeOffset="13">6589 463,'370'-11,"17"1,-238 11,-122-1</inkml:trace>
  <inkml:trace contextRef="#ctx0" brushRef="#br0" timeOffset="14">7583 0,'54'21,"-2"4,-1 0,-1 4,0 2,-2 0,-2 4,-1 3,-2 0,49 57,-64-63,-3 1,-1 1,-1 1,-2 0,-1 3,-2 0,-1-1,-3 3,-1-1,-1 2,-3 1,-1-1,3 67,-11-75,-2-1,-2 1,-1 0,-1-2,-1 2,-2-1,-2-2,0 2,-2-1,-3-3,1 1,-2-1,-31 41,8-18,-3-3,-2 0,-1-4,-2-1,-103 69,106-84</inkml:trace>
  <inkml:trace contextRef="#ctx0" brushRef="#br0" timeOffset="15">281 2195,'0'0,"0"0,0 0,1 1,-1-1,0 0,0 0,1 0,-1 0,0 1,0-1,0 0,0 0,1 0,-1 1,0-1,0 0,0 0,0 0,0 1,0-1,0 0,1 0,-1 1,0-1,0 0,0 0,0 1,0-1,0 0,0 0,0 1,0-1,0 0,-1 0,1 1,0-1,0 0,0 0,0 1,0-1,0 0,0 0,-1 1,1-1,0 0,0 0,0 0,0 0,-1 1,1-1,0 0,0 0,-1 0,1 0,0 0,0 0,-1 0,1 1,0-1,0 0,-1 0,1 0,0 0,0 0,-1 0,36 6,52-3,775-31,-502 11,2073-42,-1005 38,-1362 20,632-19,-191 0,-53-1,-282 12,119-2,-116 0,-2 0,-121 11,-38 1,-38-1,-2 0,0 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84"/>
    </inkml:context>
    <inkml:brush xml:id="br0">
      <inkml:brushProperty name="width" value="0.05" units="cm"/>
      <inkml:brushProperty name="height" value="0.05" units="cm"/>
      <inkml:brushProperty name="ignorePressure" value="1"/>
    </inkml:brush>
  </inkml:definitions>
  <inkml:trace contextRef="#ctx0" brushRef="#br0">49 213,'-16'253,"-5"-77,18-159</inkml:trace>
  <inkml:trace contextRef="#ctx0" brushRef="#br0" timeOffset="1">130 256,'2'-1,"0"1,0-1,0 0,0 1,0 0,0-1,0 1,0 0,0 0,0 0,0 1,0-1,-1 0,1 1,0-1,3 2,7 2,-1 0,0 1,0 0,0 0,-1 1,0 1,11 8,65 63,-18-14,-45-44,-14-11,1 0,1 0,0-1,0-1,19 10,-28-16,1 0,-1 0,1 0,-1 0,1-1,-1 1,1-1,0 0,-1 0,1 0,0 0,-1 0,1-1,0 1,-1-1,1 0,-1 1,1-1,-1 0,1-1,-1 1,0 0,1-1,-1 1,0-1,0 0,0 0,0 1,0-1,-1-1,1 1,-1 0,3-4,1-3,1-1,-2 0,1 0,-1 0,-1-1,0 1,0-1,1-14,-1-13,-1-42,-2 47,7-57,-5 72,-1 12,-1 0,1 1,0-1,1 0,0 1,3-9,-4 13,0-1,0 1,0 0,0 0,0 0,0-1,0 1,0 1,1-1,-1 0,0 0,1 0,-1 1,1-1,-1 0,1 1,-1-1,1 1,-1 0,1 0,-1-1,1 1,0 0,-1 0,1 1,-1-1,1 0,2 1,15 3</inkml:trace>
  <inkml:trace contextRef="#ctx0" brushRef="#br0" timeOffset="2">1197 305,'7'0,"6"0,7 0,8 0,2 0,3 0,3-3,-2-1,-5-1</inkml:trace>
  <inkml:trace contextRef="#ctx0" brushRef="#br0" timeOffset="3">1991 1,'1'29,"2"1,1-1,1 0,1 0,14 37,64 134,-77-185</inkml:trace>
  <inkml:trace contextRef="#ctx0" brushRef="#br0" timeOffset="4">221 305,'7'-3,"-12"-5,-8-1,-6 1,-6 2,-2-1,-4 0,0 2,2 1,2-2,6 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89"/>
    </inkml:context>
    <inkml:brush xml:id="br0">
      <inkml:brushProperty name="width" value="0.2" units="cm"/>
      <inkml:brushProperty name="height" value="0.2" units="cm"/>
      <inkml:brushProperty name="color" value="#F6630D"/>
      <inkml:brushProperty name="ignorePressure" value="1"/>
    </inkml:brush>
  </inkml:definitions>
  <inkml:trace contextRef="#ctx0" brushRef="#br0">32 13,'-3'0,"-2"-3,-6-2,-2 1</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90"/>
    </inkml:context>
    <inkml:brush xml:id="br0">
      <inkml:brushProperty name="width" value="0.2" units="cm"/>
      <inkml:brushProperty name="height" value="0.2" units="cm"/>
      <inkml:brushProperty name="color" value="#F6630D"/>
      <inkml:brushProperty name="ignorePressure" value="1"/>
    </inkml:brush>
  </inkml:definitions>
  <inkml:trace contextRef="#ctx0" brushRef="#br0">1042 913,'-4'4,"-4"1,13-4,9-2,6-1,2-4,2 0,-4 1</inkml:trace>
  <inkml:trace contextRef="#ctx0" brushRef="#br0" timeOffset="1">2139 489,'0'-3,"0"-5,3-5,2 0</inkml:trace>
  <inkml:trace contextRef="#ctx0" brushRef="#br0" timeOffset="2">2933 102,'-4'0,"-1"0</inkml:trace>
  <inkml:trace contextRef="#ctx0" brushRef="#br0" timeOffset="3">3840 0,'0'0</inkml:trace>
  <inkml:trace contextRef="#ctx0" brushRef="#br0" timeOffset="4">4267 549,'0'0</inkml:trace>
  <inkml:trace contextRef="#ctx0" brushRef="#br0" timeOffset="5">4858 1140,'6'0,"10"-3,6-2,2 0,0-2,-3 0</inkml:trace>
  <inkml:trace contextRef="#ctx0" brushRef="#br0" timeOffset="6">4064 2382,'-4'3,"-1"2</inkml:trace>
  <inkml:trace contextRef="#ctx0" brushRef="#br0" timeOffset="7">3728 2786,'-3'0,"-2"4,-2 4,-5 1,0 2,-1 3,2-1</inkml:trace>
  <inkml:trace contextRef="#ctx0" brushRef="#br0" timeOffset="8">2365 3522,'-3'0,"-5"0,-1 0</inkml:trace>
  <inkml:trace contextRef="#ctx0" brushRef="#br0" timeOffset="9">1327 3032,'-4'0,"-4"-3,0-5,-4-1,1 1</inkml:trace>
  <inkml:trace contextRef="#ctx0" brushRef="#br0" timeOffset="10">13 2492,'-4'0,"0"-3,0-5,3-5,7 1,5-2,4 2,0 3</inkml:trace>
  <inkml:trace contextRef="#ctx0" brushRef="#br0" timeOffset="11">1661 1922,'4'-3,"4"-5,5-1,-1 1</inkml:trace>
  <inkml:trace contextRef="#ctx0" brushRef="#br0" timeOffset="12">2272 2716,'0'3,"7"-5,6-6,3-5,1-1</inkml:trace>
  <inkml:trace contextRef="#ctx0" brushRef="#br0" timeOffset="13">3148 1495,'-4'-3,"-1"-5,-2-5,2-3,2-2,6 1,2 1,0 2</inkml:trace>
  <inkml:trace contextRef="#ctx0" brushRef="#br0" timeOffset="14">3564 843,'0'-3,"3"-2,9 5,5 4,3 6,2 5,0 6,4 3,-3-2</inkml:trace>
  <inkml:trace contextRef="#ctx0" brushRef="#br0" timeOffset="15">4377 1637,'4'4,"7"0,3 1</inkml:trace>
  <inkml:trace contextRef="#ctx0" brushRef="#br0" timeOffset="16">5122 2033,'0'7,"10"-5,11-6,5-2,5-4,0-3,-4 0</inkml:trace>
  <inkml:trace contextRef="#ctx0" brushRef="#br0" timeOffset="17">5590 527,'-3'-3,"2"-5,1-5,1-3,3 1,1 0,0-2,3 0,-1 1</inkml:trace>
  <inkml:trace contextRef="#ctx0" brushRef="#br0" timeOffset="18">2324 955,'-3'3,"-9"2,2 2,2 2</inkml:trace>
  <inkml:trace contextRef="#ctx0" brushRef="#br0" timeOffset="19">1875 1161,'-4'0,"10"-4,3 0</inkml:trace>
  <inkml:trace contextRef="#ctx0" brushRef="#br0" timeOffset="20">3604 815,'0'-4,"0"-1</inkml:trace>
  <inkml:trace contextRef="#ctx0" brushRef="#br0" timeOffset="21">2903 2065,'-3'0,"-2"0</inkml:trace>
  <inkml:trace contextRef="#ctx0" brushRef="#br0" timeOffset="22">3767 2382</inkml:trace>
  <inkml:trace contextRef="#ctx0" brushRef="#br0" timeOffset="23">2037 2359,'-3'-3,"-2"-2</inkml:trace>
  <inkml:trace contextRef="#ctx0" brushRef="#br0" timeOffset="24">775 2277,'-7'-3,"-2"-2</inkml:trace>
  <inkml:trace contextRef="#ctx0" brushRef="#br0" timeOffset="25">359 1565,'0'-3,"3"-5,9-5,1 1</inkml:trace>
  <inkml:trace contextRef="#ctx0" brushRef="#br0" timeOffset="26">196 407,'0'-3,"0"-2</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17"/>
    </inkml:context>
    <inkml:brush xml:id="br0">
      <inkml:brushProperty name="width" value="0.05" units="cm"/>
      <inkml:brushProperty name="height" value="0.05" units="cm"/>
      <inkml:brushProperty name="ignorePressure" value="1"/>
    </inkml:brush>
  </inkml:definitions>
  <inkml:trace contextRef="#ctx0" brushRef="#br0">21 21,'7'-4,"5"-1,9 1,3 0,1 2,-3 0</inkml:trace>
  <inkml:trace contextRef="#ctx0" brushRef="#br0" timeOffset="1">0 183,'7'0,"10"4,4 0,7 0,8 0,5-2,3-4,0-1,-3-1,-2 0,-1 2,-3 0,-5 1,-6 1</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19"/>
    </inkml:context>
    <inkml:brush xml:id="br0">
      <inkml:brushProperty name="width" value="0.05" units="cm"/>
      <inkml:brushProperty name="height" value="0.05" units="cm"/>
      <inkml:brushProperty name="ignorePressure" value="1"/>
    </inkml:brush>
  </inkml:definitions>
  <inkml:trace contextRef="#ctx0" brushRef="#br0">1 20,'11'7,"0"1,0 1,-1 0,0 0,-1 1,0 0,-1 1,0 0,12 22,-9-16,0 0,2 0,17 17,-13-17,1-2,0 0,1-1,1 0,42 20,-56-31,0 0,0-1,0 0,0 0,0 0,0-1,1 0,-1 0,0-1,1 1,-1-1,0-1,1 1,-1-1,0 0,1-1,-1 1,0-1,0 0,0-1,-1 0,1 0,0 0,-1 0,0-1,0 0,6-5,-6 3,0-1,0 1,-1-1,0 0,0 0,-1 0,0 0,0 0,2-10,14-78,-5 20,-3 34,-8 24</inkml:trace>
  <inkml:trace contextRef="#ctx0" brushRef="#br0" timeOffset="1">1202 203,'-2'78,"0"-29,2 0,12 91,-10-127,0-1,1 0,1 0,0 0,0-1,1 1,1-1,0 0,0-1,1 1,0-1,1-1,0 1,1-1,0-1,14 11,-3-7,-2-4</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21"/>
    </inkml:context>
    <inkml:brush xml:id="br0">
      <inkml:brushProperty name="width" value="0.05" units="cm"/>
      <inkml:brushProperty name="height" value="0.05" units="cm"/>
      <inkml:brushProperty name="ignorePressure" value="1"/>
    </inkml:brush>
  </inkml:definitions>
  <inkml:trace contextRef="#ctx0" brushRef="#br0">0 0,'14'2,"0"0,-1 2,0-1,1 2,-2-1,1 2,0 0,-1 0,0 1,14 12,24 22,75 80,-75-70,58 47,-91-84</inkml:trace>
  <inkml:trace contextRef="#ctx0" brushRef="#br0" timeOffset="1">398 307,'-30'8,"2"2,-1 0,1 2,-44 25,62-31,0 0,0 1,0 0,1 1,0 0,0 1,1-1,0 2,1-1,0 1,1 0,-1 0,2 1,-8 17,13-25,-1 0,0 0,1 0,0 0,0 0,-1 0,2 0,-1 0,0 1,1-1,-1-1,1 1,0 0,2 5,4 6</inkml:trace>
  <inkml:trace contextRef="#ctx0" brushRef="#br0" timeOffset="2">878 349,'0'7,"0"5,0 5,-4 2,0 2,-1 1,1 0,-2-1,0 1,4-1,3-1,4-3,2-1,3-3,3-5,0-2</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24"/>
    </inkml:context>
    <inkml:brush xml:id="br0">
      <inkml:brushProperty name="width" value="0.05" units="cm"/>
      <inkml:brushProperty name="height" value="0.05" units="cm"/>
      <inkml:brushProperty name="ignorePressure" value="1"/>
    </inkml:brush>
  </inkml:definitions>
  <inkml:trace contextRef="#ctx0" brushRef="#br0">163 372,'-8'18,"2"1,-9 35,-11 31,-22 10,27-58,-17 47,39-79,7-11,10-13,-4-6,0 0,-2-1,-1 0,-2-1,13-53,15-41,5 24,89-157,-127 248,0-1,-1 1,1 0,1-1,-1 2,1-1,8-7,-12 12,0 0,0 0,1 1,-1-1,0 1,1-1,-1 1,0-1,1 1,-1 0,1 0,-1 0,0-1,1 1,-1 1,1-1,-1 0,1 0,-1 0,0 1,1-1,-1 1,0-1,1 1,-1 0,0-1,0 1,1 0,-1 0,0 0,0 0,0 0,0 0,0 0,0 0,-1 0,1 0,0 1,0-1,0 2,18 28,-2 1,-1 0,-1 1,-2 1,16 67,-4-17,-4-17,29 79,-49-143,0 1,0-1,0 1,0-1,0 1,-1-1,1 1,-1 0,0-1,0 1,-1 3,-2 6</inkml:trace>
  <inkml:trace contextRef="#ctx0" brushRef="#br0" timeOffset="1">103 585,'5'-3,"0"0,0 1,1 0,-1 0,0 0,1 1,-1 0,1 0,0 0,-1 0,1 1,9 1,0-2,436-50,-332 26,-97 21</inkml:trace>
  <inkml:trace contextRef="#ctx0" brushRef="#br0" timeOffset="2">1060 168,'0'0,"1"0,-1 0,1 0,-1 0,1 0,-1 0,1 0,-1 0,1 0,-1 0,1 0,-1 0,1 0,-1 0,1 0,-1 0,1 0,-1 1,0-1,1 0,-1 0,1 1,-1-1,1 0,-1 1,0-1,1 0,-1 1,0-1,1 1,-1-1,1 1,17 14,60 80,14 15,-81-99,1 0,-1-1,2-1,-1 0,1 0,1-1,20 9,-30-15,0-1,0 0,0 1,0-1,1-1,-1 1,0 0,0-1,1 0,-1 0,0 0,0-1,0 0,1 1,-1-1,0-1,0 1,0-1,0 1,0-1,-1 0,1 0,-1-1,1 1,-1-1,0 0,0 0,0 0,0 0,0 0,-1-1,4-4,-2-2,0 0,0 0,-1 0,0 0,-1-1,0 1,0-1,-1 0,-1 1,0-1,-2-18,1 11,1-1,4-31,-1 36,-2 7,1 1,-1 0,0-1,-1 1,1 0,-1-1,-2-10,-1 11,-1 6</inkml:trace>
  <inkml:trace contextRef="#ctx0" brushRef="#br0" timeOffset="3">1922 421,'0'10,"0"8,4 3,1 2,-1 1,0-1,-2 0,4-1,-1-1,0 0,2-1,0 0,-2 1,3-5,3 0,-1-3</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28"/>
    </inkml:context>
    <inkml:brush xml:id="br0">
      <inkml:brushProperty name="width" value="0.2" units="cm"/>
      <inkml:brushProperty name="height" value="0.2" units="cm"/>
      <inkml:brushProperty name="color" value="#F6630D"/>
      <inkml:brushProperty name="ignorePressure" value="1"/>
    </inkml:brush>
  </inkml:definitions>
  <inkml:trace contextRef="#ctx0" brushRef="#br0">32 13,'-3'0,"-2"-3,-6-2,-2 1</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29"/>
    </inkml:context>
    <inkml:brush xml:id="br0">
      <inkml:brushProperty name="width" value="0.2" units="cm"/>
      <inkml:brushProperty name="height" value="0.2" units="cm"/>
      <inkml:brushProperty name="color" value="#F6630D"/>
      <inkml:brushProperty name="ignorePressure" value="1"/>
    </inkml:brush>
  </inkml:definitions>
  <inkml:trace contextRef="#ctx0" brushRef="#br0">1042 913,'-4'4,"-4"1,13-4,9-2,6-1,2-4,2 0,-4 1</inkml:trace>
  <inkml:trace contextRef="#ctx0" brushRef="#br0" timeOffset="1">2139 489,'0'-3,"0"-5,3-5,2 0</inkml:trace>
  <inkml:trace contextRef="#ctx0" brushRef="#br0" timeOffset="2">2933 102,'-4'0,"-1"0</inkml:trace>
  <inkml:trace contextRef="#ctx0" brushRef="#br0" timeOffset="3">3840 0,'0'0</inkml:trace>
  <inkml:trace contextRef="#ctx0" brushRef="#br0" timeOffset="4">4267 549,'0'0</inkml:trace>
  <inkml:trace contextRef="#ctx0" brushRef="#br0" timeOffset="5">4858 1140,'6'0,"10"-3,6-2,2 0,0-2,-3 0</inkml:trace>
  <inkml:trace contextRef="#ctx0" brushRef="#br0" timeOffset="6">4064 2382,'-4'3,"-1"2</inkml:trace>
  <inkml:trace contextRef="#ctx0" brushRef="#br0" timeOffset="7">3728 2786,'-3'0,"-2"4,-2 4,-5 1,0 2,-1 3,2-1</inkml:trace>
  <inkml:trace contextRef="#ctx0" brushRef="#br0" timeOffset="8">2365 3522,'-3'0,"-5"0,-1 0</inkml:trace>
  <inkml:trace contextRef="#ctx0" brushRef="#br0" timeOffset="9">1327 3032,'-4'0,"-4"-3,0-5,-4-1,1 1</inkml:trace>
  <inkml:trace contextRef="#ctx0" brushRef="#br0" timeOffset="10">13 2492,'-4'0,"0"-3,0-5,3-5,7 1,5-2,4 2,0 3</inkml:trace>
  <inkml:trace contextRef="#ctx0" brushRef="#br0" timeOffset="11">1661 1922,'4'-3,"4"-5,5-1,-1 1</inkml:trace>
  <inkml:trace contextRef="#ctx0" brushRef="#br0" timeOffset="12">2272 2716,'0'3,"7"-5,6-6,3-5,1-1</inkml:trace>
  <inkml:trace contextRef="#ctx0" brushRef="#br0" timeOffset="13">3148 1495,'-4'-3,"-1"-5,-2-5,2-3,2-2,6 1,2 1,0 2</inkml:trace>
  <inkml:trace contextRef="#ctx0" brushRef="#br0" timeOffset="14">3564 843,'0'-3,"3"-2,9 5,5 4,3 6,2 5,0 6,4 3,-3-2</inkml:trace>
  <inkml:trace contextRef="#ctx0" brushRef="#br0" timeOffset="15">4377 1637,'4'4,"7"0,3 1</inkml:trace>
  <inkml:trace contextRef="#ctx0" brushRef="#br0" timeOffset="16">5122 2033,'0'7,"10"-5,11-6,5-2,5-4,0-3,-4 0</inkml:trace>
  <inkml:trace contextRef="#ctx0" brushRef="#br0" timeOffset="17">5590 527,'-3'-3,"2"-5,1-5,1-3,3 1,1 0,0-2,3 0,-1 1</inkml:trace>
  <inkml:trace contextRef="#ctx0" brushRef="#br0" timeOffset="18">2324 955,'-3'3,"-9"2,2 2,2 2</inkml:trace>
  <inkml:trace contextRef="#ctx0" brushRef="#br0" timeOffset="19">1875 1161,'-4'0,"10"-4,3 0</inkml:trace>
  <inkml:trace contextRef="#ctx0" brushRef="#br0" timeOffset="20">3604 815,'0'-4,"0"-1</inkml:trace>
  <inkml:trace contextRef="#ctx0" brushRef="#br0" timeOffset="21">2903 2065,'-3'0,"-2"0</inkml:trace>
  <inkml:trace contextRef="#ctx0" brushRef="#br0" timeOffset="22">3767 2382</inkml:trace>
  <inkml:trace contextRef="#ctx0" brushRef="#br0" timeOffset="23">2037 2359,'-3'-3,"-2"-2</inkml:trace>
  <inkml:trace contextRef="#ctx0" brushRef="#br0" timeOffset="24">775 2277,'-7'-3,"-2"-2</inkml:trace>
  <inkml:trace contextRef="#ctx0" brushRef="#br0" timeOffset="25">359 1565,'0'-3,"3"-5,9-5,1 1</inkml:trace>
  <inkml:trace contextRef="#ctx0" brushRef="#br0" timeOffset="26">196 407,'0'-3,"0"-2</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56"/>
    </inkml:context>
    <inkml:brush xml:id="br0">
      <inkml:brushProperty name="width" value="0.05" units="cm"/>
      <inkml:brushProperty name="height" value="0.05" units="cm"/>
      <inkml:brushProperty name="ignorePressure" value="1"/>
    </inkml:brush>
  </inkml:definitions>
  <inkml:trace contextRef="#ctx0" brushRef="#br0">1 0,'14'3,"0"0,1 1,-1 0,0 1,-1 0,22 12,-33-15,1-1,-1 0,0 1,1 0,-1-1,0 1,0 0,0 0,0 0,0 0,-1 1,1-1,-1 0,1 1,-1-1,0 1,0 0,0-1,0 1,0 0,-1 0,1-1,-1 1,0 0,0 0,0 0,0-1,0 1,-1 0,1 0,-1 0,0-1,0 1,0 0,0-1,0 1,0-1,-1 1,1-1,-4 4,-40 47,36-45,1 1,-1 1,2-1,-1 1,2 1,-9 15,14-25,0 1,1-1,-1 1,1-1,-1 1,1-1,0 1,-1 0,1-1,0 1,0 0,0-1,0 1,1 0,-1-1,0 1,1-1,-1 1,1 0,-1-1,1 1,0-1,0 1,1 1,0-1,1 0,-1 0,1 0,-1 0,1 0,0 0,0-1,0 0,0 1,0-1,6 1,8 1,1 0,0-2,27 0,-38-1,94 0,-1-3,144-26,-221 25</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57"/>
    </inkml:context>
    <inkml:brush xml:id="br0">
      <inkml:brushProperty name="width" value="0.05" units="cm"/>
      <inkml:brushProperty name="height" value="0.05" units="cm"/>
      <inkml:brushProperty name="ignorePressure" value="1"/>
    </inkml:brush>
  </inkml:definitions>
  <inkml:trace contextRef="#ctx0" brushRef="#br0">0 72,'1'-1,"0"1,-1-1,1 1,0 0,0-1,0 1,0 0,0 0,0 0,-1 0,1 0,0 0,0 0,0 0,0 0,0 0,0 0,0 0,0 1,-1-1,1 0,0 1,0-1,0 0,-1 1,1-1,0 1,0 0,-1-1,1 1,0-1,-1 1,1 0,-1 0,1-1,-1 1,1 1,19 30,-18-25,0 1,0 0,-1 0,0 0,0 0,-1 0,0 1,-2 11,-16 70,1-3,16-75,-1-1,2 1,0-1,0 1,1 0,4 17,-4-26,1 0,-1 1,0-1,1 0,0 0,0 0,0-1,0 1,0 0,1-1,-1 1,1-1,0 0,0 0,-1 0,1 0,0 0,1-1,-1 1,0-1,0 0,1 0,-1 0,0-1,8 2,12 0,0-1,0 0,0-2,1 0,-1-2,-1-1,1 0,0-2,-1 0,39-18,-43 14</inkml:trace>
  <inkml:trace contextRef="#ctx0" brushRef="#br0" timeOffset="1">104 347,'-3'-4,"5"-4,10-1,6 1,3 2,5-1,2 0,0 2,1-3,0 2,-2 0,-2 2,-2-2,-1 0,-4 1</inkml:trace>
  <inkml:trace contextRef="#ctx0" brushRef="#br0" timeOffset="2">124 103,'-3'0,"2"-3,4-5,10-1,5-3,3 2,6 1,4 0,4 0,3 3,2-2,-2 1,-1 2,0 1,-2 2,3 0,-5 2</inkml:trace>
  <inkml:trace contextRef="#ctx0" brushRef="#br0" timeOffset="3">898 82,'1'13,"0"0,1-1,0 1,1-1,1 0,0 0,0 0,1 0,1-1,0 0,0 0,1 0,0-1,10 10,-10-11,1-1,-1-1,2 0,-1 0,1 0,0-1,0 0,0-1,1 0,0 0,0-1,0-1,1 0,-1 0,1-1,20 2,-27-4,0 0,0 0,1-1,-1 0,0 1,-1-1,1-1,0 1,0-1,0 1,-1-1,1 0,-1 0,1-1,-1 1,0-1,0 0,0 1,0-1,0-1,-1 1,0 0,1-1,-1 1,0-1,2-5,3-10,-1-1,0 1,-1-1,2-25,-2 13,3-49,-8 64</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61"/>
    </inkml:context>
    <inkml:brush xml:id="br0">
      <inkml:brushProperty name="width" value="0.05" units="cm"/>
      <inkml:brushProperty name="height" value="0.05" units="cm"/>
      <inkml:brushProperty name="ignorePressure" value="1"/>
    </inkml:brush>
  </inkml:definitions>
  <inkml:trace contextRef="#ctx0" brushRef="#br0">26 149,'6'0,"1"0,0 0,-1 1,1 0,0 0,-1 0,8 4,-12-4,0 0,0 0,0 0,0 0,0 1,0-1,0 1,-1 0,1 0,0-1,-1 1,1 0,-1 0,0 0,0 0,0 1,0-1,0 0,0 0,0 1,-1-1,1 0,-1 1,0 2,1 4,-1 0,0 0,-1-1,0 1,0 0,-1 0,0-1,-1 1,-4 10,-5 8,-24 37,24-43,0 0,-15 37,27-56,-1-1,1 1,-1-1,1 1,-1-1,1 1,0 0,0-1,0 1,0 0,0-1,0 1,0-1,0 1,1 0,-1-1,1 1,-1-1,1 1,0-1,0 1,-1-1,1 1,0-1,0 0,1 2,1-1,0 0,0 0,1 0,-1-1,0 1,0-1,1 1,-1-1,1 0,-1 0,6 0,8 0,0 0,0-1,34-3,-12-2,-2 1,-1-1,1-1,-1-3,56-20,-74 21</inkml:trace>
  <inkml:trace contextRef="#ctx0" brushRef="#br0" timeOffset="1">229 434,'-7'0,"12"-4,8-4,5-1,7 2,3-3,-1 1,0 2,-3-1,3 1,0-3,-2 2,-1-2,-5 0</inkml:trace>
  <inkml:trace contextRef="#ctx0" brushRef="#br0" timeOffset="2">167 128,'-3'0,"-1"-3,3-5,5-1,6 1,12-2,5 2,1 1,4 2,-1 2,-2 2,0-3,0-1,2 2,-6 0</inkml:trace>
  <inkml:trace contextRef="#ctx0" brushRef="#br0" timeOffset="3">900 88,'1'5,"-1"1,1-1,0 0,1 1,-1-1,1 0,0 0,1 0,-1 0,1 0,5 6,43 50,-29-37,-20-20,1-1,0 0,0 0,0 0,1 0,-1-1,1 0,-1 1,1-1,0 0,0-1,0 1,0-1,0 1,0-1,0 0,0-1,1 1,7-1,-7-1,1 0,-1 0,0 0,0-1,0 0,0 0,0 0,0-1,-1 1,1-1,-1-1,0 1,1 0,-1-1,5-7,12-15,0-2,-3-1,0-1,13-31,-5 12,-20 38</inkml:trace>
  <inkml:trace contextRef="#ctx0" brushRef="#br0" timeOffset="4">1530 119,'0'7,"3"6,1 4,1 3,2 1,0 0,-1 1,2 0,-1-1,-1 0,1-1,1 1,1-1,3-3,0-1,-3-4</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66"/>
    </inkml:context>
    <inkml:brush xml:id="br0">
      <inkml:brushProperty name="width" value="0.05" units="cm"/>
      <inkml:brushProperty name="height" value="0.05" units="cm"/>
      <inkml:brushProperty name="ignorePressure" value="1"/>
    </inkml:brush>
  </inkml:definitions>
  <inkml:trace contextRef="#ctx0" brushRef="#br0">62 108,'-15'60,"-15"108,21-108,8-55,0 2,0-2,1 2,0-1,0 0,0 0,1 0,0 0,0 0,0 1,1-2,-1 2,1-2,1 1,-1-1,1 0,-1 1,2-2,-1 2,0-2,1 1,6 6,-3-5,0 0,0-2,1 1,-1 0,1-2,0 2,2-2,-2-1,0 1,1-2,-1 2,1-2,15 0,40 0,0-3,76-13,-117 11</inkml:trace>
  <inkml:trace contextRef="#ctx0" brushRef="#br0" timeOffset="1">1 444,'3'-5,"13"1,5-1,7 0,2 3,4-3,2-2,2-2,1 0,2 2,-3 2,-4-2,-9 0</inkml:trace>
  <inkml:trace contextRef="#ctx0" brushRef="#br0" timeOffset="2">126 105,'-3'-3,"1"-6,6-1,5-2,8 0,5 3,5-1,2 1,3 2,2 3,1-3,-1 0,2 2,1 5,-2 2,-7 3</inkml:trace>
  <inkml:trace contextRef="#ctx0" brushRef="#br0" timeOffset="3">965 351,'5'8,"0"1,0-1,1 0,0-1,0 1,0-1,1-1,0 1,0-2,1 1,13 7,-1-1,0-2,3 0,32 9,-50-17,0 0,0-1,0 0,0 0,1-1,-1 0,0 0,0 0,1 0,-1-1,0 0,0 0,0-2,0 2,0-1,0 0,0 0,0-2,-1 2,7-7,-7 5,-1 1,0-2,0 1,0 1,-1-2,1 0,-1 0,1 1,-1 0,-1-2,1 2,-1-2,0 1,0 1,0-2,-1 1,0-1,0 2,0-2,0 1,-1-1,0 2,-1-8,-5-18,-2-17,-19-56,21 83</inkml:trace>
  <inkml:trace contextRef="#ctx0" brushRef="#br0" timeOffset="4">1801 220,'-31'33,"7"-7,0 3,-32 44,55-70,-1-2,1 1,0 0,-1-1,1 1,0 1,0-1,0 0,1 0,-1 0,0 1,1-1,-1 0,1 0,0 0,0 0,0 1,0-1,0 0,0 1,0 0,1-1,-1 0,1 0,-1 0,1 0,0 1,0-1,0-1,0 1,0 0,0 1,1-2,-1 1,1 0,-1-1,1 0,-1 1,1 0,0-1,0 0,-1 0,1 0,0 0,0 0,0 0,3 0,9 4,1-1,-1-1,0 1,0-3,25 1,-9-1,297-4,-297-2,-3 1</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71"/>
    </inkml:context>
    <inkml:brush xml:id="br0">
      <inkml:brushProperty name="width" value="0.05" units="cm"/>
      <inkml:brushProperty name="height" value="0.05" units="cm"/>
      <inkml:brushProperty name="ignorePressure" value="1"/>
    </inkml:brush>
  </inkml:definitions>
  <inkml:trace contextRef="#ctx0" brushRef="#br0">350 113,'-2'15,"0"0,0 0,-2-1,0 1,0-1,-1 0,-14 25,12-26,1 0,1 0,0 0,0 1,2-1,-1 1,2 0,-2 25,4-35,0 0,1-1,-1 1,1 0,0 0,0 0,0 0,1-1,-1 1,1-1,0 1,0-1,0 1,0-1,1 0,0 0,-1 0,6 4,-2-3,0-1,0 1,0-1,1 0,-1 0,1-1,0 0,-1 0,13 1,5 0,-1-2,1-1,-1-1,1-1,27-6,21-8,-54 10</inkml:trace>
  <inkml:trace contextRef="#ctx0" brushRef="#br0" timeOffset="1">1 377,'10'-3,"11"-2,8 0,7 2,3-3,7 0,1-3,3 1,1 1,-2-2,-2 2,-6 0,-6 0,-6 0,-8 1</inkml:trace>
  <inkml:trace contextRef="#ctx0" brushRef="#br0" timeOffset="2">347 194,'-2'-1,"-6"-1,1-1,-1 1,1-1,0-1,-13-8,19 12,0-1,0 0,1 1,-1-1,0 0,0 0,1 0,-1 0,1 0,-1 0,0 0,1 0,0 0,-1 0,1 0,0 0,-1 0,1 0,0-3,0 3,1-1,-1 0,1 0,0 0,0 1,-1-1,1 0,0 1,0-1,0 0,1 1,-1 0,0-1,1 1,-1 0,2-2,7-4,1 0,-1 0,1 1,0 0,1 1,-1 0,19-4,94-18,-76 18,120-15,-143 19</inkml:trace>
  <inkml:trace contextRef="#ctx0" brushRef="#br0" timeOffset="3">969 52,'8'16,"7"15,1-1,2-1,1 0,26 29,-40-51,1-1,0 0,0 0,0-1,1 0,0 0,0 0,1-1,-1 0,1-1,0 0,0 0,0 0,0-1,0 0,0-1,1 0,-1 0,1-1,-1 0,0 0,14-3,-19 3,1-1,-1 0,0 0,1 0,-1 0,0 0,0 0,0-1,0 0,0 0,0 0,0 0,-1 0,1 0,-1-1,1 1,-1-1,0 1,0-1,0 0,0 0,-1 0,1 0,-1 0,0-1,0 1,0 0,1-5,-1-6,0-1,-1 1,-1 0,0-1,-5-20,2 6,0 9,0 3</inkml:trace>
  <inkml:trace contextRef="#ctx0" brushRef="#br0" timeOffset="4">1559 156,'0'7,"0"5,0 5,3 3,2 0,-1 2,0 0,2-1,0 1,3-1,0-1,1 1,3-1,-1-3</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76"/>
    </inkml:context>
    <inkml:brush xml:id="br0">
      <inkml:brushProperty name="width" value="0.05" units="cm"/>
      <inkml:brushProperty name="height" value="0.05" units="cm"/>
      <inkml:brushProperty name="ignorePressure" value="1"/>
    </inkml:brush>
  </inkml:definitions>
  <inkml:trace contextRef="#ctx0" brushRef="#br0">214 62,'2'0,"1"1,-1 0,0 0,0 0,0 0,0 0,0 1,1-1,-2 1,1-1,0 1,-1-1,1 1,-1 0,1 0,-1 0,0 0,0 0,0 0,0 0,0 0,0 0,0 3,16 55,-17-59,7 35,1 43,-2-8,20 319,-24-320,20 225,58 470,-32-537,-25-134,-4 2,-4 1,3 122,-21-47,5 182,28-85,-16-162,3 154,-12-203,-3-46,-1-3,0 1,0-1,-1 1,0-1,-1 1,0-1,-4 17,1-18,2-9</inkml:trace>
  <inkml:trace contextRef="#ctx0" brushRef="#br0" timeOffset="1">174 3787,'-19'-2,"26"-3,32-4,220-3,-57 4,941-75,321-18,-182 50,-975 32,-37-2,-23-1,-55 4,91-4,-193 19,-67-1</inkml:trace>
  <inkml:trace contextRef="#ctx0" brushRef="#br0" timeOffset="2">5676 3330,'34'1,"0"3,0 1,-1 1,1 1,-2 3,36 14,-60-20,-1-1,0 1,0 0,-1 0,1 0,-1 1,1 0,-2 0,1 0,0 1,-1 0,8 12,-11-13,0-2,-1 1,1-1,-1 1,0 0,0-1,-1 1,1 0,-1 1,1-1,-1-1,-1 0,1 1,0 0,-1 0,0 0,0-1,0 1,0 1,0-2,-1 1,0-1,0 1,0-1,0 0,0 0,-1 0,-2 4,-9 7,-1 1,0 0,-1-2,-1 0,0-1,0-2,-1 0,0 1,-1-3,0 1,-32 7,23-10</inkml:trace>
  <inkml:trace contextRef="#ctx0" brushRef="#br0" timeOffset="3">195 2,'-7'4,"-3"4,-2 4,0 5,-1-1,-2-1,2 2,0 1,-2 1,2 1,-1-4,3 1,-1 0,-1-1,1 2,2-1</inkml:trace>
  <inkml:trace contextRef="#ctx0" brushRef="#br0" timeOffset="4">122 1,'30'2,"0"2,0 1,0 2,0 0,-1 3,42 17,-29-10,81 21,-101-35</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81"/>
    </inkml:context>
    <inkml:brush xml:id="br0">
      <inkml:brushProperty name="width" value="0.2" units="cm"/>
      <inkml:brushProperty name="height" value="0.2" units="cm"/>
      <inkml:brushProperty name="color" value="#F6630D"/>
      <inkml:brushProperty name="ignorePressure" value="1"/>
    </inkml:brush>
  </inkml:definitions>
  <inkml:trace contextRef="#ctx0" brushRef="#br0">0 0,'0'0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82"/>
    </inkml:context>
    <inkml:brush xml:id="br0">
      <inkml:brushProperty name="width" value="0.2" units="cm"/>
      <inkml:brushProperty name="height" value="0.2" units="cm"/>
      <inkml:brushProperty name="color" value="#F6630D"/>
      <inkml:brushProperty name="ignorePressure" value="1"/>
    </inkml:brush>
  </inkml:definitions>
  <inkml:trace contextRef="#ctx0" brushRef="#br0">1 25,'0'-10,"0"-4</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83"/>
    </inkml:context>
    <inkml:brush xml:id="br0">
      <inkml:brushProperty name="width" value="0.2" units="cm"/>
      <inkml:brushProperty name="height" value="0.2" units="cm"/>
      <inkml:brushProperty name="color" value="#F6630D"/>
      <inkml:brushProperty name="ignorePressure" value="1"/>
    </inkml:brush>
  </inkml:definitions>
  <inkml:trace contextRef="#ctx0" brushRef="#br0">1832 1,'-7'0,"-9"3,-5 1,-3 1,-4-2,-4-1,-4 4,5-1</inkml:trace>
  <inkml:trace contextRef="#ctx0" brushRef="#br0" timeOffset="1">1 62,'3'-4,"5"-4,1-1</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85"/>
    </inkml:context>
    <inkml:brush xml:id="br0">
      <inkml:brushProperty name="width" value="0.2" units="cm"/>
      <inkml:brushProperty name="height" value="0.2" units="cm"/>
      <inkml:brushProperty name="color" value="#F6630D"/>
      <inkml:brushProperty name="ignorePressure" value="1"/>
    </inkml:brush>
  </inkml:definitions>
  <inkml:trace contextRef="#ctx0" brushRef="#br0">936 19,'3'-4,"5"0,4-1,4 2,-1 0</inkml:trace>
  <inkml:trace contextRef="#ctx0" brushRef="#br0" timeOffset="1">1648 120,'3'-3,"5"-1,8-1,8 5,4 6,0 1,-5 0</inkml:trace>
  <inkml:trace contextRef="#ctx0" brushRef="#br0" timeOffset="2">2389 670,'7'7,"2"6,4 3,-2 4,-1 1,-4-3</inkml:trace>
  <inkml:trace contextRef="#ctx0" brushRef="#br0" timeOffset="3">2349 1525,'0'3,"-4"5,-4 5,-1 0</inkml:trace>
  <inkml:trace contextRef="#ctx0" brushRef="#br0" timeOffset="4">315 1636,'-3'-3,"-5"-5,-8-5,-1 1</inkml:trace>
  <inkml:trace contextRef="#ctx0" brushRef="#br0" timeOffset="5">600 1086,'-3'0,"-2"-3,1-5,-3-5,0-3,1 1</inkml:trace>
  <inkml:trace contextRef="#ctx0" brushRef="#br0" timeOffset="6">642 904,'7'0,"2"0</inkml:trace>
  <inkml:trace contextRef="#ctx0" brushRef="#br0" timeOffset="7">1537 804,'7'0,"6"0,3 0,7 3,3 2,3 3,1 3,-5 1</inkml:trace>
  <inkml:trace contextRef="#ctx0" brushRef="#br0" timeOffset="8">1577 1292,'-3'0,"-5"3,-1 2</inkml:trace>
  <inkml:trace contextRef="#ctx0" brushRef="#br0" timeOffset="9">1718 1362,'0'0</inkml:trace>
  <inkml:trace contextRef="#ctx0" brushRef="#br0" timeOffset="10">8 264,'-4'0,"0"0</inkml:trace>
  <inkml:trace contextRef="#ctx0" brushRef="#br0" timeOffset="11">305 426,'-4'4,"-4"0,-4 4,-5 0,2-1</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97"/>
    </inkml:context>
    <inkml:brush xml:id="br0">
      <inkml:brushProperty name="width" value="0.2" units="cm"/>
      <inkml:brushProperty name="height" value="0.2" units="cm"/>
      <inkml:brushProperty name="color" value="#F6630D"/>
      <inkml:brushProperty name="ignorePressure" value="1"/>
    </inkml:brush>
  </inkml:definitions>
  <inkml:trace contextRef="#ctx0" brushRef="#br0">0 1097,'80'-83,"59"-24,5 6,4 6,4 7,3 6,174-63,-122 68,271-62,228 4,-533 114,1 7,0 8,294 27,391 109,-697-92,-2 8,243 102,-293-104,107 49,-167-71,59 19,-79-31,-93-32,44 13</inkml:trace>
  <inkml:trace contextRef="#ctx0" brushRef="#br0" timeOffset="1">5251 1,'34'31,"2"-1,50 32,-40-30,102 60,-105-69,-2 2,-1 1,63 56,-102-80,1 0,-1 0,1 0,-1 0,0 0,1 1,-1-1,0 0,-1 1,1-1,0 1,-1-1,1 1,-1-1,0 1,0-1,0 1,0-1,0 1,0-1,-1 1,1-1,-1 1,0-1,0 1,0-1,0 0,0 0,0 1,-1-1,1 0,-1 0,0 0,-2 2,-9 11,0-1,-1 0,-24 18,21-19,-561 413,157-127,355-245,2 2,-77 91,110-112</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99"/>
    </inkml:context>
    <inkml:brush xml:id="br0">
      <inkml:brushProperty name="width" value="0.05" units="cm"/>
      <inkml:brushProperty name="height" value="0.05" units="cm"/>
      <inkml:brushProperty name="ignorePressure" value="1"/>
    </inkml:brush>
  </inkml:definitions>
  <inkml:trace contextRef="#ctx0" brushRef="#br0">7 44,'-7'-1,"12"-1,26-6,45-8,-35 9,58-2,-88 9,1 0,0 0,-1 1,1 1,0 0,-1 1,0 0,0 0,20 10,-27-11,-1 1,1 0,-1 0,0 0,0 0,0 1,0-1,-1 1,1 0,-1-1,0 1,0 0,-1 0,1 1,-1-1,0 0,0 0,0 1,0-1,-1 9,1 8,-1 1,-7 41,5-47,-1 9,1 0,1 0,2 0,0 0,5 26,-2-31</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00"/>
    </inkml:context>
    <inkml:brush xml:id="br0">
      <inkml:brushProperty name="width" value="0.2" units="cm"/>
      <inkml:brushProperty name="height" value="0.2" units="cm"/>
      <inkml:brushProperty name="color" value="#F6630D"/>
      <inkml:brushProperty name="ignorePressure" value="1"/>
    </inkml:brush>
  </inkml:definitions>
  <inkml:trace contextRef="#ctx0" brushRef="#br0">1 771,'0'-4,"0"0</inkml:trace>
  <inkml:trace contextRef="#ctx0" brushRef="#br0" timeOffset="1">344 132,'-3'0,"-5"0,-1-4,1-1</inkml:trace>
  <inkml:trace contextRef="#ctx0" brushRef="#br0" timeOffset="2">996 0,'7'0,"5"0,9 0,3 4,1 0,3 4,1 0,-1 2,-6 0</inkml:trace>
  <inkml:trace contextRef="#ctx0" brushRef="#br0" timeOffset="3">812 1018,'-3'3,"-5"2,2 3,3 3,5 1,9 1,2-2</inkml:trace>
  <inkml:trace contextRef="#ctx0" brushRef="#br0" timeOffset="4">1923 1565,'0'0</inkml:trace>
  <inkml:trace contextRef="#ctx0" brushRef="#br0" timeOffset="5">1730 365,'7'-4,"3"-1</inkml:trace>
  <inkml:trace contextRef="#ctx0" brushRef="#br0" timeOffset="6">3155 344,'4'0,"0"3,1 2</inkml:trace>
  <inkml:trace contextRef="#ctx0" brushRef="#br0" timeOffset="7">3376 1323,'0'3,"-3"2,-1-1</inkml:trace>
  <inkml:trace contextRef="#ctx0" brushRef="#br0" timeOffset="8">1057 1626,'10'-4,"4"0</inkml:trace>
  <inkml:trace contextRef="#ctx0" brushRef="#br0" timeOffset="9">2949 1117,'-3'-3,"-2"-2</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10"/>
    </inkml:context>
    <inkml:brush xml:id="br0">
      <inkml:brushProperty name="width" value="0.05" units="cm"/>
      <inkml:brushProperty name="height" value="0.05" units="cm"/>
      <inkml:brushProperty name="ignorePressure" value="1"/>
    </inkml:brush>
  </inkml:definitions>
  <inkml:trace contextRef="#ctx0" brushRef="#br0">1352 723,'-9'9,"14"-17,18-17,9-4,0-4,-3 1,0-3,-2-1,-2 0,27-53,-30 51,27-38,-48 74,0 1,0 0,-1 0,1 0,0 0,0-2,0 3,1-1,-1 0,0 0,0 0,0 0,1 1,-1-1,0 1,1-1,-1 1,1-1,-1 1,0 0,1-1,-1 1,1 0,-1 0,3 1,-2-1,1 1,-1 0,1 0,0 1,-1-1,0 0,1 2,-1-1,0-1,0 1,0 0,3 3,2 4,0 0,0 1,-1 0,-1 0,7 15,-3 5,-1 2,-2-1,-1 1,2 61,-3-33,0 78,-4-120</inkml:trace>
  <inkml:trace contextRef="#ctx0" brushRef="#br0" timeOffset="1">1577 269,'-15'39,"14"-19,2 2,5 35,2 15,-8 543,-54-6,13-242,-96 823,81-869,12-78,-102 459,120-587,2-19,17-86,2-18,1-21,14-66,-8 74</inkml:trace>
  <inkml:trace contextRef="#ctx0" brushRef="#br0" timeOffset="2">587 4333,'42'-12,"599"-45,3 35,-233 10,2995-30,-2875 32,28 0,-433 11,-100-1</inkml:trace>
  <inkml:trace contextRef="#ctx0" brushRef="#br0" timeOffset="3">6879 3979,'6'6,"1"-1,0 0,0 0,0 0,0-1,1 0,0-1,13 4,73 18,-63-18,69 12,69 20,-166-38,0 0,0 0,0 0,-1 0,1 0,0 0,-1 1,1-1,-1 1,1 0,-1 0,0 0,0 0,0 0,0 0,0 0,0 1,-1-1,1 1,-1-1,1 1,-1 0,0 1,0-2,-1 1,2 5,-2-4,-1 0,1 1,-1-1,0 0,0 0,0 0,0 0,-1 0,0 0,0 0,0 1,0-1,-1-1,1 1,-1-1,0 0,-6 6,-13 10,-2 0,0-2,0 0,-3-2,-49 23,-146 40,147-60,42-12</inkml:trace>
  <inkml:trace contextRef="#ctx0" brushRef="#br0" timeOffset="4">85 134,'1'1,"0"1,0 0,0-1,0 1,0 0,0 0,0 0,-1 0,1 0,-1-1,1 1,-1 0,0 1,0-1,1 0,-2 0,1 0,0 0,0 0,-1 0,1 0,-1 2,-20 51,11-31,-3 14,6-20,0 0,2 2,0-2,1 1,-3 31,7-45,0 0,1 0,-1 0,1 0,0 0,0 0,1 0,-1 0,1 0,0-1,0 1,1-1,-1 1,1-1,0 0,0 0,1-1,-1 1,1 0,0-1,0 0,0 1,0-1,0-1,1 1,6 2,6 0,0 0,2-1,-2-1,1 0,0-2,0 0,0 0,-1-2,21-3,-14 2,-4 1</inkml:trace>
  <inkml:trace contextRef="#ctx0" brushRef="#br0" timeOffset="5">4 506,'-3'0,"8"-4,8-1,5-2,5-2,4-2,3 1,5 3,-2-2,-2 1,-3 1,-3 0,-2 0,-5 0</inkml:trace>
  <inkml:trace contextRef="#ctx0" brushRef="#br0" timeOffset="6">187 299,'-6'-3,"-7"-2,0-4,-2 1,5-6,8 0,8-2,6 1,4 5,1 3</inkml:trace>
  <inkml:trace contextRef="#ctx0" brushRef="#br0" timeOffset="7">593 0,'-3'7,"2"6,1 5,1 1,0 2,-1 2,1-1,3-1,1-2</inkml:trace>
  <inkml:trace contextRef="#ctx0" brushRef="#br0" timeOffset="8">655 353,'0'0,"0"0,0 1,0-1,0 0,0 1,0-1,0 0,0 1,0-1,0 1,0-1,0 0,0 1,0-1,0 0,0 1,0-1,0 0,1 1,-1-1,0 0,0 1,0-1,1 0,-1 0,0 1,0-1,1 0,-1 0,0 1,1-1,-1 0,0 0,0 0,1 0,-1 1,0-1,1 0,-1 0,1 0,-1 0,0 0,1 0,0 0,18-11,14-27,-6-13,-16 31,0 0,26-35,-32 49,0 0,0 0,1 1,0 0,0 0,0 1,1 0,-1 0,1 1,1 0,-1 0,13-3,-2 1</inkml:trace>
  <inkml:trace contextRef="#ctx0" brushRef="#br0" timeOffset="9">1128 29,'-3'12,"-5"5,-3 4,0 3,0 0,3-1,2 1,-1-6,4 2,3 2,0 0,5-1,1-2</inkml:trace>
  <inkml:trace contextRef="#ctx0" brushRef="#br0" timeOffset="10">7728 4392,'-16'47,"10"17,3 0,8 116,-4-174,-1-1,1 1,0 0,1-1,0 1,-1-1,2 1,-1-1,0 1,1-1,0-1,0 1,1 0,-1-1,1 0,9 7,-7-6,2 0,-1 0,0 0,1-2,0 1,0-1,0 0,0-1,1 0,9 1,3 0,-1-2,0-1,0 0,0-2,0 0,1-1,-1-1,33-11,-6-8,-32 11</inkml:trace>
  <inkml:trace contextRef="#ctx0" brushRef="#br0" timeOffset="11">7811 4632,'7'-3,"5"-2,5 1,2-3,6 0,1 0,0 3,-1-3,3 1,-1 1,0-2,-3 0,-1 1,-5 2</inkml:trace>
  <inkml:trace contextRef="#ctx0" brushRef="#br0" timeOffset="12">7769 4364,'0'-3,"7"-6,6-1,7 2,4-1,2 0,3 2,0 3,-2 1,-1 2,2 0,-5 1</inkml:trace>
  <inkml:trace contextRef="#ctx0" brushRef="#br0" timeOffset="13">8269 4632,'0'2,"-1"-1,0 0,0 1,1-1,-1 1,0-1,1 1,0 0,-1-1,1 1,0-1,0 1,0 0,0-1,0 1,0 0,0-1,1 1,-1-1,0 2,1-2,-1 1,1-1,0 1,0-1,-1 1,1-1,0 0,0 1,2 1,35 38,-31-35,1-1,-1 0,1-1,1 0,-1 0,1-1,-1 0,1 0,0-1,0 0,0-1,0 0,0 0,10-1,-15 0,-1 0,1-1,0 1,0-1,0 0,-1 0,1 0,0 0,0-1,0 1,-1-1,0 0,1 0,-1 0,0 0,0-1,0 0,-1 1,1-1,-1 0,1 0,-1 0,0-1,0 0,0 1,-1-1,1 1,-1-1,0 1,0-1,0 0,0 0,-1 0,1-6,-2-7,0 1,-2 1,0-1,0 0,-1 1,-1 0,-1 0,0 1,-1-1,-9-14,13 26,1 0,1 0,-2 0,1 1,0-1,0 1,-1-2,-4-1,-9-6</inkml:trace>
  <inkml:trace contextRef="#ctx0" brushRef="#br0" timeOffset="14">8800 4623,'16'0,"1"0,1 0,-1 1,0 0,0 2,20 4,-33-6,-1 1,1-1,0 1,0-1,-1 1,1 0,-1 1,0-1,0 1,2-1,-2 1,-1 0,1 1,0-1,-1 1,0-1,0 0,0 1,0 0,0-1,-1 1,1 0,-1 0,0 0,0 0,-1 0,1 6,-2 28,0-29,0 0,1 1,1 0,1 15,-1-23,-1 0,1 0,-1-1,1 1,0 0,-1-1,1 1,0 0,0-1,0 1,1-1,-1 0,0 1,0-1,1 0,-1 0,1 1,-1 0,1-2,-1 1,1 0,0 0,-1 0,1-1,0 1,0-1,-1 1,4-1,14 1,0 0,0-2,0 0,0-1,30-8,96-32,-107 30,117-41,-132 45</inkml:trace>
  <inkml:trace contextRef="#ctx0" brushRef="#br0" timeOffset="15">596 29,'1'59,"14"91,-13-129,-2-17,1 1,-1-1,2 1,-1-1,0 2,0-2,0 0,3 5,-3-8,0 0,0 0,0 0,0 1,0-1,1 0,-1-1,0 1,1 0,-1 0,1-1,-1 1,1 0,-1-1,1 0,-1 1,1-1,-1 0,1 0,0 0,-1 0,1 0,-1 0,1 0,0 0,-1-1,3 0,12-4,-1-1,0 0,0-1,-1-1,0-1,0 1,21-19,24-14,-42 31</inkml:trace>
  <inkml:trace contextRef="#ctx0" brushRef="#br0" timeOffset="16">3130 2543,'-37'-8,"-2"1,1 2,0 2,-1 1,-59 5,18-1,-394 14,224-13,29-1,42 18,157-16,7 2</inkml:trace>
  <inkml:trace contextRef="#ctx0" brushRef="#br0" timeOffset="17">1759 2481,'-32'1,"1"0,-1 3,-58 13,73-12,1 0,0 1,0 0,0 1,1 1,0 1,1 0,-25 21,37-28,0-1,0 1,0 0,0-1,0 1,1 0,-1 0,1 0,-1 0,1 1,0-1,0 0,0 0,0 1,0-1,0 1,1-1,-1 1,1-1,0 2,0 3,1-5,0 1,0-1,0 1,0-1,0 0,1 0,-1 0,1 0,0 0,0 0,-1 0,1 0,0-1,0 1,1-1,-1 1,3 0,10 5,1 0,0-1,0-1,0 0,17 1,159 23,-160-25</inkml:trace>
  <inkml:trace contextRef="#ctx0" brushRef="#br0" timeOffset="18">3241 2524,'-59'45,"-127"93,-192 183,105-82,113-126,22-18,30-20,65-49,-43 38,-184 180,252-231,15-12</inkml:trace>
  <inkml:trace contextRef="#ctx0" brushRef="#br0" timeOffset="19">1639 3689,'-7'1,"0"0,0 0,0 1,0 0,-1 0,1 1,0 0,1 0,-1 0,1 2,0-1,-7 6,-11 9,-32 35,46-43,-46 43,-44 48,98-100,0 1,-1-1,1 1,0 0,1 0,-1 0,0 0,1 0,0 0,0 0,0 0,0 1,0-1,0 0,1 1,0-1,0 0,0 1,0 0,1 5,0-6,0-1,1 1,-1-1,1 1,-1-1,1 0,0 0,0 0,0 0,0 0,0 0,0 0,1 0,-1-1,0 0,1 1,-1-1,1 0,0 0,-1 0,1 0,0-1,0 1,5-1,11 2,-1-1,-1-1,1 0,0-2,26-5,85-26,-79 17</inkml:trace>
  <inkml:trace contextRef="#ctx0" brushRef="#br0" timeOffset="20">3181 2555,'2'51,"15"81,-10-90,-2 1,-1 0,-2 48,-54 288,14-143,13 63,19-210,-3-33,7-47,0 2,0-2,1 1,0 0,1 0,0 0,1 12,3-4</inkml:trace>
  <inkml:trace contextRef="#ctx0" brushRef="#br0" timeOffset="21">2856 3979,'0'2,"-1"-1,1 0,0 0,0 1,-1-1,1 0,0 1,0-1,0 0,1 1,-1-1,0 0,0 0,1 1,-1-1,1 0,-1 0,1 0,-1 0,1 1,0-1,1 1,18 28,-14-22,0-1,1 1,1-1,-1-1,1 0,0 0,0 1,1-2,-1 0,1-1,1 0,-1 0,0-1,15 4,-10-6,1 1,-1-1,1-1,-1-1,1 0,-1-1,0 0,0-1,22-8,130-60,-47 17,-83 40</inkml:trace>
  <inkml:trace contextRef="#ctx0" brushRef="#br0" timeOffset="22">10087 1397,'1'5,"0"0,0-1,1 1,-1 0,1-1,0 1,1 0,-1-1,5 6,34 46,-30-42,21 26,2-2,1-1,56 44,129 82,-77-61,-131-94,-1 0,0 2,-1 0,0 0,-1 0,0 1,11 17,-19-25,1 0,-1 0,1 0,-1 0,0 0,0 0,-1 0,1 0,-1 1,1-1,-1 0,0 0,0 1,0-1,-1 0,1 1,-1 0,0-1,0 0,0 0,0 0,-1 0,1 0,-1 0,0 0,1-1,-1 1,0-1,-1 1,1-1,0 0,-1 1,1-1,-1-1,0 1,-5 3,-195 111,128-75,-370 220,404-237,30-18</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33"/>
    </inkml:context>
    <inkml:brush xml:id="br0">
      <inkml:brushProperty name="width" value="0.05" units="cm"/>
      <inkml:brushProperty name="height" value="0.05" units="cm"/>
      <inkml:brushProperty name="ignorePressure" value="1"/>
    </inkml:brush>
  </inkml:definitions>
  <inkml:trace contextRef="#ctx0" brushRef="#br0">60 858,'133'-67,"-58"32,0-3,-4-4,119-91,32-90,-196 195,-25 27,0 0,0 0,1-1,-1 1,0 0,1 0,-1 0,1 0,-1 1,1-1,-1 0,1 1,0-1,-1 1,4-2,-4 2,-1 0,1 0,0 0,0 2,0-2,0 0,0 1,-1-1,1 0,0 1,0-1,-1 1,1 0,0-1,-1 1,1-1,0 1,-1 0,1 0,-1-1,1 1,-1 0,0 0,1 0,-1-1,0 1,1 0,-1 0,0 0,0 0,0 1,3 12</inkml:trace>
  <inkml:trace contextRef="#ctx0" brushRef="#br0" timeOffset="1">755 341,'0'0,"0"-1,0 1,0-2,1 1,-1 1,0-1,1 1,-1-1,0 1,1-1,-1 1,1 0,-1-1,1 1,-1-1,1 1,-1 0,1-1,-1 1,1 0,-1 0,1 0,-1-1,1 1,0 0,-1 0,1 0,-1 0,1 0,0 0,-1 0,1 0,0 0,-1 0,1 0,-1 0,1 1,-1-1,1 0,0 0,-1 1,1-1,-1 0,2 1,26 13,340 258,-291-210,-42-37,-18-13</inkml:trace>
  <inkml:trace contextRef="#ctx0" brushRef="#br0" timeOffset="2">1018 311,'-4'3,"-1"0,1 1,-1-1,1 1,0 0,1 0,-1 2,1-2,0 1,0 0,0 0,0 0,-2 7,-23 76,27-82,-13 55,2 1,3 1,1 62,9 191,0-292,69 624,-9-154,-31 143,-63 1,-25-9,22-200,18-238,-31 262,42-388,-7 30,14-95,0 0,0 0,0 1,1-1,-1 0,0 0,0 1,0-1,0 0,0 0,0 1,0-1,0 0,-1 0,1 1,0-1,0 0,0 0,0 1,0-1,0 0,0 0,0 1,-1-1,1 0,0 0,0 0,0 0,-1 1,1-1,0 0,0 0,0 0,-1 0,1 0,0 0,0 1,-1-1,1 0,0 0,0 0,-1 0,1 0,0 0,0 0,-1 0,1 0,0 0,0 0,-1 0,1 0,0 0,0 0,0-1,-1 1,1 0,0 0,0 0,-1 0,1 0,0-1,0 1,0 0,-1 0,1 0,0 0,0-1,0 1,-11-20,8 12,-5-6</inkml:trace>
  <inkml:trace contextRef="#ctx0" brushRef="#br0" timeOffset="3">0 5090,'478'-29,"-366"20,3608-181,-438 127,-2941 53,115 0,-435 10,0 0,0-1,0-1,-1-1,35-11,-55 14,0 0,1 0,-1 0,1 0,-1 0,1-1,-1 1,0 0,1 0,-1 0,0-1,1 1,-1 0,0 0,1-1,-1 1,0 0,1 0,-1-1,0 1,0 0,0-1,1 1,-1-1,0 1,0 0,0-1,0 1,0-1,1 1,-1 0,0-1,0 1,0-1,0 1,0 0,-1-2,-12-11,-27-7,14 13,-1 0</inkml:trace>
  <inkml:trace contextRef="#ctx0" brushRef="#br0" timeOffset="4">8032 4479,'112'4,"0"5,185 39,-294-47,18 3,-1 0,1 1,-1 2,0 0,0 1,23 14,-41-20,0-1,0 1,0 0,0 0,0-1,0 2,0-1,-1 0,1 0,-1 0,0 1,0-1,1 1,-1-1,-1 1,1-1,0 1,-1-1,1 2,-1-1,0-1,0 1,0 0,0-1,0 1,-1 0,1-1,-1 1,0-1,0 1,0 0,0-1,0 0,0 1,-1-1,1 0,-3 3,-6 10,0-2,-1 1,-1-2,-18 17,28-27,-80 69,-4-3,-101 61,-202 91,201-134,139-67</inkml:trace>
  <inkml:trace contextRef="#ctx0" brushRef="#br0" timeOffset="5">1294 71,'-1'25,"-8"44,-2 25,10-90,1 1,-1 0,2 1,-1-1,0 0,1 0,0 0,0 0,0-1,1 1,-1 0,1-1,0 1,1-1,-1 0,1 1,0-1,0 0,0 0,0 0,1-1,-1 0,1 0,0 0,0 0,0 0,1-1,-1 1,1-1,-1-1,1 1,-1 0,9 0,5 2,0-1,0-1,0-1,0-1,1-1,-1 0,27-5,33-2,-50 7</inkml:trace>
  <inkml:trace contextRef="#ctx0" brushRef="#br0" timeOffset="6">1276 269,'11'-3,"6"-2,7 0,7 2,2-3,1 0,0 1,-1 1,0-2,-7 0</inkml:trace>
  <inkml:trace contextRef="#ctx0" brushRef="#br0" timeOffset="7">1397 104,'0'-3,"-3"-2,2-4,5-2,5-1,8 3,4-2,3 2,4 1,5 1,-2-1,-1 3,1 1,-5 2</inkml:trace>
  <inkml:trace contextRef="#ctx0" brushRef="#br0" timeOffset="8">2030 19,'-3'7,"0"0,1 0,0 0,0 0,1 0,0 1,0-1,0 0,1 0,0 2,1-2,0 0,0 0,0 0,1 0,0 0,0 0,1 1,0-1,5 7,-6-10,1 1,0-1,0 0,0 0,1 0,-1 0,1-1,0 0,0 2,1-2,-1-1,0 1,1-1,0 1,-1-1,1-1,0 1,0-1,0 1,0-2,0 1,2 0,-2-1,0 0,0 0,0-1,0 1,8-3,-7 2,0-1,0 1,0-2,0 1,-1 0,1-1,-1 0,0-1,1 0,-1 0,-1 0,1 0,0 0,-1-1,0 1,0-1,-1 0,4-6,-2-1,-1 1,0 0,0 0,-2-1,1 1,-1-2,-1 1,0-21,-1 12,0 4</inkml:trace>
  <inkml:trace contextRef="#ctx0" brushRef="#br0" timeOffset="9">2598 1,'0'3,"0"5,0 5,0 3,0 3,0 1,0 2,3-1,2 0,3 5,0-1,3 5,-5-2,1 4,2 2,3 3,3 1,-1-4</inkml:trace>
  <inkml:trace contextRef="#ctx0" brushRef="#br0" timeOffset="10">9337 4654,'-1'51,"-1"-24,2 1,1 0,8 53,-8-74,1 0,-1 0,2 0,-1-1,1 1,0-1,0 0,1 0,-1 0,2 0,-1-1,0 1,1-1,0 0,0 0,1-1,-1 1,1-2,0 1,12 5,-3-3,0-2,0 0,0 0,1-1,-1 0,0-2,1 0,0-1,-1-1,0 0,1-1,22-7,-16 3</inkml:trace>
  <inkml:trace contextRef="#ctx0" brushRef="#br0" timeOffset="11">9346 4830,'-7'0,"12"-4,8-1,9 1,7-3,4 0,2 1,-2 2,-2-3,-4 1,-5 1</inkml:trace>
  <inkml:trace contextRef="#ctx0" brushRef="#br0" timeOffset="12">9367 4645,'-10'-5,"-8"-3,0-4,7-5,8 2,8 2,10 1,6 2,4 3,3 2,1 0,0-1,0 2,0 1,2 1,2 1,-4-1</inkml:trace>
  <inkml:trace contextRef="#ctx0" brushRef="#br0" timeOffset="13">9896 4623,'-2'3,"1"0,-1 0,0 0,1 0,-1 0,1 1,0-1,0 1,0-1,1 0,-1 1,1-1,0 1,0-1,0 0,0 1,1-1,-1 1,1-1,0 0,0 1,0-1,2 5,0-1,0 1,0-1,1 0,0 0,1-1,-1 1,1-1,0 1,7 5,1-2,1-1,0 0,0-1,1 0,0 0,31 8,-35-13,0 0,0 0,0-1,0-1,0 0,0-1,0 1,0-2,0 0,1 0,11-4,-20 4,0 0,0 0,0 0,0-1,0 1,0-1,0 0,0 0,-1 0,1 0,-1 0,1-1,-1 1,0-1,0 0,0 0,0 0,-1 0,3-4,-3 2,1-1,-1 1,0 0,-1-1,1 1,-1-1,0 1,0-2,-1 2,-2-11,-1-1,-2-1,0 1,0 0,-2 1,0-1,-13-17,16 27,-1 0,0-1,-1 2,1 0,-14-10,8 7,0-1</inkml:trace>
  <inkml:trace contextRef="#ctx0" brushRef="#br0" timeOffset="14">10735 4448,'11'3,"0"0,0 0,-1 2,1 0,-1 0,16 10,-24-14,0 1,1 0,-1 0,0-1,-1 1,1 1,0-1,0 0,-1 0,0 1,1-1,-1 1,0-1,0 2,0-2,0 1,-1 0,1-1,-1 1,0 0,1-1,-1 1,0 0,-1 0,1-1,0 1,-1 0,0-1,1 1,-1 0,0-1,-2 4,-21 38,18-35,0 1,1 0,0 0,1 0,0 0,0 0,-1 13,4-21,1 1,0-1,0 0,0 0,0 0,1 0,-1 1,1-1,-1 0,1 0,0 0,0 0,0 0,0 0,0 0,2 2,0-1,0 0,0-1,0 1,0-1,1 0,-1 0,1 0,-1 1,1-1,0-1,-1 0,6 1,14 3,0-1,1-1,0-1,0-1,31-3,119-20,-172 21,56-7,12-2,128-36,-169 34,-5 1</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48"/>
    </inkml:context>
    <inkml:brush xml:id="br0">
      <inkml:brushProperty name="width" value="0.2" units="cm"/>
      <inkml:brushProperty name="height" value="0.2" units="cm"/>
      <inkml:brushProperty name="color" value="#F6630D"/>
      <inkml:brushProperty name="ignorePressure" value="1"/>
    </inkml:brush>
  </inkml:definitions>
  <inkml:trace contextRef="#ctx0" brushRef="#br0">29 9,'-3'-3,"-5"-2,-1 4,1 2</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49"/>
    </inkml:context>
    <inkml:brush xml:id="br0">
      <inkml:brushProperty name="width" value="0.2" units="cm"/>
      <inkml:brushProperty name="height" value="0.2" units="cm"/>
      <inkml:brushProperty name="color" value="#F6630D"/>
      <inkml:brushProperty name="ignorePressure" value="1"/>
    </inkml:brush>
  </inkml:definitions>
  <inkml:trace contextRef="#ctx0" brushRef="#br0">17 1,'-7'0,"-2"0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50"/>
    </inkml:context>
    <inkml:brush xml:id="br0">
      <inkml:brushProperty name="width" value="0.2" units="cm"/>
      <inkml:brushProperty name="height" value="0.2" units="cm"/>
      <inkml:brushProperty name="color" value="#F6630D"/>
      <inkml:brushProperty name="ignorePressure" value="1"/>
    </inkml:brush>
  </inkml:definitions>
  <inkml:trace contextRef="#ctx0" brushRef="#br0">1 1,'0'0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51"/>
    </inkml:context>
    <inkml:brush xml:id="br0">
      <inkml:brushProperty name="width" value="0.2" units="cm"/>
      <inkml:brushProperty name="height" value="0.2" units="cm"/>
      <inkml:brushProperty name="color" value="#F6630D"/>
      <inkml:brushProperty name="ignorePressure" value="1"/>
    </inkml:brush>
  </inkml:definitions>
  <inkml:trace contextRef="#ctx0" brushRef="#br0">0 0,'0'4,"0"0</inkml:trace>
  <inkml:trace contextRef="#ctx0" brushRef="#br0" timeOffset="1">161 276,'0'-3,"4"-2,4-2,4-2,8 3,2 0,6 3,5 1,-4 1</inkml:trace>
  <inkml:trace contextRef="#ctx0" brushRef="#br0" timeOffset="2">1088 204,'0'-3,"0"-2</inkml:trace>
  <inkml:trace contextRef="#ctx0" brushRef="#br0" timeOffset="3">1679 184,'3'-4,"5"-1,4 1,4-3,3 0,-3 1</inkml:trace>
  <inkml:trace contextRef="#ctx0" brushRef="#br0" timeOffset="4">2318 122,'7'-3,"6"-1,4-1,2 2,-1 1</inkml:trace>
  <inkml:trace contextRef="#ctx0" brushRef="#br0" timeOffset="5">3051 122,'3'0,"9"0,8 0,5-3,5-1,-3-1</inkml:trace>
  <inkml:trace contextRef="#ctx0" brushRef="#br0" timeOffset="6">3644 103,'7'0,"2"0</inkml:trace>
  <inkml:trace contextRef="#ctx0" brushRef="#br0" timeOffset="7">3888 103,'3'0,"5"3,1 2</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59"/>
    </inkml:context>
    <inkml:brush xml:id="br0">
      <inkml:brushProperty name="width" value="0.05" units="cm"/>
      <inkml:brushProperty name="height" value="0.05" units="cm"/>
      <inkml:brushProperty name="ignorePressure" value="1"/>
    </inkml:brush>
  </inkml:definitions>
  <inkml:trace contextRef="#ctx0" brushRef="#br0">476 162,'-4'-5,"-1"0,1 0,-1 0,0 1,-1 0,1 0,-1 0,0 1,0-1,0 2,0-1,0 1,-1 0,-12-3,-1 2,0 1,0 1,-1 0,1 2,0 0,-1 2,-36 8,44-7,0 0,1 1,0 0,0 1,0 0,1 1,0 0,0 1,0 0,1 1,1 0,0 1,-11 12,19-20,0-1,-1 1,1-1,0 1,-1 0,1 0,0 0,1 0,-1 0,0 0,0 0,1 0,-1 0,1 0,0 0,-1 0,1 0,0 0,0 0,1 4,0-5,0 0,0 1,0-1,0 0,0 0,0 0,0 0,0 0,0 0,0 0,1 0,-1-1,0 1,1 0,-1-1,1 1,-1-1,1 0,-1 1,1-1,1 0,6 1,0-1,0 0,-1-1,1 0,0 0,-1 0,1-1,13-6,-8 1,0-1,-1 0,0-1,0 0,-1-1,-1-1,16-17,-27 28,1-2,0 1,1-1,-1 0,0 1,1 0,-1-1,1 1,0 0,-1 0,1 0,0 0,0 0,-1 0,1 0,0 1,0-1,0 1,0-1,0 1,0 0,0 0,0 0,0 0,0 0,0 0,0 0,0 1,2 0,-2 1,1-1,-1 1,-1 0,1 0,0 1,0-1,-1 0,0 0,1 1,-1-1,0 1,0-1,0 1,0 0,-1-1,1 1,-1 0,0-1,1 1,-1 4,1 46,-2-34,2 0,0 1,6 27,4 6,-5-37</inkml:trace>
  <inkml:trace contextRef="#ctx0" brushRef="#br0" timeOffset="1">488 205,'-4'0,"-1"1,1 0,0 0,0 0,0 1,-1-1,1 1,1 0,-1 0,0 1,0-1,1 1,0 0,-1-1,1 2,0-1,0 0,-3 6,4-6,-1-1,1 1,1 0,-1 0,0 0,1 1,-1-1,1 0,0 0,0 1,1-1,-1 1,1-1,-1 1,1-1,0 1,0-1,1 1,-1-1,1 0,-1 1,1-1,2 4,0-2,0-1,1 0,0 1,-1-1,2-1,-1 1,0-1,1 1,-1-1,1-1,0 1,0-1,0 1,1-2,-1 1,0 0,1-1,-1 0,1 0,-1-1,1 0,6 0,0 0,0 0,0-1,0-1,0 0,0 0,-1-1,1-1,-1 0,17-8,-26 11,1 0,-1 0,0 0,1 0,-1-1,0 1,0-1,0 0,0 0,0 1,-1-1,1 0,0 0,-1-1,1 1,-1 0,0 0,0-1,0 1,0-1,0 1,-1-1,1 1,-1-1,1 1,-1-1,0 0,0 1,0-1,0 1,-1-1,1 0,-1 1,0-1,1 1,-1-1,0 1,-1 0,1-1,0 1,0 0,-1 0,-2-3,-1-1,0 0,0 1,-1 0,0 0,1 0,-2 1,1 0,0 0,-1 0,0 1,0 0,0 0,0 1,-9-2,-9 2</inkml:trace>
  <inkml:trace contextRef="#ctx0" brushRef="#br0" timeOffset="2">964 1,'0'7,"-3"5,-1 5,-4 6,0 3,-3 0,2 0,1-2,-1-1,2-2,0 0,0 0,-1-1,3 0,1 0,-2 0,0-3</inkml:trace>
  <inkml:trace contextRef="#ctx0" brushRef="#br0" timeOffset="3">741 205,'0'-4,"3"0,2-1</inkml:trace>
  <inkml:trace contextRef="#ctx0" brushRef="#br0" timeOffset="4">1169 306,'3'-3,"-2"-5,-1-1</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64"/>
    </inkml:context>
    <inkml:brush xml:id="br0">
      <inkml:brushProperty name="width" value="0.05" units="cm"/>
      <inkml:brushProperty name="height" value="0.05" units="cm"/>
      <inkml:brushProperty name="ignorePressure" value="1"/>
    </inkml:brush>
  </inkml:definitions>
  <inkml:trace contextRef="#ctx0" brushRef="#br0">22 59,'0'-3,"-4"5,0 6,-1 6,2 3,0 2,2 2,0 1,0-1,1 0,0 1,1-2,-1 1,0-4</inkml:trace>
  <inkml:trace contextRef="#ctx0" brushRef="#br0" timeOffset="1">173 59,'-3'1,"1"1,-1-1,1 1,-1-1,1 1,0 0,0 0,-1 0,2 0,-1 1,0-1,0 0,1 1,-1-1,1 1,0 0,0 0,0-1,0 1,0 0,0 0,1 0,0 0,-1 0,1-1,0 1,0 0,1 0,-1 0,1 0,-1 0,1 0,0 0,0-1,0 1,0 0,1-1,-1 1,3 2,0 3,1 0,0-1,1 1,0-1,0 0,1-1,0 1,0-1,0 0,1-1,10 6,-6-6,0 0,0-1,1 0,-1-1,20 3,-27-6,0 1,0-1,0 0,1 0,-1 0,0-1,0 0,0 0,0 0,0 0,0-1,0 0,0 0,0-1,-1 1,6-5,-8 6,-1 0,0 0,0 0,0 0,1-1,-1 1,0 0,0-1,-1 1,1 0,0-1,0 1,-1-1,1 0,-1 1,1-1,-1 1,0-1,0 0,0 1,0-1,0 0,0 1,0-3,-1 1,0 0,-1-1,1 1,-1 0,1 0,-1 0,0 0,0 0,0 0,-6-4,1 0,-1 0,0 0,0 1,-1 0,0 1,-19-8,18 10,-1 0,0 1,0 0,-1 1,-19 1,8 0</inkml:trace>
  <inkml:trace contextRef="#ctx0" brushRef="#br0" timeOffset="2">795 1,'-10'3,"-7"5,-1 5,-1 3,4 2,0 2,2 1,5 0,-1 1,1-1,3-1,-2 1,0 0,2 3,1-3</inkml:trace>
  <inkml:trace contextRef="#ctx0" brushRef="#br0" timeOffset="3">429 82,'0'0</inkml:trace>
  <inkml:trace contextRef="#ctx0" brushRef="#br0" timeOffset="4">990 222,'0'0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69"/>
    </inkml:context>
    <inkml:brush xml:id="br0">
      <inkml:brushProperty name="width" value="0.05" units="cm"/>
      <inkml:brushProperty name="height" value="0.05" units="cm"/>
      <inkml:brushProperty name="ignorePressure" value="1"/>
    </inkml:brush>
  </inkml:definitions>
  <inkml:trace contextRef="#ctx0" brushRef="#br0">335 108,'-8'4,"-1"3,-4 6,0 3,4 3,1 1,0 1,0 1,-1-1,0 1,-1-1,-3 0,0-1,3-3</inkml:trace>
  <inkml:trace contextRef="#ctx0" brushRef="#br0" timeOffset="1">0 170,'12'4,"6"4,4 1,3 2,3 0,2 1,-1 2,2-2,-1 3,2-4,-1 1,2-2,3 1,-2-1,-2-3,0 1,-4-1</inkml:trace>
  <inkml:trace contextRef="#ctx0" brushRef="#br0" timeOffset="2">734 7,'4'-1,"0"-1,0 1,2 0,-2 0,0 1,1-1,0 1,0 0,-1 0,1 1,8 1,-11-2,0 0,0 0,-1 1,1-1,-1 1,0-1,1 1,-1-1,0 1,0 0,1 0,-1-1,1 1,-1 0,0 0,0 0,0 0,0 1,0-1,0 0,0 0,-1 0,1 1,0-1,-1 0,1 1,-1-1,0 1,1-1,-1 0,0 1,0-1,0 1,0-1,0 1,0-1,0 1,-1 2,-9 25,7-24,1 1,0 0,0 0,1 0,0 0,-1 8,2-11,1-1,-1 0,0 0,1 1,0-1,-1 0,1 0,0 0,0 0,0 0,0 0,0 1,2-1,-2-1,1 1,-1 0,1-1,-1 1,1-1,0 1,5 1,22 13,-20-12,-1 1,1 0,-1 0,1 0,13 13,-21-16,0-1,1 1,0 0,-1-1,0 1,-1 0,1 0,0 0,-1-1,1 1,-1 0,1 0,-1 0,0 1,0-1,0 0,0 0,0 0,0 0,0 0,-1 0,1 0,-1 0,1-1,-1 1,0 0,0 0,0 0,-1-1,1 1,0-1,0 1,-3 2,-8 8,-1 0,-1 0,0-1,-1-1,0 1,-1-2,-22 11,26-15,-8 6</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72"/>
    </inkml:context>
    <inkml:brush xml:id="br0">
      <inkml:brushProperty name="width" value="0.05" units="cm"/>
      <inkml:brushProperty name="height" value="0.05" units="cm"/>
      <inkml:brushProperty name="ignorePressure" value="1"/>
    </inkml:brush>
  </inkml:definitions>
  <inkml:trace contextRef="#ctx0" brushRef="#br0">16 0,'-3'7,"-2"6,1 4,0 2,5 2,2 1,1 0,-1-1,0 0,-2 0,4 0,0-1,-1-3</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73"/>
    </inkml:context>
    <inkml:brush xml:id="br0">
      <inkml:brushProperty name="width" value="0.05" units="cm"/>
      <inkml:brushProperty name="height" value="0.05" units="cm"/>
      <inkml:brushProperty name="ignorePressure" value="1"/>
    </inkml:brush>
  </inkml:definitions>
  <inkml:trace contextRef="#ctx0" brushRef="#br0">109 54,'0'6,"0"5,3 4,2 2,0 2,-1 0,-1 0,2 1,0-2,1 1,-2-1,-2 0,3-3,1-4</inkml:trace>
  <inkml:trace contextRef="#ctx0" brushRef="#br0" timeOffset="1">0 90,'17'-7,"0"1,0 0,1 2,0 0,0 1,28-3,-40 5,1 1,-1 0,1 0,-1 0,0 1,2-1,-2 1,0 0,0 1,0 0,1 0,-1-1,-1 2,1 0,0-1,-1 1,1 0,-1 0,-1 1,2-1,-2 2,4 3,-5-6,-1 1,0-1,-1 1,0 0,1 0,-1 0,0 0,0-1,-1 2,1-2,-1 2,0-2,1 2,-2-1,1-1,0 2,-1-2,1 2,-1-1,0-1,0 2,-3 3,-3 4,0 0,-1 0,0 0,-11 9,9-10,1 1</inkml:trace>
  <inkml:trace contextRef="#ctx0" brushRef="#br0" timeOffset="2">604 0,'-18'7,"2"0,0-1,0 2,1 0,1 0,-26 19,37-25,1 1,0-2,0 2,-1 0,1-1,0 1,1 0,-1-1,1 1,0 1,0-2,0 1,0-1,1 2,-1-1,1 0,0 0,0 0,0 0,0 0,1 0,-1 0,1 0,0 0,0 0,0-1,1 2,-1-2,1 1,0 0,1-1,-1 0,0 1,0-1,4 4,1-2,-1 0,2 0,-2-1,1 1,1-1,-1 0,1-1,0 1,0-2,0 1,0 0,16 0,-19-1,21 3</inkml:trace>
  <inkml:trace contextRef="#ctx0" brushRef="#br0" timeOffset="3">205 216,'0'9,"0"6,0 4,0 1,-4 0,0 1,-1-1,0-1,3-3</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77"/>
    </inkml:context>
    <inkml:brush xml:id="br0">
      <inkml:brushProperty name="width" value="0.05" units="cm"/>
      <inkml:brushProperty name="height" value="0.05" units="cm"/>
      <inkml:brushProperty name="ignorePressure" value="1"/>
    </inkml:brush>
  </inkml:definitions>
  <inkml:trace contextRef="#ctx0" brushRef="#br0">265 113,'-7'4,"-6"4,0 4,-2 4,1 3,1 1,1 1,1 0,1 0,2 0,0 0,-3 3,1 1,2 0,2-1,2-1,2-5</inkml:trace>
  <inkml:trace contextRef="#ctx0" brushRef="#br0" timeOffset="1">0 31,'14'-5,"0"-1,1 2,-1-1,1 2,0 0,0 1,0 1,0 0,0 1,0 0,20 4,-26-3,-1 0,1 1,0 0,-1 1,0 0,1 0,-1 1,0 0,-1 0,1 0,-1 1,0 1,0-1,0 1,-1 0,0 1,0-1,-1 1,0 0,8 14,-11-17,-1 0,1 0,-1 0,0 0,0 0,0 0,-1 0,0 1,1-1,-1 0,-1 0,1 1,-1-1,1 0,-1 0,-2 5,0-2,0 0,-1 0,0-1,0 1,0-1,-1 0,0 0,-7 7,-6 3,0-1,-1-1,-1-1,-39 20,41-25</inkml:trace>
  <inkml:trace contextRef="#ctx0" brushRef="#br0" timeOffset="2">771 113,'-15'1,"1"0,0 1,-1 0,1 1,0 1,1 0,-1 1,1 0,-15 9,22-11,0 0,0 1,1-1,-1 1,1 1,0-1,0 1,0 0,0 0,1 0,0 1,0 0,1-1,-1 1,1 1,0-1,1 0,0 1,0-1,0 1,0 7,2-11,-1 0,1 0,1 0,-1 0,0 0,1 0,-1 0,1 0,0 0,0 0,1 0,-1 0,0 0,1-1,0 1,-1 0,1-1,4 5,-1-3,0-1,0 1,0-1,0 0,1 0,-1 0,1-1,0 0,6 2,10 1,0-1,0-2,0 0,25-1,-19-1</inkml:trace>
  <inkml:trace contextRef="#ctx0" brushRef="#br0" timeOffset="3">1178 22,'2'2,"-1"-1,1 0,-1 1,1-1,-1 0,0 1,1 0,-1-1,0 1,0 0,0 0,0-1,-1 1,1 0,0 0,-1 0,1 3,5 45,-2-11,0-30,0 1,1 0,-1-1,2 0,0 0,7 9,-7-11,0 1,-1 0,0 0,0 1,-1-1,0 1,4 13,-8-18,1 1,-1-1,0 1,0-1,-1 1,1-1,-1 1,0-1,-1 0,1 1,-1-1,1 0,-1 0,0 0,-1 0,1 0,-1-1,1 1,-1-1,0 0,-1 0,1 0,0 0,-1 0,0 0,0-1,-5 3,-10 5,0 0,0-1,-1-2,-28 8,-29 3,53-12</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81"/>
    </inkml:context>
    <inkml:brush xml:id="br0">
      <inkml:brushProperty name="width" value="0.05" units="cm"/>
      <inkml:brushProperty name="height" value="0.05" units="cm"/>
      <inkml:brushProperty name="ignorePressure" value="1"/>
    </inkml:brush>
  </inkml:definitions>
  <inkml:trace contextRef="#ctx0" brushRef="#br0">1 91,'3'7,"1"6,0 3,0 4,2 1,0 1,-1-1,-1 1,2-1,0 0,-1 0,-1-1,1 1,1-1,-1-3</inkml:trace>
  <inkml:trace contextRef="#ctx0" brushRef="#br0" timeOffset="1">1 112,'6'-6,"0"1,1 0,0 1,0-1,0 1,0 0,1 1,-1 0,1 0,0 1,0 0,0 0,10 0,-12 1,0 0,1 1,-1 0,0 0,0 1,1-1,-1 1,0 1,0-1,0 1,0 0,0 1,0-1,-1 1,1 0,-1 0,10 8,-13-9,0 0,-1 0,1 0,0 0,-1 0,1 1,-1-1,0 0,0 1,0-1,0 1,0-1,0 1,-1 0,1-1,-1 1,0 0,0 4,-1-2,1 0,-2 0,1-1,0 1,-1 0,0-1,0 1,0-1,-6 7,-2 3,-1-1,0-1,-1 0,-25 20,25-24</inkml:trace>
  <inkml:trace contextRef="#ctx0" brushRef="#br0" timeOffset="2">407 30,'-7'2,"0"1,0 0,1 0,-1 1,1 0,0 0,0 0,0 1,1 0,0 0,0 0,0 1,-4 6,7-9,0 0,1 0,-1 0,1 0,0 0,0 0,0 1,0-1,0 0,1 1,0-1,0 0,0 1,0-1,0 1,0-1,1 0,0 1,0-1,0 0,0 0,0 0,0 0,1 0,0 0,-1 0,1 0,0 0,5 4,0 1,1 0,-1 0,1-1,1 0,-1 0,1-1,1 0,-1-1,13 6,-5-5</inkml:trace>
  <inkml:trace contextRef="#ctx0" brushRef="#br0" timeOffset="3">560 0,'4'0,"0"0,0 0,0 1,0-1,0 1,0 0,0 0,-1 0,1 1,0-1,-1 1,1 0,-1 0,1 0,-1 1,0-1,0 1,0-1,0 1,-1 0,1 0,-1 1,0-1,0 0,0 1,0-1,0 1,-1 0,0-1,1 1,-1 0,-1 0,1 0,-1 0,1 0,-1 0,0 0,0 0,-1 0,1-1,-1 1,-2 8,-15 25,14-30,0 0,0 0,1 0,0 1,0 0,1-1,0 1,0 0,-1 14,4-21,-1 1,1-1,-1 1,1-1,0 0,0 1,-1-1,1 1,0-1,0 0,0 0,1 0,-1 0,0 0,0 0,0 0,1 0,-1 0,1 0,-1-1,0 1,1 0,0-1,-1 0,1 1,-1-1,1 0,-1 0,1 1,0-1,-1-1,3 1,58-5,-59 4,294-48,-246 42</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85"/>
    </inkml:context>
    <inkml:brush xml:id="br0">
      <inkml:brushProperty name="width" value="0.05" units="cm"/>
      <inkml:brushProperty name="height" value="0.05" units="cm"/>
      <inkml:brushProperty name="ignorePressure" value="1"/>
    </inkml:brush>
  </inkml:definitions>
  <inkml:trace contextRef="#ctx0" brushRef="#br0">112 0,'3'1,"0"-1,-1 1,1 0,0 0,-1 0,1 0,-1 0,1 0,-1 1,0-1,1 1,-1 0,0-1,0 1,0 0,0 0,-1 0,1 1,-1-1,1 0,-1 1,0-1,1 1,-1-1,-1 1,1 0,0-1,-1 1,1 0,-1-1,0 1,0 0,0 0,0-1,0 1,-1 0,1 0,-1-1,0 1,-1 4,1-6,1 1,-1-1,0 1,1-1,0 1,-1-1,1 1,0 0,0-1,0 1,0 0,0-1,0 1,1-1,-1 1,0 0,1-1,-1 1,1-1,0 1,1 2,25 21,-23-23,-1 0,0 1,0-1,0 1,-1 0,1 0,0 0,2 4,-5-6,1 1,-1-1,1 1,-1 0,0 0,1-1,-1 1,0 0,0-1,0 1,-1 0,1-1,0 1,-1 0,1-1,-1 1,1 0,-1-1,0 1,0-1,1 1,-1-1,0 1,-2 0,-1 4,-1-1,1 0,-1 0,-1-1,1 1,-1-1,1 0,-1-1,0 1,-10 3,-72 22,55-19,11-3</inkml:trace>
  <inkml:trace contextRef="#ctx0" brushRef="#br0" timeOffset="1">714 0,'-7'7,"-2"6,-3 0,0 2,-1 2,-2 1,-1 5,-3 1,4 1,-1-1,0-1,-1 0,-1-2,-2 0,4-4</inkml:trace>
  <inkml:trace contextRef="#ctx0" brushRef="#br0" timeOffset="2">418 134,'-3'-3,"1"-2,3 1</inkml:trace>
  <inkml:trace contextRef="#ctx0" brushRef="#br0" timeOffset="3">723 255,'3'4,"2"1</inkml:trace>
  <inkml:trace contextRef="#ctx0" brushRef="#br0" timeOffset="4">214 531,'17'-3,"10"-5,6-1,2 1,1 2,-1 2,0 2,-3-3,0 0,-1 1,0 1,3 0,-6 2</inkml:trace>
  <inkml:trace contextRef="#ctx0" brushRef="#br0" timeOffset="5">153 613,'-4'0,"14"0,7 0,12 0,8-3,4-2,-1 1,0 0,-1 2,1 0,0 1,0 1,-7 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91"/>
    </inkml:context>
    <inkml:brush xml:id="br0">
      <inkml:brushProperty name="width" value="0.05" units="cm"/>
      <inkml:brushProperty name="height" value="0.05" units="cm"/>
      <inkml:brushProperty name="ignorePressure" value="1"/>
    </inkml:brush>
  </inkml:definitions>
  <inkml:trace contextRef="#ctx0" brushRef="#br0">1306 31,'-4'10,"-1"7,1 3,0 3,-2 0,0-1,1 0,1-1,1 0,2-2,0 2,1-2,0-2</inkml:trace>
  <inkml:trace contextRef="#ctx0" brushRef="#br0" timeOffset="1">2474 1,'-7'6,"-2"6,-3 5,0 2,3 2,2-1,1 1,-1 0,-2 0,1 2,-2 1,1 0,-2 0,1-2,3-5</inkml:trace>
  <inkml:trace contextRef="#ctx0" brushRef="#br0" timeOffset="2">2150 158,'7'4,"6"3,4 2,6 2,2-1,4 2,1 2,-1-3,0 3,0-4,2 2,-3-2,-4-3</inkml:trace>
  <inkml:trace contextRef="#ctx0" brushRef="#br0" timeOffset="3">2839 31,'8'0,"11"-1,-1 2,1 0,-1 1,0 0,19 6,-35-7,1-1,0 1,-1-1,1 1,-1 0,-1 0,2 1,-1-1,0 1,0-1,0 1,0 0,0 0,0 0,0 0,-1 0,1 0,-1 0,1 0,-1 1,0-2,0 2,0-1,0 1,0-1,-1 1,1 0,-1-1,0 1,1 0,-1-1,0 1,-1-1,1 0,0 1,-1-1,0 1,1 0,-1-1,0 1,0-1,-1 0,-1 4,-10 17,10-18,0-1,0 1,1 1,0 0,0-1,0 1,-1 8,3-13,0 1,0-1,0 1,0-1,1 1,-1-1,1 1,-1-1,1 1,0-1,-1-1,1 1,0 1,0-1,0 0,0 0,0 0,-1 0,1 0,1 0,-1 0,0 0,0 0,1 0,-1-1,1 1,-1-1,0 1,1-1,-1 1,1-1,-1 0,1 0,-1 0,1 0,1 0,25 1,0 0,0-2,0-2,0 0,-1-2,47-13,-18 5,-27 7</inkml:trace>
  <inkml:trace contextRef="#ctx0" brushRef="#br0" timeOffset="4">861 20,'-16'8,"0"0,0 0,1 0,1 2,-1 1,2-1,-1 2,2-1,0 2,-14 18,-38 35,-30 33,43-41,39-46</inkml:trace>
  <inkml:trace contextRef="#ctx0" brushRef="#br0" timeOffset="5">345 256,'0'0,"1"0,-1-1,1 0,-1 1,1-1,-1 1,1-1,-1 1,1-1,-1 1,1-1,-1 1,1 0,0-1,-1 1,1 0,0-1,0 1,-1 0,1 0,0 0,-1 0,1 0,0 0,0 0,-1 0,1 0,1 0,27 1,-24-1,40 6,-1 1,1 3,-1 2,70 27,4 1,-98-34</inkml:trace>
  <inkml:trace contextRef="#ctx0" brushRef="#br0" timeOffset="6">2856 799,'-4'7,"-1"6,1 3,0 3,2 1,0 1,1 0,1 0,0-1,0 0,0 1,-3-2,-1 1,0 0,0-1,2 2,1-6</inkml:trace>
  <inkml:trace contextRef="#ctx0" brushRef="#br0" timeOffset="7">2947 820,'3'-3,"0"1,0 1,0-1,1 0,-1 1,0 0,1 0,0 0,-1 0,1 0,0 1,-1 0,0-1,1 2,-1-1,1 0,0 1,6 1,-3-1,1 1,-1 0,1 0,-1 0,0 1,0 1,0-1,8 5,-13-6,1 0,-1 0,1 0,-1 1,0-1,0 0,0 1,-1 0,1-1,0 0,-1 1,0 0,0 0,0 0,0 0,0 0,0 0,-1 1,0-1,1-1,-1 1,0 0,-1 0,1 1,-1-1,1 0,-1 0,-1 3,-4 8,0-1,-1 0,-1 0,-17 23,-9 16,34-51,-1 0,1 0,-1 0,1 0,0-1,0 1,-1 0,1 0,0 0,0-1,0 1,0 0,0 0,0 0,0 0,1-1,-1 1,0 0,0 0,1 0,-1 0,0 0,1-1,-1 1,1 0,-1 0,1-1,-1 1,2 1,0-1,0 1,1-1,-1 0,1 1,-1-1,1 0,-1 0,1-1,-1 1,4 0,62 0,-48-2,0-1,-1-2,30-9,-27 5</inkml:trace>
  <inkml:trace contextRef="#ctx0" brushRef="#br0" timeOffset="8">3695 789,'-7'7,"-2"5,-3 4,-3 3,1 1,3 1,0 0,1 0,0 0,1-1,-2-1,3 2,-2-5,0-1,-1 1,2-1,1 0</inkml:trace>
  <inkml:trace contextRef="#ctx0" brushRef="#br0" timeOffset="9">3371 915,'0'-3,"4"-1,7 3,2 2</inkml:trace>
  <inkml:trace contextRef="#ctx0" brushRef="#br0" timeOffset="10">3877 1053,'-3'4,"-2"1</inkml:trace>
  <inkml:trace contextRef="#ctx0" brushRef="#br0" timeOffset="11">467 915,'0'0,"-1"0,1 0,0 0,-1 0,1 0,-1 0,1 0,-1 0,1 0,-1 0,1 0,-1 0,1 0,-1 0,1 0,-1 1,1-1,-1 0,1 0,0 0,-1 1,1-1,-1 0,1 0,0 0,-1 0,1 1,0-1,-1 1,1-1,0 0,0 1,-1-1,1 1,0-1,0 1,0-1,0 1,0-1,0 0,-1 1,1 0,13 23,28 19,-8-18,-13-10,-1 1,0 1,24 27,-39-40,-1-1,0 1,0 1,-1-2,1 1,-1 1,0-1,0 1,0 0,-1-1,0 0,0 1,0 0,0 0,-1 0,0 0,0-1,0 1,0 0,-1 0,0 0,0 0,-3 6,1-6,-1 0,1 0,-1 0,0-1,0 0,-1 0,0 0,1 0,-1 0,-1-1,-9 5,13-7,0 0,0 1,0-1,0 0,0 0,0 0,-1 0,1-1,0 1,-1-1,1 1,0-1,-1 0,1 0,0 0,-1 0,1 0,0 0,-1-1,1 1,0-1,-1 0,1 0,0 0,0 0,0 0,0 0,0 0,0-1,0 1,0 0,-2-3,4 3,-1 0,1-1,-1 1,1-1,0 0,-1 1,1-1,0 1,0-1,0 1,1-1,-1 1,0-1,0 1,1-1,-1 1,1 0,-1 0,1-1,0 1,0 0,0-1,-1 1,1 0,0 0,2-2,33-33,-28 29,5-4,5-5,-1 0,0-2,-1 0,18-27,-31 40,0 0,-1 0,1 0,-1 0,-1 0,1 0,-1 0,0-1,0 1,0-11,-1 13,0-1,-1 0,0 0,0 0,0 1,0 0,-1 0,0-1,1 1,-1-1,0 1,-1 0,1 0,0 0,-1 1,0 0,-5-5,1 1,-1 1,0 0,-1 1,1 0,-1 1,-1-1,1 1,0 1,-1 0,1 0,-1 1,0 0,1 0,-1 1,0 0,1 1,-1 0,-10 3,4 4,8 0</inkml:trace>
  <inkml:trace contextRef="#ctx0" brushRef="#br0" timeOffset="12">1084 896,'-8'-2,"-1"0,2 0,-2 1,1 1,-1 0,0 0,1 0,-1 1,0 0,1 1,-1 0,1 0,-15 7,20-8,0 1,0-1,-1 1,1-1,1 1,-1 0,0-1,0 2,1-1,-1 0,1 1,0 0,-1-1,1 1,1 0,-1 0,0 0,1-1,-1 2,1-1,0 0,-1 4,2-2,1-1,-1 0,0 0,1 1,0-1,0 0,0 1,1-1,0 0,0-1,0 1,0 0,0 0,1 0,-1 0,6 4,16 17,-18-21,-1 1,1 1,-1-1,-1 1,1 0,-1 0,5 10,-8-14,-1 0,1 1,-1-1,0-1,0 1,0 0,0 1,0-1,0 0,-1 0,1 0,-1 0,1 1,-1-1,0 0,0 0,0 0,0 0,0-2,-1 2,1 0,0 0,-1-1,1 1,-1-1,0 1,1-1,-1 0,0 1,0-1,-3 1,-7 6,-1-1,-1 0,0 0,0-1,-25 7,16-8</inkml:trace>
  <inkml:trace contextRef="#ctx0" brushRef="#br0" timeOffset="13">1430 867,'-7'7,"-2"5,-4 4,2 3,-2 2,2 0,-1-1,1 2,0-2,1 0,-1 1,2-2,2 1,-2 0,2-1,1-3</inkml:trace>
  <inkml:trace contextRef="#ctx0" brushRef="#br0" timeOffset="14">1105 1006,'0'-3,"4"-2,0 0</inkml:trace>
  <inkml:trace contextRef="#ctx0" brushRef="#br0" timeOffset="15">1528 1122,'0'0</inkml:trace>
  <inkml:trace contextRef="#ctx0" brushRef="#br0" timeOffset="16">1245 522,'-79'3,"-1"2,-146 32,-151 65,331-87,0 2,1 2,-73 43,99-50,0 0,0 2,2-1,-1 2,2 0,0 2,2-1,0 2,1 0,-15 26,22-34,1 2,1-2,-1 3,2-1,-1-1,2 2,0-2,0 2,1 0,1-2,0 2,1-1,0 1,1-1,5 17,-3-17,1 2,1-3,0 2,1 0,0-2,1 0,0 0,1 0,1-1,-1 0,1-1,0 1,21 11,14 7,1-3,2-2,-1-1,3-2,0-3,82 17,321 36,-428-67,386 22,-330-22,564-21,-619 16,119-6,376-33,-123-31,-7-44,-337 96,-11 6,-1-2,78-42,-109 51,-1 1,0-1,0-1,-2 0,1 0,0-1,-1 0,0 0,0-1,-1 0,-1 0,0 0,0-2,-1 2,6-20,-10 23,0 0,0 0,-1 1,1-1,-2-1,1 1,-1 0,0 1,0-1,-1 0,0 0,0 1,-1 0,0-1,0 1,0 0,-1 0,0 1,0-1,-9-9,-9-7,-1 0,0 2,-38-25,22 16,-1-1,-1 1,-2 2,-1 2,-1 2,-1 1,0 3,-75-21,5 10,-230-31,-411 20,410 50,-450 69,519-25,242-43,0 1,2 2,-1 1,1 2,-47 29,64-33</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308"/>
    </inkml:context>
    <inkml:brush xml:id="br0">
      <inkml:brushProperty name="width" value="0.05" units="cm"/>
      <inkml:brushProperty name="height" value="0.05" units="cm"/>
      <inkml:brushProperty name="ignorePressure" value="1"/>
    </inkml:brush>
  </inkml:definitions>
  <inkml:trace contextRef="#ctx0" brushRef="#br0">1 0,'0'0</inkml:trace>
</inkm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B93A7B-AB2C-4FFC-99D1-BDB534949761}" name="Table1" displayName="Table1" ref="G8:K12" totalsRowShown="0" headerRowDxfId="11">
  <autoFilter ref="G8:K12" xr:uid="{75455B52-1B20-4988-AD73-E60838DD4CA9}"/>
  <tableColumns count="5">
    <tableColumn id="1" xr3:uid="{3F3C965D-86A6-422D-B0CF-C0411CCD850A}" name="Animals"/>
    <tableColumn id="2" xr3:uid="{60D2BA61-0276-460F-8BED-0053B3DB5DC8}" name="Yes" dataDxfId="10"/>
    <tableColumn id="3" xr3:uid="{596E865B-9251-4363-87A6-9AC52A45E2AE}" name="No" dataDxfId="9"/>
    <tableColumn id="4" xr3:uid="{A06BE1BD-9876-4D7F-B629-99822CFD2E34}" name="P(Yes)"/>
    <tableColumn id="5" xr3:uid="{FBB6272C-E31C-4B7D-AC89-FF2653351A07}" name="P(No)" dataDxfId="8"/>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401C37-F5E3-4C78-B7AC-4677C5B951F0}" name="Table13" displayName="Table13" ref="G15:K19" totalsRowShown="0" headerRowDxfId="7">
  <autoFilter ref="G15:K19" xr:uid="{0B0EC122-BD6B-4873-9C55-DF344DE98A3A}"/>
  <tableColumns count="5">
    <tableColumn id="1" xr3:uid="{59483345-43C5-412F-9CC6-8B6002F77526}" name="Size"/>
    <tableColumn id="2" xr3:uid="{6B59DD1D-21BC-4BDC-B394-C6778CBC37DB}" name="Yes" dataDxfId="6"/>
    <tableColumn id="3" xr3:uid="{2BAC28C5-FF42-49D0-94D2-64CE6949FBB0}" name="No" dataDxfId="5"/>
    <tableColumn id="4" xr3:uid="{9E19569E-9CEC-438C-BC38-BF7FD91236F7}" name="P(Yes)"/>
    <tableColumn id="5" xr3:uid="{19B6A34E-E8D5-43A4-B691-2309EB71D521}" name="P(No)" dataDxfId="4"/>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4FB9CC2-F359-4130-BC25-9386BB9AC473}" name="Table134" displayName="Table134" ref="M8:Q12" totalsRowShown="0" headerRowDxfId="3">
  <autoFilter ref="M8:Q12" xr:uid="{6EAA4293-FCA0-4A57-9C63-E3FA5BCFAE9D}"/>
  <tableColumns count="5">
    <tableColumn id="1" xr3:uid="{AAE10CBF-F0EF-4873-AEEC-16FE22549171}" name="Color"/>
    <tableColumn id="2" xr3:uid="{D32FCB45-E6E9-438B-BE3B-F7F9D6802BB0}" name="Yes" dataDxfId="2"/>
    <tableColumn id="3" xr3:uid="{EEC158E0-424D-4225-97A4-5B88B7226F89}" name="No" dataDxfId="1"/>
    <tableColumn id="4" xr3:uid="{0AFD9392-A07D-4208-B151-E73481874531}" name="P(Yes)"/>
    <tableColumn id="5" xr3:uid="{C4E8E5B8-9B58-4932-A16C-7FDC68760526}" name="P(No)" dataDxfId="0"/>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03802B-3A4D-406E-8A26-A9A2BE830D02}" name="Table4" displayName="Table4" ref="G23:I26" totalsRowShown="0">
  <autoFilter ref="G23:I26" xr:uid="{D4758720-0861-4CC7-A4A8-705CB29D3AB9}"/>
  <tableColumns count="3">
    <tableColumn id="1" xr3:uid="{ADE8FF47-87CC-4C3A-8143-6A1CB45E0F9A}" name="Pet"/>
    <tableColumn id="2" xr3:uid="{2AA44AF2-A7FF-491C-B275-BCA0793D6999}" name="Yes/No"/>
    <tableColumn id="3" xr3:uid="{890DDF99-236F-4AAA-9A79-5A3EFA778D1E}" name="P(yes/No)"/>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3.xml"/><Relationship Id="rId1" Type="http://schemas.openxmlformats.org/officeDocument/2006/relationships/printerSettings" Target="../printerSettings/printerSettings18.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2066C-73CF-4AB2-BFDC-4B1327441928}">
  <sheetPr codeName="Sheet1"/>
  <dimension ref="D7:D11"/>
  <sheetViews>
    <sheetView showGridLines="0" workbookViewId="0">
      <selection activeCell="D29" sqref="D29"/>
    </sheetView>
  </sheetViews>
  <sheetFormatPr defaultRowHeight="15" x14ac:dyDescent="0.25"/>
  <cols>
    <col min="4" max="4" width="156.42578125" customWidth="1"/>
  </cols>
  <sheetData>
    <row r="7" spans="4:4" x14ac:dyDescent="0.25">
      <c r="D7" s="27"/>
    </row>
    <row r="8" spans="4:4" x14ac:dyDescent="0.25">
      <c r="D8" s="27"/>
    </row>
    <row r="9" spans="4:4" x14ac:dyDescent="0.25">
      <c r="D9" s="27"/>
    </row>
    <row r="10" spans="4:4" ht="67.5" x14ac:dyDescent="0.5">
      <c r="D10" s="28" t="s">
        <v>340</v>
      </c>
    </row>
    <row r="11" spans="4:4" x14ac:dyDescent="0.25">
      <c r="D11" s="27"/>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A7643-9896-458B-8637-176AE061D6C1}">
  <sheetPr codeName="Sheet2"/>
  <dimension ref="C3:V34"/>
  <sheetViews>
    <sheetView showGridLines="0" zoomScale="140" zoomScaleNormal="140" workbookViewId="0">
      <selection activeCell="O21" sqref="C21:O21"/>
    </sheetView>
  </sheetViews>
  <sheetFormatPr defaultRowHeight="15" x14ac:dyDescent="0.25"/>
  <cols>
    <col min="19" max="19" width="11" bestFit="1" customWidth="1"/>
    <col min="21" max="21" width="12.7109375" bestFit="1" customWidth="1"/>
  </cols>
  <sheetData>
    <row r="3" spans="3:22" x14ac:dyDescent="0.25">
      <c r="S3" t="s">
        <v>552</v>
      </c>
    </row>
    <row r="4" spans="3:22" x14ac:dyDescent="0.25">
      <c r="C4" t="s">
        <v>515</v>
      </c>
      <c r="F4" t="s">
        <v>516</v>
      </c>
      <c r="I4" t="s">
        <v>50</v>
      </c>
    </row>
    <row r="5" spans="3:22" x14ac:dyDescent="0.25">
      <c r="D5" t="s">
        <v>517</v>
      </c>
      <c r="S5" t="s">
        <v>553</v>
      </c>
      <c r="T5" s="13">
        <v>0.85</v>
      </c>
      <c r="U5" s="33"/>
    </row>
    <row r="6" spans="3:22" x14ac:dyDescent="0.25">
      <c r="D6" t="s">
        <v>518</v>
      </c>
      <c r="F6" t="s">
        <v>550</v>
      </c>
      <c r="I6" t="s">
        <v>551</v>
      </c>
    </row>
    <row r="7" spans="3:22" x14ac:dyDescent="0.25">
      <c r="C7" t="s">
        <v>251</v>
      </c>
      <c r="F7" t="s">
        <v>516</v>
      </c>
      <c r="I7" t="s">
        <v>519</v>
      </c>
      <c r="S7" t="s">
        <v>554</v>
      </c>
      <c r="T7">
        <f>1/(1-85%)</f>
        <v>6.6666666666666661</v>
      </c>
      <c r="V7" t="s">
        <v>277</v>
      </c>
    </row>
    <row r="8" spans="3:22" x14ac:dyDescent="0.25">
      <c r="C8" t="s">
        <v>504</v>
      </c>
      <c r="F8" t="s">
        <v>516</v>
      </c>
      <c r="I8" t="s">
        <v>520</v>
      </c>
      <c r="S8" t="s">
        <v>555</v>
      </c>
      <c r="T8">
        <f>1/(1-85%)</f>
        <v>6.6666666666666661</v>
      </c>
      <c r="V8" t="s">
        <v>277</v>
      </c>
    </row>
    <row r="9" spans="3:22" x14ac:dyDescent="0.25">
      <c r="C9" t="s">
        <v>521</v>
      </c>
      <c r="F9" t="s">
        <v>516</v>
      </c>
      <c r="I9" t="s">
        <v>520</v>
      </c>
    </row>
    <row r="10" spans="3:22" x14ac:dyDescent="0.25">
      <c r="C10" t="s">
        <v>522</v>
      </c>
      <c r="F10" t="s">
        <v>516</v>
      </c>
      <c r="I10" t="s">
        <v>520</v>
      </c>
    </row>
    <row r="11" spans="3:22" x14ac:dyDescent="0.25">
      <c r="C11" t="s">
        <v>311</v>
      </c>
      <c r="F11" t="s">
        <v>523</v>
      </c>
      <c r="I11" t="s">
        <v>524</v>
      </c>
    </row>
    <row r="12" spans="3:22" x14ac:dyDescent="0.25">
      <c r="C12" t="s">
        <v>439</v>
      </c>
      <c r="F12" t="s">
        <v>516</v>
      </c>
      <c r="I12" t="s">
        <v>525</v>
      </c>
      <c r="K12" t="s">
        <v>526</v>
      </c>
    </row>
    <row r="14" spans="3:22" x14ac:dyDescent="0.25">
      <c r="C14" t="s">
        <v>527</v>
      </c>
    </row>
    <row r="17" spans="3:14" x14ac:dyDescent="0.25">
      <c r="C17" t="s">
        <v>528</v>
      </c>
      <c r="G17" t="s">
        <v>529</v>
      </c>
      <c r="N17" t="s">
        <v>530</v>
      </c>
    </row>
    <row r="18" spans="3:14" x14ac:dyDescent="0.25">
      <c r="C18" t="s">
        <v>531</v>
      </c>
      <c r="N18" t="s">
        <v>532</v>
      </c>
    </row>
    <row r="19" spans="3:14" x14ac:dyDescent="0.25">
      <c r="C19" t="s">
        <v>533</v>
      </c>
    </row>
    <row r="20" spans="3:14" x14ac:dyDescent="0.25">
      <c r="C20" t="s">
        <v>534</v>
      </c>
    </row>
    <row r="21" spans="3:14" x14ac:dyDescent="0.25">
      <c r="C21" t="s">
        <v>535</v>
      </c>
    </row>
    <row r="22" spans="3:14" x14ac:dyDescent="0.25">
      <c r="C22" t="s">
        <v>536</v>
      </c>
    </row>
    <row r="23" spans="3:14" x14ac:dyDescent="0.25">
      <c r="C23" t="s">
        <v>537</v>
      </c>
    </row>
    <row r="24" spans="3:14" x14ac:dyDescent="0.25">
      <c r="C24" t="s">
        <v>538</v>
      </c>
    </row>
    <row r="25" spans="3:14" x14ac:dyDescent="0.25">
      <c r="C25" t="s">
        <v>539</v>
      </c>
      <c r="F25" t="s">
        <v>540</v>
      </c>
      <c r="H25" t="s">
        <v>541</v>
      </c>
    </row>
    <row r="26" spans="3:14" x14ac:dyDescent="0.25">
      <c r="C26" t="s">
        <v>542</v>
      </c>
    </row>
    <row r="27" spans="3:14" x14ac:dyDescent="0.25">
      <c r="C27" t="s">
        <v>303</v>
      </c>
    </row>
    <row r="28" spans="3:14" x14ac:dyDescent="0.25">
      <c r="C28" t="s">
        <v>543</v>
      </c>
    </row>
    <row r="29" spans="3:14" x14ac:dyDescent="0.25">
      <c r="C29" t="s">
        <v>544</v>
      </c>
    </row>
    <row r="30" spans="3:14" x14ac:dyDescent="0.25">
      <c r="C30" t="s">
        <v>545</v>
      </c>
    </row>
    <row r="31" spans="3:14" x14ac:dyDescent="0.25">
      <c r="C31" t="s">
        <v>549</v>
      </c>
    </row>
    <row r="33" spans="3:8" x14ac:dyDescent="0.25">
      <c r="C33" t="s">
        <v>506</v>
      </c>
      <c r="F33" t="s">
        <v>546</v>
      </c>
      <c r="H33" t="s">
        <v>547</v>
      </c>
    </row>
    <row r="34" spans="3:8" x14ac:dyDescent="0.25">
      <c r="F34" t="s">
        <v>548</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0B680-0060-4627-8956-BDAD34C4C645}">
  <sheetPr codeName="Sheet3"/>
  <dimension ref="C2:BP143"/>
  <sheetViews>
    <sheetView showGridLines="0" topLeftCell="T61" zoomScale="70" zoomScaleNormal="70" workbookViewId="0">
      <selection activeCell="AS105" sqref="AS105"/>
    </sheetView>
  </sheetViews>
  <sheetFormatPr defaultRowHeight="15" x14ac:dyDescent="0.25"/>
  <cols>
    <col min="45" max="45" width="14.28515625" bestFit="1" customWidth="1"/>
    <col min="46" max="47" width="12.28515625" bestFit="1" customWidth="1"/>
  </cols>
  <sheetData>
    <row r="2" spans="3:13" x14ac:dyDescent="0.25">
      <c r="C2" s="1" t="s">
        <v>344</v>
      </c>
      <c r="H2" s="1" t="s">
        <v>345</v>
      </c>
    </row>
    <row r="4" spans="3:13" x14ac:dyDescent="0.25">
      <c r="C4" t="s">
        <v>346</v>
      </c>
    </row>
    <row r="5" spans="3:13" x14ac:dyDescent="0.25">
      <c r="C5" t="s">
        <v>347</v>
      </c>
    </row>
    <row r="6" spans="3:13" x14ac:dyDescent="0.25">
      <c r="C6" s="17" t="s">
        <v>348</v>
      </c>
      <c r="D6" s="7"/>
      <c r="E6" s="7"/>
      <c r="F6" s="7"/>
      <c r="G6" s="7"/>
      <c r="H6" s="7"/>
      <c r="I6" s="7"/>
      <c r="J6" s="7"/>
      <c r="K6" s="7"/>
      <c r="L6" s="7"/>
    </row>
    <row r="8" spans="3:13" x14ac:dyDescent="0.25">
      <c r="C8" t="s">
        <v>349</v>
      </c>
      <c r="J8" s="1" t="s">
        <v>350</v>
      </c>
    </row>
    <row r="11" spans="3:13" x14ac:dyDescent="0.25">
      <c r="C11" t="s">
        <v>351</v>
      </c>
    </row>
    <row r="13" spans="3:13" x14ac:dyDescent="0.25">
      <c r="D13" t="s">
        <v>352</v>
      </c>
      <c r="G13" t="s">
        <v>353</v>
      </c>
      <c r="K13" t="s">
        <v>354</v>
      </c>
    </row>
    <row r="14" spans="3:13" x14ac:dyDescent="0.25">
      <c r="D14" t="s">
        <v>355</v>
      </c>
      <c r="G14" t="s">
        <v>353</v>
      </c>
      <c r="K14" t="s">
        <v>356</v>
      </c>
    </row>
    <row r="15" spans="3:13" x14ac:dyDescent="0.25">
      <c r="D15" t="s">
        <v>357</v>
      </c>
      <c r="G15" t="s">
        <v>353</v>
      </c>
      <c r="L15" t="s">
        <v>358</v>
      </c>
      <c r="M15" t="s">
        <v>359</v>
      </c>
    </row>
    <row r="16" spans="3:13" x14ac:dyDescent="0.25">
      <c r="D16" t="s">
        <v>360</v>
      </c>
      <c r="G16" t="s">
        <v>353</v>
      </c>
      <c r="L16" t="s">
        <v>361</v>
      </c>
      <c r="M16" t="s">
        <v>362</v>
      </c>
    </row>
    <row r="17" spans="4:28" x14ac:dyDescent="0.25">
      <c r="D17" t="s">
        <v>363</v>
      </c>
      <c r="G17" t="s">
        <v>353</v>
      </c>
    </row>
    <row r="18" spans="4:28" x14ac:dyDescent="0.25">
      <c r="D18" t="s">
        <v>364</v>
      </c>
      <c r="G18" t="s">
        <v>353</v>
      </c>
    </row>
    <row r="22" spans="4:28" x14ac:dyDescent="0.25">
      <c r="X22" s="1" t="s">
        <v>365</v>
      </c>
    </row>
    <row r="23" spans="4:28" x14ac:dyDescent="0.25">
      <c r="D23" t="s">
        <v>366</v>
      </c>
      <c r="E23" s="26" t="s">
        <v>367</v>
      </c>
      <c r="F23" s="26"/>
      <c r="G23" s="26" t="s">
        <v>368</v>
      </c>
      <c r="H23" s="26"/>
      <c r="I23" s="26"/>
      <c r="J23" s="26"/>
      <c r="K23" s="26"/>
      <c r="L23" s="26"/>
    </row>
    <row r="24" spans="4:28" x14ac:dyDescent="0.25">
      <c r="D24" t="s">
        <v>369</v>
      </c>
      <c r="G24" t="s">
        <v>370</v>
      </c>
      <c r="Y24" t="s">
        <v>371</v>
      </c>
    </row>
    <row r="25" spans="4:28" x14ac:dyDescent="0.25">
      <c r="D25" t="s">
        <v>361</v>
      </c>
      <c r="G25" t="s">
        <v>372</v>
      </c>
    </row>
    <row r="26" spans="4:28" x14ac:dyDescent="0.25">
      <c r="Y26" t="s">
        <v>373</v>
      </c>
    </row>
    <row r="27" spans="4:28" x14ac:dyDescent="0.25">
      <c r="Y27" t="s">
        <v>374</v>
      </c>
    </row>
    <row r="28" spans="4:28" x14ac:dyDescent="0.25">
      <c r="Y28" t="s">
        <v>375</v>
      </c>
      <c r="AA28" t="s">
        <v>376</v>
      </c>
      <c r="AB28" t="s">
        <v>377</v>
      </c>
    </row>
    <row r="29" spans="4:28" x14ac:dyDescent="0.25">
      <c r="Y29" t="s">
        <v>378</v>
      </c>
    </row>
    <row r="30" spans="4:28" x14ac:dyDescent="0.25">
      <c r="Y30" t="s">
        <v>379</v>
      </c>
    </row>
    <row r="31" spans="4:28" x14ac:dyDescent="0.25">
      <c r="M31" t="s">
        <v>380</v>
      </c>
      <c r="Y31" t="s">
        <v>381</v>
      </c>
    </row>
    <row r="32" spans="4:28" x14ac:dyDescent="0.25">
      <c r="Y32" t="s">
        <v>382</v>
      </c>
    </row>
    <row r="35" spans="13:68" x14ac:dyDescent="0.25">
      <c r="M35" t="s">
        <v>383</v>
      </c>
      <c r="X35" s="1" t="s">
        <v>384</v>
      </c>
    </row>
    <row r="36" spans="13:68" x14ac:dyDescent="0.25">
      <c r="M36" t="s">
        <v>385</v>
      </c>
    </row>
    <row r="37" spans="13:68" x14ac:dyDescent="0.25">
      <c r="M37" t="s">
        <v>386</v>
      </c>
      <c r="Y37" t="s">
        <v>387</v>
      </c>
    </row>
    <row r="39" spans="13:68" x14ac:dyDescent="0.25">
      <c r="Y39" t="s">
        <v>388</v>
      </c>
    </row>
    <row r="40" spans="13:68" x14ac:dyDescent="0.25">
      <c r="BC40" s="36" t="s">
        <v>389</v>
      </c>
      <c r="BD40" s="37"/>
      <c r="BE40" s="37"/>
      <c r="BF40" s="37"/>
      <c r="BG40" s="37"/>
      <c r="BH40" s="37"/>
      <c r="BI40" s="37"/>
      <c r="BJ40" s="37"/>
      <c r="BK40" s="37"/>
      <c r="BL40" s="37"/>
      <c r="BM40" s="37"/>
      <c r="BN40" s="37"/>
      <c r="BO40" s="37"/>
      <c r="BP40" s="37"/>
    </row>
    <row r="41" spans="13:68" x14ac:dyDescent="0.25">
      <c r="BC41" s="37"/>
      <c r="BD41" s="37"/>
      <c r="BE41" s="37"/>
      <c r="BF41" s="37"/>
      <c r="BG41" s="37"/>
      <c r="BH41" s="37"/>
      <c r="BI41" s="37"/>
      <c r="BJ41" s="37"/>
      <c r="BK41" s="37"/>
      <c r="BL41" s="37"/>
      <c r="BM41" s="37"/>
      <c r="BN41" s="37"/>
      <c r="BO41" s="37"/>
      <c r="BP41" s="37"/>
    </row>
    <row r="42" spans="13:68" x14ac:dyDescent="0.25">
      <c r="X42" s="1" t="s">
        <v>390</v>
      </c>
      <c r="BC42" s="37" t="s">
        <v>391</v>
      </c>
      <c r="BD42" s="37"/>
      <c r="BE42" s="37"/>
      <c r="BF42" s="37"/>
      <c r="BG42" s="37"/>
      <c r="BH42" s="37"/>
      <c r="BI42" s="37"/>
      <c r="BJ42" s="37"/>
      <c r="BK42" s="37"/>
      <c r="BL42" s="37"/>
      <c r="BM42" s="37"/>
      <c r="BN42" s="37"/>
      <c r="BO42" s="37"/>
      <c r="BP42" s="37"/>
    </row>
    <row r="43" spans="13:68" x14ac:dyDescent="0.25">
      <c r="BC43" s="37" t="s">
        <v>392</v>
      </c>
      <c r="BD43" s="37"/>
      <c r="BE43" s="37"/>
      <c r="BF43" s="37"/>
      <c r="BG43" s="37"/>
      <c r="BH43" s="37"/>
      <c r="BI43" s="37"/>
      <c r="BJ43" s="37"/>
      <c r="BK43" s="37"/>
      <c r="BL43" s="37"/>
      <c r="BM43" s="37"/>
      <c r="BN43" s="37"/>
      <c r="BO43" s="37"/>
      <c r="BP43" s="37"/>
    </row>
    <row r="44" spans="13:68" x14ac:dyDescent="0.25">
      <c r="Y44" t="s">
        <v>393</v>
      </c>
      <c r="BC44" s="37"/>
      <c r="BD44" s="37"/>
      <c r="BE44" s="37"/>
      <c r="BF44" s="37"/>
      <c r="BG44" s="37"/>
      <c r="BH44" s="37"/>
      <c r="BI44" s="37"/>
      <c r="BJ44" s="37"/>
      <c r="BK44" s="37"/>
      <c r="BL44" s="37"/>
      <c r="BM44" s="37"/>
      <c r="BN44" s="37"/>
      <c r="BO44" s="37"/>
      <c r="BP44" s="37"/>
    </row>
    <row r="45" spans="13:68" x14ac:dyDescent="0.25">
      <c r="Y45" t="s">
        <v>394</v>
      </c>
      <c r="BC45" s="37"/>
      <c r="BD45" s="37"/>
      <c r="BE45" s="37"/>
      <c r="BF45" s="37"/>
      <c r="BG45" s="37"/>
      <c r="BH45" s="37"/>
      <c r="BI45" s="37"/>
      <c r="BJ45" s="37"/>
      <c r="BK45" s="37"/>
      <c r="BL45" s="37"/>
      <c r="BM45" s="37"/>
      <c r="BN45" s="37"/>
      <c r="BO45" s="37"/>
      <c r="BP45" s="37"/>
    </row>
    <row r="46" spans="13:68" x14ac:dyDescent="0.25">
      <c r="BC46" s="37" t="s">
        <v>395</v>
      </c>
      <c r="BD46" s="37"/>
      <c r="BE46" s="37"/>
      <c r="BF46" s="37"/>
      <c r="BG46" s="37"/>
      <c r="BH46" s="37"/>
      <c r="BI46" s="37"/>
      <c r="BJ46" s="37"/>
      <c r="BK46" s="37"/>
      <c r="BL46" s="37"/>
      <c r="BM46" s="37"/>
      <c r="BN46" s="37"/>
      <c r="BO46" s="37"/>
      <c r="BP46" s="37"/>
    </row>
    <row r="47" spans="13:68" x14ac:dyDescent="0.25">
      <c r="BC47" s="37" t="s">
        <v>396</v>
      </c>
      <c r="BD47" s="37"/>
      <c r="BE47" s="37"/>
      <c r="BF47" s="37"/>
      <c r="BG47" s="37"/>
      <c r="BH47" s="37"/>
      <c r="BI47" s="37"/>
      <c r="BJ47" s="37"/>
      <c r="BK47" s="37"/>
      <c r="BL47" s="37"/>
      <c r="BM47" s="37"/>
      <c r="BN47" s="37"/>
      <c r="BO47" s="37"/>
      <c r="BP47" s="37"/>
    </row>
    <row r="48" spans="13:68" x14ac:dyDescent="0.25">
      <c r="BC48" s="37"/>
      <c r="BD48" s="37"/>
      <c r="BE48" s="37"/>
      <c r="BF48" s="37"/>
      <c r="BG48" s="37"/>
      <c r="BH48" s="37"/>
      <c r="BI48" s="37"/>
      <c r="BJ48" s="37"/>
      <c r="BK48" s="37"/>
      <c r="BL48" s="37"/>
      <c r="BM48" s="37"/>
      <c r="BN48" s="37"/>
      <c r="BO48" s="37"/>
      <c r="BP48" s="37"/>
    </row>
    <row r="49" spans="25:68" x14ac:dyDescent="0.25">
      <c r="BC49" s="37"/>
      <c r="BD49" s="37"/>
      <c r="BE49" s="37"/>
      <c r="BF49" s="37"/>
      <c r="BG49" s="37"/>
      <c r="BH49" s="37"/>
      <c r="BI49" s="37"/>
      <c r="BJ49" s="37"/>
      <c r="BK49" s="37"/>
      <c r="BL49" s="37"/>
      <c r="BM49" s="37"/>
      <c r="BN49" s="37"/>
      <c r="BO49" s="37"/>
      <c r="BP49" s="37"/>
    </row>
    <row r="50" spans="25:68" x14ac:dyDescent="0.25">
      <c r="BC50" s="37"/>
      <c r="BD50" s="37"/>
      <c r="BE50" s="37"/>
      <c r="BF50" s="37"/>
      <c r="BG50" s="37"/>
      <c r="BH50" s="37"/>
      <c r="BI50" s="37"/>
      <c r="BJ50" s="37"/>
      <c r="BK50" s="37"/>
      <c r="BL50" s="37"/>
      <c r="BM50" s="37"/>
      <c r="BN50" s="37"/>
      <c r="BO50" s="37"/>
      <c r="BP50" s="37"/>
    </row>
    <row r="51" spans="25:68" x14ac:dyDescent="0.25">
      <c r="BC51" s="37"/>
      <c r="BD51" s="37"/>
      <c r="BE51" s="37"/>
      <c r="BF51" s="37"/>
      <c r="BG51" s="37"/>
      <c r="BH51" s="37"/>
      <c r="BI51" s="37"/>
      <c r="BJ51" s="37"/>
      <c r="BK51" s="37"/>
      <c r="BL51" s="37"/>
      <c r="BM51" s="37"/>
      <c r="BN51" s="37"/>
      <c r="BO51" s="37"/>
      <c r="BP51" s="37"/>
    </row>
    <row r="52" spans="25:68" x14ac:dyDescent="0.25">
      <c r="BC52" s="37"/>
      <c r="BD52" s="37"/>
      <c r="BE52" s="37"/>
      <c r="BF52" s="37"/>
      <c r="BG52" s="37"/>
      <c r="BH52" s="37"/>
      <c r="BI52" s="37"/>
      <c r="BJ52" s="37"/>
      <c r="BK52" s="37"/>
      <c r="BL52" s="37"/>
      <c r="BM52" s="37"/>
      <c r="BN52" s="37"/>
      <c r="BO52" s="37"/>
      <c r="BP52" s="37"/>
    </row>
    <row r="53" spans="25:68" x14ac:dyDescent="0.25">
      <c r="BC53" s="37"/>
      <c r="BD53" s="37"/>
      <c r="BE53" s="37"/>
      <c r="BF53" s="37"/>
      <c r="BG53" s="37"/>
      <c r="BH53" s="37"/>
      <c r="BI53" s="37"/>
      <c r="BJ53" s="37"/>
      <c r="BK53" s="37"/>
      <c r="BL53" s="37"/>
      <c r="BM53" s="37"/>
      <c r="BN53" s="37"/>
      <c r="BO53" s="37"/>
      <c r="BP53" s="37"/>
    </row>
    <row r="54" spans="25:68" x14ac:dyDescent="0.25">
      <c r="BC54" s="37"/>
      <c r="BD54" s="37"/>
      <c r="BE54" s="37"/>
      <c r="BF54" s="37"/>
      <c r="BG54" s="37"/>
      <c r="BH54" s="37"/>
      <c r="BI54" s="37"/>
      <c r="BJ54" s="37"/>
      <c r="BK54" s="37"/>
      <c r="BL54" s="37"/>
      <c r="BM54" s="37"/>
      <c r="BN54" s="37"/>
      <c r="BO54" s="37"/>
      <c r="BP54" s="37"/>
    </row>
    <row r="55" spans="25:68" x14ac:dyDescent="0.25">
      <c r="BC55" s="37"/>
      <c r="BD55" s="37"/>
      <c r="BE55" s="37"/>
      <c r="BF55" s="37"/>
      <c r="BG55" s="37"/>
      <c r="BH55" s="37"/>
      <c r="BI55" s="37"/>
      <c r="BJ55" s="37"/>
      <c r="BK55" s="37"/>
      <c r="BL55" s="37"/>
      <c r="BM55" s="37"/>
      <c r="BN55" s="37"/>
      <c r="BO55" s="37"/>
      <c r="BP55" s="37"/>
    </row>
    <row r="56" spans="25:68" x14ac:dyDescent="0.25">
      <c r="BC56" s="37"/>
      <c r="BD56" s="37"/>
      <c r="BE56" s="37"/>
      <c r="BF56" s="37"/>
      <c r="BG56" s="37"/>
      <c r="BH56" s="37"/>
      <c r="BI56" s="37"/>
      <c r="BJ56" s="37"/>
      <c r="BK56" s="37"/>
      <c r="BL56" s="37"/>
      <c r="BM56" s="37"/>
      <c r="BN56" s="37"/>
      <c r="BO56" s="37"/>
      <c r="BP56" s="37"/>
    </row>
    <row r="57" spans="25:68" x14ac:dyDescent="0.25">
      <c r="BC57" s="37"/>
      <c r="BD57" s="37"/>
      <c r="BE57" s="37"/>
      <c r="BF57" s="37"/>
      <c r="BG57" s="37"/>
      <c r="BH57" s="37"/>
      <c r="BI57" s="37"/>
      <c r="BJ57" s="37"/>
      <c r="BK57" s="37"/>
      <c r="BL57" s="37"/>
      <c r="BM57" s="37"/>
      <c r="BN57" s="37"/>
      <c r="BO57" s="37"/>
      <c r="BP57" s="37"/>
    </row>
    <row r="58" spans="25:68" x14ac:dyDescent="0.25">
      <c r="Y58" s="38" t="s">
        <v>397</v>
      </c>
      <c r="Z58" s="39"/>
      <c r="AA58" s="39"/>
      <c r="AB58" s="39"/>
      <c r="AC58" s="39"/>
      <c r="AD58" s="39"/>
      <c r="AE58" s="39"/>
      <c r="AF58" s="39"/>
      <c r="AG58" s="39"/>
      <c r="AH58" s="39"/>
      <c r="AI58" s="39"/>
      <c r="AJ58" s="39"/>
      <c r="AK58" s="39"/>
      <c r="AL58" s="39"/>
      <c r="AM58" s="39"/>
      <c r="AN58" s="39"/>
      <c r="AO58" s="39"/>
      <c r="AP58" s="39"/>
      <c r="AQ58" s="39"/>
      <c r="AR58" s="39"/>
      <c r="AS58" s="39"/>
      <c r="AT58" s="39"/>
      <c r="AU58" s="39"/>
      <c r="AV58" s="39"/>
      <c r="BC58" s="37"/>
      <c r="BD58" s="37"/>
      <c r="BE58" s="37"/>
      <c r="BF58" s="37"/>
      <c r="BG58" s="37"/>
      <c r="BH58" s="37"/>
      <c r="BI58" s="37"/>
      <c r="BJ58" s="37"/>
      <c r="BK58" s="37"/>
      <c r="BL58" s="37"/>
      <c r="BM58" s="37"/>
      <c r="BN58" s="37"/>
      <c r="BO58" s="37"/>
      <c r="BP58" s="37"/>
    </row>
    <row r="59" spans="25:68" x14ac:dyDescent="0.25">
      <c r="Y59" s="39"/>
      <c r="Z59" s="39" t="s">
        <v>398</v>
      </c>
      <c r="AA59" s="39"/>
      <c r="AB59" s="39"/>
      <c r="AC59" s="39"/>
      <c r="AD59" s="39"/>
      <c r="AE59" s="39"/>
      <c r="AF59" s="39"/>
      <c r="AG59" s="39"/>
      <c r="AH59" s="39"/>
      <c r="AI59" s="39"/>
      <c r="AJ59" s="39"/>
      <c r="AK59" s="39"/>
      <c r="AL59" s="38" t="s">
        <v>399</v>
      </c>
      <c r="AM59" s="38"/>
      <c r="AN59" s="38"/>
      <c r="AO59" s="38"/>
      <c r="AP59" s="38" t="s">
        <v>181</v>
      </c>
      <c r="AQ59" s="38"/>
      <c r="AR59" s="39"/>
      <c r="AS59" s="39"/>
      <c r="AT59" s="39"/>
      <c r="AU59" s="39"/>
      <c r="AV59" s="39"/>
      <c r="BC59" s="37"/>
      <c r="BD59" s="37"/>
      <c r="BE59" s="37"/>
      <c r="BF59" s="37"/>
      <c r="BG59" s="37"/>
      <c r="BH59" s="37"/>
      <c r="BI59" s="37"/>
      <c r="BJ59" s="37"/>
      <c r="BK59" s="37"/>
      <c r="BL59" s="37"/>
      <c r="BM59" s="37"/>
      <c r="BN59" s="37"/>
      <c r="BO59" s="37"/>
      <c r="BP59" s="37"/>
    </row>
    <row r="60" spans="25:68" x14ac:dyDescent="0.25">
      <c r="Y60" s="39"/>
      <c r="Z60" s="39" t="s">
        <v>400</v>
      </c>
      <c r="AA60" s="39"/>
      <c r="AB60" s="39"/>
      <c r="AC60" s="39"/>
      <c r="AD60" s="39"/>
      <c r="AE60" s="39"/>
      <c r="AF60" s="39"/>
      <c r="AG60" s="39"/>
      <c r="AH60" s="39"/>
      <c r="AI60" s="39"/>
      <c r="AJ60" s="39"/>
      <c r="AK60" s="39"/>
      <c r="AL60" s="39"/>
      <c r="AM60" s="39"/>
      <c r="AN60" s="39"/>
      <c r="AO60" s="39"/>
      <c r="AP60" s="39"/>
      <c r="AQ60" s="39"/>
      <c r="AR60" s="39"/>
      <c r="AS60" s="39"/>
      <c r="AT60" s="39"/>
      <c r="AU60" s="39"/>
      <c r="AV60" s="39"/>
      <c r="BC60" s="37"/>
      <c r="BD60" s="37"/>
      <c r="BE60" s="37"/>
      <c r="BF60" s="37"/>
      <c r="BG60" s="37"/>
      <c r="BH60" s="37"/>
      <c r="BI60" s="37"/>
      <c r="BJ60" s="37"/>
      <c r="BK60" s="37"/>
      <c r="BL60" s="37"/>
      <c r="BM60" s="37"/>
      <c r="BN60" s="37"/>
      <c r="BO60" s="37"/>
      <c r="BP60" s="37"/>
    </row>
    <row r="61" spans="25:68" x14ac:dyDescent="0.25">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BC61" s="37"/>
      <c r="BD61" s="37"/>
      <c r="BE61" s="37"/>
      <c r="BF61" s="37"/>
      <c r="BG61" s="37"/>
      <c r="BH61" s="37"/>
      <c r="BI61" s="37"/>
      <c r="BJ61" s="37"/>
      <c r="BK61" s="37"/>
      <c r="BL61" s="37"/>
      <c r="BM61" s="37"/>
      <c r="BN61" s="37"/>
      <c r="BO61" s="37"/>
      <c r="BP61" s="37"/>
    </row>
    <row r="62" spans="25:68" x14ac:dyDescent="0.25">
      <c r="Y62" s="39"/>
      <c r="Z62" s="40" t="s">
        <v>401</v>
      </c>
      <c r="AA62" s="40" t="s">
        <v>402</v>
      </c>
      <c r="AB62" s="40" t="s">
        <v>403</v>
      </c>
      <c r="AC62" s="40"/>
      <c r="AD62" s="40" t="s">
        <v>404</v>
      </c>
      <c r="AE62" s="41"/>
      <c r="AF62" s="40" t="s">
        <v>405</v>
      </c>
      <c r="AG62" s="39"/>
      <c r="AH62" s="42"/>
      <c r="AI62" s="39"/>
      <c r="AJ62" s="39"/>
      <c r="AK62" s="39"/>
      <c r="AL62" s="39" t="s">
        <v>406</v>
      </c>
      <c r="AM62" s="39"/>
      <c r="AN62" s="39"/>
      <c r="AO62" s="39"/>
      <c r="AP62" s="39"/>
      <c r="AQ62" s="39"/>
      <c r="AR62" s="39"/>
      <c r="AS62" s="39"/>
      <c r="AT62" s="39"/>
      <c r="AU62" s="39"/>
      <c r="AV62" s="39"/>
      <c r="BC62" s="37"/>
      <c r="BD62" s="37"/>
      <c r="BE62" s="37"/>
      <c r="BF62" s="37"/>
      <c r="BG62" s="37"/>
      <c r="BH62" s="37"/>
      <c r="BI62" s="37"/>
      <c r="BJ62" s="37"/>
      <c r="BK62" s="37"/>
      <c r="BL62" s="37"/>
      <c r="BM62" s="37"/>
      <c r="BN62" s="37"/>
      <c r="BO62" s="37"/>
      <c r="BP62" s="37"/>
    </row>
    <row r="63" spans="25:68" x14ac:dyDescent="0.25">
      <c r="Y63" s="39"/>
      <c r="Z63" s="39">
        <v>4</v>
      </c>
      <c r="AA63" s="39">
        <v>120</v>
      </c>
      <c r="AB63" s="39">
        <v>1000</v>
      </c>
      <c r="AC63" s="39"/>
      <c r="AD63" s="39">
        <v>600</v>
      </c>
      <c r="AE63" s="39"/>
      <c r="AF63" s="39">
        <v>15</v>
      </c>
      <c r="AG63" s="39"/>
      <c r="AH63" s="39"/>
      <c r="AI63" s="39"/>
      <c r="AJ63" s="39"/>
      <c r="AK63" s="39"/>
      <c r="AL63" s="39"/>
      <c r="AM63" s="39"/>
      <c r="AN63" s="39"/>
      <c r="AO63" s="39"/>
      <c r="AP63" s="39"/>
      <c r="AQ63" s="39"/>
      <c r="AR63" s="39"/>
      <c r="AS63" s="39"/>
      <c r="AT63" s="39"/>
      <c r="AU63" s="39"/>
      <c r="AV63" s="39"/>
      <c r="BC63" s="37"/>
      <c r="BD63" s="37"/>
      <c r="BE63" s="37"/>
      <c r="BF63" s="37"/>
      <c r="BG63" s="37"/>
      <c r="BH63" s="37"/>
      <c r="BI63" s="37"/>
      <c r="BJ63" s="37"/>
      <c r="BK63" s="37"/>
      <c r="BL63" s="37"/>
      <c r="BM63" s="37"/>
      <c r="BN63" s="37"/>
      <c r="BO63" s="37"/>
      <c r="BP63" s="37"/>
    </row>
    <row r="64" spans="25:68" x14ac:dyDescent="0.25">
      <c r="Y64" s="39"/>
      <c r="Z64" s="39">
        <v>4</v>
      </c>
      <c r="AA64" s="39">
        <v>133</v>
      </c>
      <c r="AB64" s="39">
        <v>1200</v>
      </c>
      <c r="AC64" s="39"/>
      <c r="AD64" s="39">
        <v>650</v>
      </c>
      <c r="AE64" s="39"/>
      <c r="AF64" s="39">
        <v>16</v>
      </c>
      <c r="AG64" s="39"/>
      <c r="AH64" s="39"/>
      <c r="AI64" s="39"/>
      <c r="AJ64" s="39"/>
      <c r="AK64" s="39"/>
      <c r="AL64" s="39"/>
      <c r="AM64" s="39" t="s">
        <v>407</v>
      </c>
      <c r="AN64" s="39"/>
      <c r="AO64" s="39"/>
      <c r="AP64" s="39"/>
      <c r="AQ64" s="39"/>
      <c r="AR64" s="39"/>
      <c r="AS64" s="39"/>
      <c r="AT64" s="39"/>
      <c r="AU64" s="39"/>
      <c r="AV64" s="39"/>
      <c r="BC64" s="37"/>
      <c r="BD64" s="37"/>
      <c r="BE64" s="37" t="s">
        <v>408</v>
      </c>
      <c r="BF64" s="37"/>
      <c r="BG64" s="37"/>
      <c r="BH64" s="37"/>
      <c r="BI64" s="37"/>
      <c r="BJ64" s="37"/>
      <c r="BK64" s="37"/>
      <c r="BL64" s="37"/>
      <c r="BM64" s="37"/>
      <c r="BN64" s="37"/>
      <c r="BO64" s="37"/>
      <c r="BP64" s="37"/>
    </row>
    <row r="65" spans="25:68" x14ac:dyDescent="0.25">
      <c r="Y65" s="39"/>
      <c r="Z65" s="39">
        <v>2</v>
      </c>
      <c r="AA65" s="39">
        <v>155</v>
      </c>
      <c r="AB65" s="39">
        <v>800</v>
      </c>
      <c r="AC65" s="39"/>
      <c r="AD65" s="39">
        <v>550</v>
      </c>
      <c r="AE65" s="39"/>
      <c r="AF65" s="39">
        <v>20</v>
      </c>
      <c r="AG65" s="39"/>
      <c r="AH65" s="39"/>
      <c r="AI65" s="39"/>
      <c r="AJ65" s="39"/>
      <c r="AK65" s="39"/>
      <c r="AL65" s="39"/>
      <c r="AM65" s="39" t="s">
        <v>409</v>
      </c>
      <c r="AN65" s="39"/>
      <c r="AO65" s="39"/>
      <c r="AP65" s="39"/>
      <c r="AQ65" s="39"/>
      <c r="AR65" s="39"/>
      <c r="AS65" s="39"/>
      <c r="AT65" s="39"/>
      <c r="AU65" s="39"/>
      <c r="AV65" s="39"/>
      <c r="AX65" s="3" t="s">
        <v>410</v>
      </c>
      <c r="AY65" s="3"/>
      <c r="AZ65" s="3" t="s">
        <v>411</v>
      </c>
      <c r="BC65" s="37"/>
      <c r="BD65" s="37"/>
      <c r="BE65" s="37" t="s">
        <v>412</v>
      </c>
      <c r="BF65" s="37"/>
      <c r="BG65" s="37"/>
      <c r="BH65" s="37"/>
      <c r="BI65" s="37"/>
      <c r="BJ65" s="37"/>
      <c r="BK65" s="37"/>
      <c r="BL65" s="37"/>
      <c r="BM65" s="37"/>
      <c r="BN65" s="37"/>
      <c r="BO65" s="37"/>
      <c r="BP65" s="37"/>
    </row>
    <row r="66" spans="25:68" x14ac:dyDescent="0.25">
      <c r="Y66" s="39"/>
      <c r="Z66" s="39">
        <v>3</v>
      </c>
      <c r="AA66" s="39">
        <v>165</v>
      </c>
      <c r="AB66" s="39">
        <v>900</v>
      </c>
      <c r="AC66" s="39"/>
      <c r="AD66" s="39">
        <v>480</v>
      </c>
      <c r="AE66" s="39"/>
      <c r="AF66" s="39">
        <v>22</v>
      </c>
      <c r="AG66" s="39"/>
      <c r="AH66" s="39"/>
      <c r="AI66" s="39"/>
      <c r="AJ66" s="39"/>
      <c r="AK66" s="39"/>
      <c r="AL66" s="39"/>
      <c r="AM66" s="39"/>
      <c r="AN66" s="39"/>
      <c r="AO66" s="39"/>
      <c r="AP66" s="39"/>
      <c r="AQ66" s="39"/>
      <c r="AR66" s="39"/>
      <c r="AS66" s="39"/>
      <c r="AT66" s="39"/>
      <c r="AU66" s="39"/>
      <c r="AV66" s="39"/>
      <c r="AX66" s="3" t="s">
        <v>413</v>
      </c>
      <c r="AY66" s="3"/>
      <c r="AZ66" s="3" t="s">
        <v>414</v>
      </c>
      <c r="BC66" s="37"/>
      <c r="BD66" s="37"/>
      <c r="BE66" s="37" t="s">
        <v>415</v>
      </c>
      <c r="BF66" s="37"/>
      <c r="BG66" s="37"/>
      <c r="BH66" s="37"/>
      <c r="BI66" s="37"/>
      <c r="BJ66" s="37"/>
      <c r="BK66" s="37"/>
      <c r="BL66" s="37"/>
      <c r="BM66" s="37"/>
      <c r="BN66" s="37"/>
      <c r="BO66" s="37"/>
      <c r="BP66" s="37"/>
    </row>
    <row r="67" spans="25:68" x14ac:dyDescent="0.25">
      <c r="Y67" s="39"/>
      <c r="Z67" s="39"/>
      <c r="AA67" s="39"/>
      <c r="AB67" s="39"/>
      <c r="AC67" s="39"/>
      <c r="AD67" s="39"/>
      <c r="AE67" s="39"/>
      <c r="AF67" s="39"/>
      <c r="AG67" s="39"/>
      <c r="AH67" s="39"/>
      <c r="AI67" s="39"/>
      <c r="AJ67" s="39"/>
      <c r="AK67" s="39"/>
      <c r="AL67" s="39"/>
      <c r="AM67" s="40" t="s">
        <v>416</v>
      </c>
      <c r="AN67" s="40" t="s">
        <v>417</v>
      </c>
      <c r="AO67" s="40" t="s">
        <v>302</v>
      </c>
      <c r="AP67" s="39"/>
      <c r="AQ67" s="39"/>
      <c r="AR67" s="40" t="s">
        <v>418</v>
      </c>
      <c r="AS67" s="40" t="s">
        <v>419</v>
      </c>
      <c r="AT67" s="40" t="s">
        <v>420</v>
      </c>
      <c r="AU67" s="40" t="s">
        <v>421</v>
      </c>
      <c r="AV67" s="40" t="s">
        <v>422</v>
      </c>
      <c r="AX67" s="3" t="s">
        <v>423</v>
      </c>
      <c r="AY67" s="3"/>
      <c r="AZ67" s="3" t="s">
        <v>424</v>
      </c>
      <c r="BC67" s="37"/>
      <c r="BD67" s="37"/>
      <c r="BE67" s="37" t="s">
        <v>425</v>
      </c>
      <c r="BF67" s="37"/>
      <c r="BG67" s="37"/>
      <c r="BH67" s="37"/>
      <c r="BI67" s="37"/>
      <c r="BJ67" s="37"/>
      <c r="BK67" s="37"/>
      <c r="BL67" s="37"/>
      <c r="BM67" s="37"/>
      <c r="BN67" s="37"/>
      <c r="BO67" s="37"/>
      <c r="BP67" s="37"/>
    </row>
    <row r="68" spans="25:68" x14ac:dyDescent="0.25">
      <c r="Y68" s="39"/>
      <c r="Z68" s="39"/>
      <c r="AA68" s="39"/>
      <c r="AB68" s="39"/>
      <c r="AC68" s="39"/>
      <c r="AD68" s="39"/>
      <c r="AE68" s="39"/>
      <c r="AF68" s="39"/>
      <c r="AG68" s="39"/>
      <c r="AH68" s="39"/>
      <c r="AI68" s="39"/>
      <c r="AJ68" s="39"/>
      <c r="AK68" s="39"/>
      <c r="AL68" s="39"/>
      <c r="AM68" s="41">
        <v>2</v>
      </c>
      <c r="AN68" s="41">
        <v>23</v>
      </c>
      <c r="AO68" s="41" t="s">
        <v>426</v>
      </c>
      <c r="AP68" s="39"/>
      <c r="AQ68" s="39"/>
      <c r="AR68" s="39">
        <v>123</v>
      </c>
      <c r="AS68" s="39" t="s">
        <v>427</v>
      </c>
      <c r="AT68" s="39" t="s">
        <v>428</v>
      </c>
      <c r="AU68" s="39">
        <v>9000</v>
      </c>
      <c r="AV68" s="39" t="s">
        <v>429</v>
      </c>
      <c r="BC68" s="37"/>
      <c r="BD68" s="37"/>
      <c r="BE68" s="37"/>
      <c r="BF68" s="37"/>
      <c r="BG68" s="37"/>
      <c r="BH68" s="37"/>
      <c r="BI68" s="37"/>
      <c r="BJ68" s="37"/>
      <c r="BK68" s="37"/>
      <c r="BL68" s="37"/>
      <c r="BM68" s="37"/>
      <c r="BN68" s="37"/>
      <c r="BO68" s="37"/>
      <c r="BP68" s="37"/>
    </row>
    <row r="69" spans="25:68" x14ac:dyDescent="0.25">
      <c r="Y69" s="39"/>
      <c r="Z69" s="39">
        <v>4</v>
      </c>
      <c r="AA69" s="39">
        <v>175</v>
      </c>
      <c r="AB69" s="39">
        <v>1200</v>
      </c>
      <c r="AC69" s="39"/>
      <c r="AD69" s="39">
        <v>900</v>
      </c>
      <c r="AE69" s="39"/>
      <c r="AF69" s="39" t="s">
        <v>430</v>
      </c>
      <c r="AG69" s="39"/>
      <c r="AH69" s="39"/>
      <c r="AI69" s="39"/>
      <c r="AJ69" s="39"/>
      <c r="AK69" s="39"/>
      <c r="AL69" s="39"/>
      <c r="AM69" s="41">
        <v>3</v>
      </c>
      <c r="AN69" s="41">
        <v>24</v>
      </c>
      <c r="AO69" s="41" t="s">
        <v>431</v>
      </c>
      <c r="AP69" s="39"/>
      <c r="AQ69" s="39"/>
      <c r="AR69" s="39">
        <v>123</v>
      </c>
      <c r="AS69" s="39" t="s">
        <v>427</v>
      </c>
      <c r="AT69" s="39" t="s">
        <v>428</v>
      </c>
      <c r="AU69" s="39">
        <v>12000</v>
      </c>
      <c r="AV69" s="39" t="s">
        <v>429</v>
      </c>
      <c r="BC69" s="37"/>
      <c r="BD69" s="37"/>
      <c r="BE69" s="37"/>
      <c r="BF69" s="37"/>
      <c r="BG69" s="37"/>
      <c r="BH69" s="37"/>
      <c r="BI69" s="37"/>
      <c r="BJ69" s="37"/>
      <c r="BK69" s="37"/>
      <c r="BL69" s="37"/>
      <c r="BM69" s="37"/>
      <c r="BN69" s="37"/>
      <c r="BO69" s="37"/>
      <c r="BP69" s="37"/>
    </row>
    <row r="70" spans="25:68" x14ac:dyDescent="0.25">
      <c r="Y70" s="39"/>
      <c r="Z70" s="39"/>
      <c r="AA70" s="39"/>
      <c r="AB70" s="39"/>
      <c r="AC70" s="39"/>
      <c r="AD70" s="39"/>
      <c r="AE70" s="39"/>
      <c r="AF70" s="39"/>
      <c r="AG70" s="39"/>
      <c r="AH70" s="39"/>
      <c r="AI70" s="39"/>
      <c r="AJ70" s="39"/>
      <c r="AK70" s="39"/>
      <c r="AL70" s="39"/>
      <c r="AM70" s="41">
        <v>4</v>
      </c>
      <c r="AN70" s="41">
        <v>25</v>
      </c>
      <c r="AO70" s="41" t="s">
        <v>432</v>
      </c>
      <c r="AP70" s="39"/>
      <c r="AQ70" s="39"/>
      <c r="AR70" s="39">
        <v>123</v>
      </c>
      <c r="AS70" s="39" t="s">
        <v>427</v>
      </c>
      <c r="AT70" s="39" t="s">
        <v>428</v>
      </c>
      <c r="AU70" s="39">
        <v>3000</v>
      </c>
      <c r="AV70" s="39" t="s">
        <v>429</v>
      </c>
      <c r="BC70" s="37"/>
      <c r="BD70" s="37"/>
      <c r="BE70" s="37" t="s">
        <v>433</v>
      </c>
      <c r="BF70" s="37"/>
      <c r="BG70" s="37"/>
      <c r="BH70" s="37"/>
      <c r="BI70" s="37"/>
      <c r="BJ70" s="37"/>
      <c r="BK70" s="37"/>
      <c r="BL70" s="37"/>
      <c r="BM70" s="37"/>
      <c r="BN70" s="37"/>
      <c r="BO70" s="37"/>
      <c r="BP70" s="37"/>
    </row>
    <row r="71" spans="25:68" x14ac:dyDescent="0.25">
      <c r="Y71" s="39"/>
      <c r="Z71" s="39" t="s">
        <v>250</v>
      </c>
      <c r="AA71" s="39"/>
      <c r="AB71" s="39"/>
      <c r="AC71" s="39"/>
      <c r="AD71" s="39"/>
      <c r="AE71" s="39"/>
      <c r="AF71" s="39"/>
      <c r="AG71" s="39"/>
      <c r="AH71" s="39"/>
      <c r="AI71" s="39"/>
      <c r="AJ71" s="39"/>
      <c r="AK71" s="39"/>
      <c r="AL71" s="39"/>
      <c r="AM71" s="41">
        <v>5</v>
      </c>
      <c r="AN71" s="41">
        <v>26</v>
      </c>
      <c r="AO71" s="41" t="s">
        <v>434</v>
      </c>
      <c r="AP71" s="39"/>
      <c r="AQ71" s="39"/>
      <c r="AR71" s="39">
        <v>123</v>
      </c>
      <c r="AS71" s="39" t="s">
        <v>427</v>
      </c>
      <c r="AT71" s="39" t="s">
        <v>428</v>
      </c>
      <c r="AU71" s="39">
        <v>25000</v>
      </c>
      <c r="AV71" s="39" t="s">
        <v>429</v>
      </c>
      <c r="BC71" s="37"/>
      <c r="BD71" s="37"/>
      <c r="BE71" s="37" t="s">
        <v>435</v>
      </c>
      <c r="BF71" s="37"/>
      <c r="BG71" s="37"/>
      <c r="BH71" s="37"/>
      <c r="BI71" s="37"/>
      <c r="BJ71" s="37"/>
      <c r="BK71" s="37"/>
      <c r="BL71" s="37"/>
      <c r="BM71" s="37"/>
      <c r="BN71" s="37"/>
      <c r="BO71" s="37"/>
      <c r="BP71" s="37"/>
    </row>
    <row r="72" spans="25:68" x14ac:dyDescent="0.25">
      <c r="Y72" s="39"/>
      <c r="Z72" s="39" t="s">
        <v>251</v>
      </c>
      <c r="AA72" s="39"/>
      <c r="AB72" s="39"/>
      <c r="AC72" s="39"/>
      <c r="AD72" s="39"/>
      <c r="AE72" s="39"/>
      <c r="AF72" s="39"/>
      <c r="AG72" s="39"/>
      <c r="AH72" s="39"/>
      <c r="AI72" s="39" t="s">
        <v>50</v>
      </c>
      <c r="AJ72" s="39"/>
      <c r="AK72" s="39"/>
      <c r="AL72" s="39"/>
      <c r="AM72" s="41">
        <v>6</v>
      </c>
      <c r="AN72" s="41">
        <v>27</v>
      </c>
      <c r="AO72" s="41" t="s">
        <v>436</v>
      </c>
      <c r="AP72" s="39"/>
      <c r="AQ72" s="39"/>
      <c r="AR72" s="39">
        <v>123</v>
      </c>
      <c r="AS72" s="39" t="s">
        <v>427</v>
      </c>
      <c r="AT72" s="39" t="s">
        <v>437</v>
      </c>
      <c r="AU72" s="39">
        <v>23000</v>
      </c>
      <c r="AV72" s="39" t="s">
        <v>429</v>
      </c>
      <c r="BC72" s="37"/>
      <c r="BD72" s="37"/>
      <c r="BE72" s="37" t="s">
        <v>438</v>
      </c>
      <c r="BF72" s="37"/>
      <c r="BG72" s="37"/>
      <c r="BH72" s="37"/>
      <c r="BI72" s="37"/>
      <c r="BJ72" s="37"/>
      <c r="BK72" s="37"/>
      <c r="BL72" s="37"/>
      <c r="BM72" s="37"/>
      <c r="BN72" s="37"/>
      <c r="BO72" s="37"/>
      <c r="BP72" s="37"/>
    </row>
    <row r="73" spans="25:68" x14ac:dyDescent="0.25">
      <c r="Y73" s="39"/>
      <c r="Z73" s="39" t="s">
        <v>439</v>
      </c>
      <c r="AA73" s="39"/>
      <c r="AB73" s="39"/>
      <c r="AC73" s="39"/>
      <c r="AD73" s="39"/>
      <c r="AE73" s="39"/>
      <c r="AF73" s="39"/>
      <c r="AG73" s="39"/>
      <c r="AH73" s="39"/>
      <c r="AI73" s="39" t="s">
        <v>181</v>
      </c>
      <c r="AJ73" s="39"/>
      <c r="AK73" s="39"/>
      <c r="AL73" s="39"/>
      <c r="AM73" s="41">
        <v>7</v>
      </c>
      <c r="AN73" s="41">
        <v>28</v>
      </c>
      <c r="AO73" s="41" t="s">
        <v>440</v>
      </c>
      <c r="AP73" s="39"/>
      <c r="AQ73" s="39"/>
      <c r="AR73" s="39">
        <v>123</v>
      </c>
      <c r="AS73" s="39" t="s">
        <v>427</v>
      </c>
      <c r="AT73" s="39" t="s">
        <v>441</v>
      </c>
      <c r="AU73" s="39">
        <v>22000</v>
      </c>
      <c r="AV73" s="39" t="s">
        <v>429</v>
      </c>
      <c r="BC73" s="37"/>
      <c r="BD73" s="37"/>
      <c r="BE73" s="37" t="s">
        <v>442</v>
      </c>
      <c r="BF73" s="37"/>
      <c r="BG73" s="37"/>
      <c r="BH73" s="37"/>
      <c r="BI73" s="37"/>
      <c r="BJ73" s="37"/>
      <c r="BK73" s="37"/>
      <c r="BL73" s="37"/>
      <c r="BM73" s="37"/>
      <c r="BN73" s="37"/>
      <c r="BO73" s="37"/>
      <c r="BP73" s="37"/>
    </row>
    <row r="74" spans="25:68" x14ac:dyDescent="0.25">
      <c r="Y74" s="39"/>
      <c r="Z74" s="39" t="s">
        <v>198</v>
      </c>
      <c r="AA74" s="39"/>
      <c r="AB74" s="39"/>
      <c r="AC74" s="39"/>
      <c r="AD74" s="39"/>
      <c r="AE74" s="39"/>
      <c r="AF74" s="39" t="s">
        <v>443</v>
      </c>
      <c r="AG74" s="39"/>
      <c r="AH74" s="39"/>
      <c r="AI74" s="39"/>
      <c r="AJ74" s="39"/>
      <c r="AK74" s="39"/>
      <c r="AL74" s="39"/>
      <c r="AM74" s="41">
        <v>8</v>
      </c>
      <c r="AN74" s="41">
        <v>29</v>
      </c>
      <c r="AO74" s="41" t="s">
        <v>444</v>
      </c>
      <c r="AP74" s="39"/>
      <c r="AQ74" s="39"/>
      <c r="AR74" s="39">
        <v>123</v>
      </c>
      <c r="AS74" s="39" t="s">
        <v>427</v>
      </c>
      <c r="AT74" s="39" t="s">
        <v>445</v>
      </c>
      <c r="AU74" s="39">
        <v>21500</v>
      </c>
      <c r="AV74" s="39" t="s">
        <v>429</v>
      </c>
      <c r="BC74" s="37"/>
      <c r="BD74" s="37"/>
      <c r="BE74" s="37"/>
      <c r="BF74" s="37"/>
      <c r="BG74" s="37"/>
      <c r="BH74" s="37"/>
      <c r="BI74" s="37"/>
      <c r="BJ74" s="37"/>
      <c r="BK74" s="37"/>
      <c r="BL74" s="37"/>
      <c r="BM74" s="37"/>
      <c r="BN74" s="37"/>
      <c r="BO74" s="37"/>
      <c r="BP74" s="37"/>
    </row>
    <row r="75" spans="25:68" x14ac:dyDescent="0.25">
      <c r="Y75" s="39"/>
      <c r="Z75" s="39" t="s">
        <v>446</v>
      </c>
      <c r="AA75" s="39"/>
      <c r="AB75" s="39"/>
      <c r="AC75" s="39"/>
      <c r="AD75" s="39"/>
      <c r="AE75" s="39"/>
      <c r="AF75" s="39"/>
      <c r="AG75" s="39"/>
      <c r="AH75" s="39"/>
      <c r="AI75" s="39"/>
      <c r="AJ75" s="39"/>
      <c r="AK75" s="39"/>
      <c r="AL75" s="39"/>
      <c r="AM75" s="41">
        <v>5.5</v>
      </c>
      <c r="AN75" s="41">
        <v>28</v>
      </c>
      <c r="AO75" s="41" t="s">
        <v>430</v>
      </c>
      <c r="AP75" s="39"/>
      <c r="AQ75" s="39"/>
      <c r="AR75" s="39">
        <v>123</v>
      </c>
      <c r="AS75" s="39" t="s">
        <v>427</v>
      </c>
      <c r="AT75" s="39" t="s">
        <v>447</v>
      </c>
      <c r="AU75" s="39">
        <v>17000</v>
      </c>
      <c r="AV75" s="39" t="s">
        <v>429</v>
      </c>
      <c r="BC75" s="37"/>
      <c r="BD75" s="37"/>
      <c r="BE75" s="37"/>
      <c r="BF75" s="37"/>
      <c r="BG75" s="37"/>
      <c r="BH75" s="37"/>
      <c r="BI75" s="37"/>
      <c r="BJ75" s="37"/>
      <c r="BK75" s="37"/>
      <c r="BL75" s="37"/>
      <c r="BM75" s="37"/>
      <c r="BN75" s="37"/>
      <c r="BO75" s="37"/>
      <c r="BP75" s="37"/>
    </row>
    <row r="76" spans="25:68" x14ac:dyDescent="0.25">
      <c r="Y76" s="39"/>
      <c r="Z76" s="39"/>
      <c r="AA76" s="39"/>
      <c r="AB76" s="39"/>
      <c r="AC76" s="39"/>
      <c r="AD76" s="39"/>
      <c r="AE76" s="39"/>
      <c r="AF76" s="39" t="s">
        <v>448</v>
      </c>
      <c r="AG76" s="39" t="s">
        <v>449</v>
      </c>
      <c r="AH76" s="39"/>
      <c r="AI76" s="39"/>
      <c r="AJ76" s="39"/>
      <c r="AK76" s="39"/>
      <c r="AL76" s="39"/>
      <c r="AM76" s="39"/>
      <c r="AN76" s="39"/>
      <c r="AO76" s="39"/>
      <c r="AP76" s="39"/>
      <c r="AQ76" s="39"/>
      <c r="AR76" s="39">
        <v>123</v>
      </c>
      <c r="AS76" s="39" t="s">
        <v>427</v>
      </c>
      <c r="AT76" s="39" t="s">
        <v>450</v>
      </c>
      <c r="AU76" s="39">
        <v>444000</v>
      </c>
      <c r="AV76" s="39" t="s">
        <v>451</v>
      </c>
      <c r="BC76" s="37"/>
      <c r="BD76" s="37"/>
      <c r="BE76" s="37" t="s">
        <v>452</v>
      </c>
      <c r="BF76" s="37"/>
      <c r="BG76" s="36" t="s">
        <v>453</v>
      </c>
      <c r="BH76" s="37"/>
      <c r="BI76" s="37"/>
      <c r="BJ76" s="37"/>
      <c r="BK76" s="37"/>
      <c r="BL76" s="37"/>
      <c r="BM76" s="37"/>
      <c r="BN76" s="37"/>
      <c r="BO76" s="37"/>
      <c r="BP76" s="37"/>
    </row>
    <row r="77" spans="25:68" x14ac:dyDescent="0.25">
      <c r="Y77" s="39"/>
      <c r="Z77" s="39"/>
      <c r="AA77" s="39"/>
      <c r="AB77" s="39"/>
      <c r="AC77" s="39"/>
      <c r="AD77" s="39"/>
      <c r="AE77" s="39"/>
      <c r="AF77" s="39"/>
      <c r="AG77" s="39"/>
      <c r="AH77" s="39"/>
      <c r="AI77" s="39"/>
      <c r="AJ77" s="39"/>
      <c r="AK77" s="39"/>
      <c r="AL77" s="39"/>
      <c r="AM77" s="39" t="s">
        <v>454</v>
      </c>
      <c r="AN77" s="39"/>
      <c r="AO77" s="39"/>
      <c r="AP77" s="39"/>
      <c r="AQ77" s="39"/>
      <c r="AR77" s="39"/>
      <c r="AS77" s="39"/>
      <c r="AT77" s="39"/>
      <c r="AU77" s="39"/>
      <c r="AV77" s="39"/>
      <c r="BC77" s="37"/>
      <c r="BD77" s="37"/>
      <c r="BE77" s="37" t="s">
        <v>455</v>
      </c>
      <c r="BF77" s="37"/>
      <c r="BG77" s="37"/>
      <c r="BH77" s="37"/>
      <c r="BI77" s="37"/>
      <c r="BJ77" s="37"/>
      <c r="BK77" s="37"/>
      <c r="BL77" s="37"/>
      <c r="BM77" s="37"/>
      <c r="BN77" s="37"/>
      <c r="BO77" s="37"/>
      <c r="BP77" s="37"/>
    </row>
    <row r="78" spans="25:68" x14ac:dyDescent="0.25">
      <c r="Y78" s="39"/>
      <c r="Z78" s="39"/>
      <c r="AA78" s="39"/>
      <c r="AB78" s="39"/>
      <c r="AC78" s="39"/>
      <c r="AD78" s="39"/>
      <c r="AE78" s="39"/>
      <c r="AF78" s="39" t="s">
        <v>456</v>
      </c>
      <c r="AG78" s="39"/>
      <c r="AH78" s="39"/>
      <c r="AI78" s="39"/>
      <c r="AJ78" s="39"/>
      <c r="AK78" s="39"/>
      <c r="AL78" s="39"/>
      <c r="AM78" s="39"/>
      <c r="AN78" s="39"/>
      <c r="AO78" s="39"/>
      <c r="AP78" s="39"/>
      <c r="AQ78" s="39"/>
      <c r="AR78" s="39"/>
      <c r="AS78" s="39"/>
      <c r="AT78" s="39"/>
      <c r="AU78" s="39"/>
      <c r="AV78" s="39"/>
      <c r="BC78" s="37"/>
      <c r="BD78" s="37"/>
      <c r="BE78" s="37" t="s">
        <v>457</v>
      </c>
      <c r="BF78" s="37"/>
      <c r="BG78" s="37"/>
      <c r="BH78" s="37"/>
      <c r="BI78" s="37"/>
      <c r="BJ78" s="37"/>
      <c r="BK78" s="37"/>
      <c r="BL78" s="37"/>
      <c r="BM78" s="37"/>
      <c r="BN78" s="37"/>
      <c r="BO78" s="37"/>
      <c r="BP78" s="37"/>
    </row>
    <row r="79" spans="25:68" x14ac:dyDescent="0.25">
      <c r="Y79" s="39"/>
      <c r="Z79" s="39"/>
      <c r="AA79" s="39"/>
      <c r="AB79" s="39"/>
      <c r="AC79" s="39"/>
      <c r="AD79" s="39"/>
      <c r="AE79" s="39"/>
      <c r="AF79" s="39"/>
      <c r="AG79" s="39"/>
      <c r="AH79" s="39"/>
      <c r="AI79" s="39"/>
      <c r="AJ79" s="39"/>
      <c r="AK79" s="39"/>
      <c r="AL79" s="39"/>
      <c r="AM79" s="39"/>
      <c r="AN79" s="39"/>
      <c r="AO79" s="39"/>
      <c r="AP79" s="39"/>
      <c r="AQ79" s="39"/>
      <c r="AR79" s="39"/>
      <c r="AS79" s="39" t="s">
        <v>458</v>
      </c>
      <c r="AT79" s="39"/>
      <c r="AU79" s="39"/>
      <c r="AV79" s="39"/>
    </row>
    <row r="80" spans="25:68" x14ac:dyDescent="0.25">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row>
    <row r="82" spans="25:60" x14ac:dyDescent="0.25">
      <c r="Y82" s="34" t="s">
        <v>249</v>
      </c>
      <c r="Z82" s="43"/>
      <c r="AA82" s="43"/>
      <c r="AB82" s="43"/>
      <c r="AC82" s="43"/>
      <c r="AD82" s="43"/>
      <c r="AE82" s="43"/>
      <c r="AF82" s="43"/>
      <c r="AG82" s="43"/>
      <c r="AH82" s="43"/>
      <c r="AI82" s="43"/>
      <c r="AJ82" s="43"/>
      <c r="AK82" s="43"/>
      <c r="AL82" s="43"/>
    </row>
    <row r="83" spans="25:60" x14ac:dyDescent="0.25">
      <c r="Y83" s="43"/>
      <c r="Z83" s="43"/>
      <c r="AA83" s="43"/>
      <c r="AB83" s="43"/>
      <c r="AC83" s="43"/>
      <c r="AD83" s="43"/>
      <c r="AE83" s="43"/>
      <c r="AF83" s="43"/>
      <c r="AG83" s="43"/>
      <c r="AH83" s="43"/>
      <c r="AI83" s="43"/>
      <c r="AJ83" s="43"/>
      <c r="AK83" s="43"/>
      <c r="AL83" s="43"/>
    </row>
    <row r="84" spans="25:60" x14ac:dyDescent="0.25">
      <c r="Y84" s="43"/>
      <c r="Z84" s="43" t="s">
        <v>459</v>
      </c>
      <c r="AA84" s="43"/>
      <c r="AB84" s="43"/>
      <c r="AC84" s="43"/>
      <c r="AD84" s="43"/>
      <c r="AE84" s="43"/>
      <c r="AF84" s="43"/>
      <c r="AG84" s="43"/>
      <c r="AH84" s="43"/>
      <c r="AI84" s="43"/>
      <c r="AJ84" s="43"/>
      <c r="AK84" s="43"/>
      <c r="AL84" s="43"/>
    </row>
    <row r="85" spans="25:60" x14ac:dyDescent="0.25">
      <c r="Y85" s="43"/>
      <c r="Z85" s="43" t="s">
        <v>460</v>
      </c>
      <c r="AA85" s="43"/>
      <c r="AB85" s="43"/>
      <c r="AC85" s="43"/>
      <c r="AD85" s="43"/>
      <c r="AE85" s="43"/>
      <c r="AF85" s="43"/>
      <c r="AG85" s="43"/>
      <c r="AH85" s="43"/>
      <c r="AI85" s="43"/>
      <c r="AJ85" s="43"/>
      <c r="AK85" s="43"/>
      <c r="AL85" s="43"/>
    </row>
    <row r="86" spans="25:60" x14ac:dyDescent="0.25">
      <c r="Y86" s="43"/>
      <c r="Z86" s="43"/>
      <c r="AA86" s="43"/>
      <c r="AB86" s="43"/>
      <c r="AC86" s="43"/>
      <c r="AD86" s="43"/>
      <c r="AE86" s="43"/>
      <c r="AF86" s="43"/>
      <c r="AG86" s="43"/>
      <c r="AH86" s="43"/>
      <c r="AI86" s="43"/>
      <c r="AJ86" s="43"/>
      <c r="AK86" s="43"/>
      <c r="AL86" s="43"/>
    </row>
    <row r="87" spans="25:60" x14ac:dyDescent="0.25">
      <c r="Y87" s="43"/>
      <c r="Z87" s="34" t="s">
        <v>461</v>
      </c>
      <c r="AA87" s="43"/>
      <c r="AB87" s="43"/>
      <c r="AC87" s="43" t="s">
        <v>462</v>
      </c>
      <c r="AD87" s="43"/>
      <c r="AE87" s="43"/>
      <c r="AF87" s="43" t="s">
        <v>463</v>
      </c>
      <c r="AG87" s="43"/>
      <c r="AH87" s="43" t="s">
        <v>464</v>
      </c>
      <c r="AI87" s="43"/>
      <c r="AJ87" s="43"/>
      <c r="AK87" s="43"/>
      <c r="AL87" s="43"/>
      <c r="BD87" t="s">
        <v>465</v>
      </c>
      <c r="BH87" t="s">
        <v>466</v>
      </c>
    </row>
    <row r="88" spans="25:60" x14ac:dyDescent="0.25">
      <c r="Y88" s="43"/>
      <c r="Z88" s="43"/>
      <c r="AA88" s="43"/>
      <c r="AB88" s="43"/>
      <c r="AC88" s="43" t="s">
        <v>467</v>
      </c>
      <c r="AD88" s="43"/>
      <c r="AE88" s="43"/>
      <c r="AF88" s="43" t="s">
        <v>468</v>
      </c>
      <c r="AG88" s="43"/>
      <c r="AH88" s="43"/>
      <c r="AI88" s="43"/>
      <c r="AJ88" s="43"/>
      <c r="AK88" s="43"/>
      <c r="AL88" s="43"/>
      <c r="BD88" t="s">
        <v>469</v>
      </c>
      <c r="BE88" t="s">
        <v>470</v>
      </c>
      <c r="BH88" t="s">
        <v>471</v>
      </c>
    </row>
    <row r="89" spans="25:60" x14ac:dyDescent="0.25">
      <c r="Y89" s="43"/>
      <c r="Z89" s="43"/>
      <c r="AA89" s="43"/>
      <c r="AB89" s="43"/>
      <c r="AC89" s="43" t="s">
        <v>472</v>
      </c>
      <c r="AD89" s="43"/>
      <c r="AE89" s="43"/>
      <c r="AF89" s="43" t="s">
        <v>473</v>
      </c>
      <c r="AG89" s="43"/>
      <c r="AH89" s="43"/>
      <c r="AI89" s="43"/>
      <c r="AJ89" s="43"/>
      <c r="AK89" s="43"/>
      <c r="AL89" s="43"/>
      <c r="BD89" t="s">
        <v>474</v>
      </c>
      <c r="BE89" t="s">
        <v>475</v>
      </c>
      <c r="BH89" t="s">
        <v>476</v>
      </c>
    </row>
    <row r="90" spans="25:60" x14ac:dyDescent="0.25">
      <c r="Y90" s="43"/>
      <c r="Z90" s="43"/>
      <c r="AA90" s="43"/>
      <c r="AB90" s="43"/>
      <c r="AC90" s="43"/>
      <c r="AD90" s="43"/>
      <c r="AE90" s="43"/>
      <c r="AF90" s="43"/>
      <c r="AG90" s="43"/>
      <c r="AH90" s="43"/>
      <c r="AI90" s="43"/>
      <c r="AJ90" s="43"/>
      <c r="AK90" s="43"/>
      <c r="AL90" s="43"/>
      <c r="BD90" t="s">
        <v>477</v>
      </c>
      <c r="BE90" t="s">
        <v>478</v>
      </c>
      <c r="BH90" t="s">
        <v>479</v>
      </c>
    </row>
    <row r="91" spans="25:60" x14ac:dyDescent="0.25">
      <c r="Y91" s="43"/>
      <c r="Z91" s="43"/>
      <c r="AA91" s="43"/>
      <c r="AB91" s="43"/>
      <c r="AC91" s="43"/>
      <c r="AD91" s="43"/>
      <c r="AE91" s="43"/>
      <c r="AF91" s="43"/>
      <c r="AG91" s="43"/>
      <c r="AH91" s="43"/>
      <c r="AI91" s="43"/>
      <c r="AJ91" s="43"/>
      <c r="AK91" s="43"/>
      <c r="AL91" s="43"/>
      <c r="BD91" t="s">
        <v>477</v>
      </c>
      <c r="BE91" t="s">
        <v>478</v>
      </c>
      <c r="BH91" t="s">
        <v>480</v>
      </c>
    </row>
    <row r="92" spans="25:60" x14ac:dyDescent="0.25">
      <c r="Y92" s="43"/>
      <c r="Z92" s="43"/>
      <c r="AA92" s="43"/>
      <c r="AB92" s="43"/>
      <c r="AC92" s="43"/>
      <c r="AD92" s="43"/>
      <c r="AE92" s="43"/>
      <c r="AF92" s="43"/>
      <c r="AG92" s="43"/>
      <c r="AH92" s="43"/>
      <c r="AI92" s="43"/>
      <c r="AJ92" s="43"/>
      <c r="AK92" s="43"/>
      <c r="AL92" s="43"/>
      <c r="BD92" t="s">
        <v>477</v>
      </c>
      <c r="BE92" t="s">
        <v>478</v>
      </c>
      <c r="BH92" t="s">
        <v>481</v>
      </c>
    </row>
    <row r="93" spans="25:60" x14ac:dyDescent="0.25">
      <c r="Y93" s="43"/>
      <c r="Z93" s="43"/>
      <c r="AA93" s="43"/>
      <c r="AB93" s="43"/>
      <c r="AC93" s="43"/>
      <c r="AD93" s="43"/>
      <c r="AE93" s="43"/>
      <c r="AF93" s="43"/>
      <c r="AG93" s="43"/>
      <c r="AH93" s="43"/>
      <c r="AI93" s="43"/>
      <c r="AJ93" s="43"/>
      <c r="AK93" s="43"/>
      <c r="AL93" s="43"/>
      <c r="BD93" t="s">
        <v>477</v>
      </c>
      <c r="BE93" t="s">
        <v>478</v>
      </c>
      <c r="BH93" t="s">
        <v>482</v>
      </c>
    </row>
    <row r="95" spans="25:60" x14ac:dyDescent="0.25">
      <c r="Y95" s="44"/>
      <c r="Z95" s="44"/>
      <c r="AA95" s="44"/>
      <c r="AB95" s="44"/>
      <c r="AC95" s="44"/>
      <c r="AD95" s="44"/>
      <c r="AE95" s="44"/>
      <c r="AF95" s="44"/>
      <c r="AG95" s="44"/>
      <c r="AH95" s="60"/>
      <c r="AI95" s="44"/>
      <c r="AJ95" s="44"/>
      <c r="AK95" s="44"/>
      <c r="AL95" s="44"/>
      <c r="BD95">
        <v>2005</v>
      </c>
      <c r="BG95">
        <v>2020</v>
      </c>
    </row>
    <row r="96" spans="25:60" x14ac:dyDescent="0.25">
      <c r="Y96" s="45" t="s">
        <v>483</v>
      </c>
      <c r="Z96" s="44"/>
      <c r="AA96" s="44"/>
      <c r="AB96" s="44"/>
      <c r="AC96" s="44"/>
      <c r="AD96" s="44"/>
      <c r="AE96" s="44"/>
      <c r="AF96" s="44"/>
      <c r="AG96" s="44"/>
      <c r="AH96" s="60"/>
      <c r="AI96" s="44"/>
      <c r="AJ96" s="44"/>
      <c r="AK96" s="44"/>
      <c r="AL96" s="44"/>
      <c r="BD96" t="s">
        <v>484</v>
      </c>
      <c r="BG96" t="s">
        <v>485</v>
      </c>
    </row>
    <row r="97" spans="25:60" x14ac:dyDescent="0.25">
      <c r="Y97" s="44"/>
      <c r="Z97" s="44"/>
      <c r="AA97" s="44"/>
      <c r="AB97" s="44"/>
      <c r="AC97" s="44"/>
      <c r="AD97" s="44"/>
      <c r="AE97" s="44"/>
      <c r="AF97" s="44"/>
      <c r="AG97" s="44"/>
      <c r="AH97" s="60"/>
      <c r="AI97" s="44"/>
      <c r="AJ97" s="44"/>
      <c r="AK97" s="44"/>
      <c r="AL97" s="44"/>
    </row>
    <row r="98" spans="25:60" x14ac:dyDescent="0.25">
      <c r="Y98" s="44"/>
      <c r="Z98" s="44" t="s">
        <v>486</v>
      </c>
      <c r="AA98" s="44"/>
      <c r="AB98" s="44"/>
      <c r="AC98" s="44"/>
      <c r="AD98" s="44"/>
      <c r="AE98" s="44"/>
      <c r="AF98" s="44"/>
      <c r="AG98" s="44"/>
      <c r="AH98" s="44"/>
      <c r="AI98" s="44"/>
      <c r="AJ98" s="44"/>
      <c r="AK98" s="44"/>
      <c r="AL98" s="44"/>
      <c r="BE98" t="s">
        <v>487</v>
      </c>
    </row>
    <row r="99" spans="25:60" x14ac:dyDescent="0.25">
      <c r="Y99" s="44"/>
      <c r="Z99" s="44" t="s">
        <v>488</v>
      </c>
      <c r="AA99" s="44"/>
      <c r="AB99" s="44"/>
      <c r="AC99" s="44"/>
      <c r="AD99" s="44"/>
      <c r="AE99" s="44"/>
      <c r="AF99" s="44"/>
      <c r="AG99" s="44"/>
      <c r="AH99" s="44"/>
      <c r="AI99" s="44"/>
      <c r="AJ99" s="44"/>
      <c r="AK99" s="44"/>
      <c r="AL99" s="44"/>
    </row>
    <row r="100" spans="25:60" x14ac:dyDescent="0.25">
      <c r="Y100" s="44"/>
      <c r="Z100" s="44" t="s">
        <v>489</v>
      </c>
      <c r="AA100" s="44"/>
      <c r="AB100" s="44"/>
      <c r="AC100" s="44"/>
      <c r="AD100" s="44"/>
      <c r="AE100" s="44"/>
      <c r="AF100" s="44"/>
      <c r="AG100" s="44"/>
      <c r="AH100" s="44"/>
      <c r="AI100" s="46"/>
      <c r="AJ100" s="44"/>
      <c r="AK100" s="44"/>
      <c r="AL100" s="44"/>
    </row>
    <row r="101" spans="25:60" x14ac:dyDescent="0.25">
      <c r="Y101" s="44"/>
      <c r="Z101" s="44"/>
      <c r="AA101" s="44"/>
      <c r="AB101" s="44"/>
      <c r="AC101" s="44"/>
      <c r="AD101" s="44"/>
      <c r="AE101" s="44"/>
      <c r="AF101" s="44"/>
      <c r="AG101" s="44"/>
      <c r="AH101" s="44"/>
      <c r="AI101" s="46"/>
      <c r="AJ101" s="44"/>
      <c r="AK101" s="46"/>
      <c r="AL101" s="44"/>
      <c r="BD101" s="1" t="s">
        <v>490</v>
      </c>
    </row>
    <row r="102" spans="25:60" x14ac:dyDescent="0.25">
      <c r="Y102" s="44"/>
      <c r="Z102" s="44"/>
      <c r="AA102" s="44"/>
      <c r="AB102" s="44"/>
      <c r="AC102" s="44"/>
      <c r="AD102" s="44"/>
      <c r="AE102" s="44"/>
      <c r="AF102" s="44"/>
      <c r="AG102" s="44"/>
      <c r="AH102" s="44"/>
      <c r="AI102" s="44"/>
      <c r="AJ102" s="44"/>
      <c r="AK102" s="44"/>
      <c r="AL102" s="44"/>
    </row>
    <row r="103" spans="25:60" x14ac:dyDescent="0.25">
      <c r="BD103" s="1" t="s">
        <v>491</v>
      </c>
    </row>
    <row r="105" spans="25:60" x14ac:dyDescent="0.25">
      <c r="Y105" t="s">
        <v>492</v>
      </c>
      <c r="BE105" t="s">
        <v>493</v>
      </c>
    </row>
    <row r="106" spans="25:60" x14ac:dyDescent="0.25">
      <c r="Y106" t="s">
        <v>494</v>
      </c>
    </row>
    <row r="107" spans="25:60" x14ac:dyDescent="0.25">
      <c r="Y107" t="s">
        <v>495</v>
      </c>
    </row>
    <row r="108" spans="25:60" x14ac:dyDescent="0.25">
      <c r="Y108" t="s">
        <v>496</v>
      </c>
      <c r="BH108" t="s">
        <v>497</v>
      </c>
    </row>
    <row r="110" spans="25:60" x14ac:dyDescent="0.25">
      <c r="AT110" s="11"/>
      <c r="BF110" t="s">
        <v>498</v>
      </c>
    </row>
    <row r="112" spans="25:60" x14ac:dyDescent="0.25">
      <c r="BF112" t="s">
        <v>499</v>
      </c>
    </row>
    <row r="113" spans="31:60" x14ac:dyDescent="0.25">
      <c r="AE113" s="1"/>
    </row>
    <row r="114" spans="31:60" x14ac:dyDescent="0.25">
      <c r="BF114" t="s">
        <v>500</v>
      </c>
    </row>
    <row r="116" spans="31:60" x14ac:dyDescent="0.25">
      <c r="BG116" t="s">
        <v>501</v>
      </c>
    </row>
    <row r="118" spans="31:60" x14ac:dyDescent="0.25">
      <c r="BH118" t="s">
        <v>251</v>
      </c>
    </row>
    <row r="119" spans="31:60" x14ac:dyDescent="0.25">
      <c r="BH119" t="s">
        <v>439</v>
      </c>
    </row>
    <row r="120" spans="31:60" x14ac:dyDescent="0.25">
      <c r="BH120" t="s">
        <v>502</v>
      </c>
    </row>
    <row r="124" spans="31:60" x14ac:dyDescent="0.25">
      <c r="BF124" t="s">
        <v>503</v>
      </c>
    </row>
    <row r="126" spans="31:60" x14ac:dyDescent="0.25">
      <c r="BF126" t="s">
        <v>504</v>
      </c>
    </row>
    <row r="127" spans="31:60" x14ac:dyDescent="0.25">
      <c r="BF127" t="s">
        <v>198</v>
      </c>
    </row>
    <row r="128" spans="31:60" x14ac:dyDescent="0.25">
      <c r="BF128" t="s">
        <v>505</v>
      </c>
    </row>
    <row r="132" spans="58:65" x14ac:dyDescent="0.25">
      <c r="BF132" s="1" t="s">
        <v>506</v>
      </c>
    </row>
    <row r="134" spans="58:65" x14ac:dyDescent="0.25">
      <c r="BG134" s="1" t="s">
        <v>507</v>
      </c>
      <c r="BI134" s="1" t="s">
        <v>508</v>
      </c>
    </row>
    <row r="136" spans="58:65" x14ac:dyDescent="0.25">
      <c r="BI136" s="1" t="s">
        <v>509</v>
      </c>
      <c r="BJ136" s="1"/>
      <c r="BK136" s="1" t="s">
        <v>510</v>
      </c>
      <c r="BL136" s="1"/>
      <c r="BM136" s="1"/>
    </row>
    <row r="139" spans="58:65" x14ac:dyDescent="0.25">
      <c r="BH139" s="1" t="s">
        <v>511</v>
      </c>
      <c r="BI139" s="1" t="s">
        <v>512</v>
      </c>
      <c r="BJ139" s="1"/>
      <c r="BK139" s="1"/>
    </row>
    <row r="143" spans="58:65" x14ac:dyDescent="0.25">
      <c r="BG143" t="s">
        <v>513</v>
      </c>
      <c r="BI143" t="s">
        <v>514</v>
      </c>
    </row>
  </sheetData>
  <mergeCells count="1">
    <mergeCell ref="AH95:AH97"/>
  </mergeCells>
  <pageMargins left="0.7" right="0.7" top="0.75" bottom="0.75" header="0.3" footer="0.3"/>
  <pageSetup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6CA48-4B31-49AD-BBEF-555BFD70B0C3}">
  <sheetPr codeName="Sheet4"/>
  <dimension ref="C2:AU83"/>
  <sheetViews>
    <sheetView showGridLines="0" zoomScale="92" zoomScaleNormal="80" workbookViewId="0">
      <selection activeCell="AC4" sqref="AC4"/>
    </sheetView>
  </sheetViews>
  <sheetFormatPr defaultRowHeight="15" x14ac:dyDescent="0.25"/>
  <cols>
    <col min="28" max="28" width="9.42578125" customWidth="1"/>
    <col min="29" max="29" width="13.85546875" customWidth="1"/>
  </cols>
  <sheetData>
    <row r="2" spans="3:47" x14ac:dyDescent="0.25">
      <c r="C2" s="1" t="s">
        <v>250</v>
      </c>
      <c r="W2" t="s">
        <v>12</v>
      </c>
      <c r="X2" t="s">
        <v>13</v>
      </c>
    </row>
    <row r="3" spans="3:47" x14ac:dyDescent="0.25">
      <c r="W3" s="4" t="s">
        <v>6</v>
      </c>
      <c r="X3" s="35" t="s">
        <v>8</v>
      </c>
      <c r="Y3" s="3" t="s">
        <v>341</v>
      </c>
      <c r="Z3" s="3" t="s">
        <v>93</v>
      </c>
      <c r="AA3" s="3" t="s">
        <v>342</v>
      </c>
      <c r="AB3" s="3" t="s">
        <v>92</v>
      </c>
      <c r="AC3" s="3" t="s">
        <v>829</v>
      </c>
      <c r="AD3" s="3" t="s">
        <v>109</v>
      </c>
      <c r="AE3" s="3" t="s">
        <v>830</v>
      </c>
      <c r="AF3" s="3" t="s">
        <v>111</v>
      </c>
      <c r="AG3" s="3"/>
      <c r="AH3" s="3"/>
      <c r="AI3" s="3"/>
      <c r="AJ3" s="3"/>
      <c r="AS3" s="1" t="s">
        <v>831</v>
      </c>
    </row>
    <row r="4" spans="3:47" x14ac:dyDescent="0.25">
      <c r="D4" t="s">
        <v>832</v>
      </c>
      <c r="W4" s="51">
        <v>1</v>
      </c>
      <c r="X4" s="51">
        <v>10</v>
      </c>
      <c r="Y4" s="3">
        <f>W4-$W$17</f>
        <v>-4.7999999999999989</v>
      </c>
      <c r="Z4" s="3">
        <f>Y4*Y4</f>
        <v>23.039999999999988</v>
      </c>
      <c r="AA4" s="3">
        <f>X4-$X$17</f>
        <v>-48.230769230769234</v>
      </c>
      <c r="AB4" s="3">
        <f>Y4*AA4</f>
        <v>231.50769230769228</v>
      </c>
      <c r="AC4" s="52">
        <f>$AB$30*W4+$AG$30</f>
        <v>28.989010989011007</v>
      </c>
      <c r="AD4" s="52">
        <f>AC4-X4</f>
        <v>18.989010989011007</v>
      </c>
      <c r="AE4" s="3">
        <f>ABS(AD4)</f>
        <v>18.989010989011007</v>
      </c>
      <c r="AF4" s="3">
        <f>AD4*AD4</f>
        <v>360.58253834078079</v>
      </c>
      <c r="AG4" s="3"/>
      <c r="AH4" s="3"/>
      <c r="AI4" s="3"/>
      <c r="AJ4" s="3"/>
    </row>
    <row r="5" spans="3:47" x14ac:dyDescent="0.25">
      <c r="D5" t="s">
        <v>833</v>
      </c>
      <c r="W5" s="53">
        <v>1.8</v>
      </c>
      <c r="X5" s="53">
        <v>20</v>
      </c>
      <c r="Y5" s="3">
        <f t="shared" ref="Y5:Y16" si="0">W5-$W$17</f>
        <v>-3.9999999999999991</v>
      </c>
      <c r="Z5" s="3">
        <f t="shared" ref="Z5:Z16" si="1">Y5*Y5</f>
        <v>15.999999999999993</v>
      </c>
      <c r="AA5" s="3">
        <f t="shared" ref="AA5:AA16" si="2">X5-$X$17</f>
        <v>-38.230769230769234</v>
      </c>
      <c r="AB5" s="3">
        <f t="shared" ref="AB5:AB16" si="3">Y5*AA5</f>
        <v>152.92307692307691</v>
      </c>
      <c r="AC5" s="52">
        <f t="shared" ref="AC5:AC16" si="4">$AB$30*W5+$AG$30</f>
        <v>33.862637362637379</v>
      </c>
      <c r="AD5" s="52">
        <f t="shared" ref="AD5:AD16" si="5">AC5-X5</f>
        <v>13.862637362637379</v>
      </c>
      <c r="AE5" s="3">
        <f t="shared" ref="AE5:AE16" si="6">ABS(AD5)</f>
        <v>13.862637362637379</v>
      </c>
      <c r="AF5" s="3">
        <f t="shared" ref="AF5:AF16" si="7">AD5*AD5</f>
        <v>192.17271464798984</v>
      </c>
      <c r="AG5" s="3"/>
      <c r="AH5" s="3"/>
      <c r="AI5" s="3"/>
      <c r="AJ5" s="3"/>
      <c r="AT5" t="s">
        <v>834</v>
      </c>
    </row>
    <row r="6" spans="3:47" x14ac:dyDescent="0.25">
      <c r="D6" t="s">
        <v>835</v>
      </c>
      <c r="W6" s="51">
        <v>2.6</v>
      </c>
      <c r="X6" s="51">
        <v>30</v>
      </c>
      <c r="Y6" s="3">
        <f t="shared" si="0"/>
        <v>-3.1999999999999988</v>
      </c>
      <c r="Z6" s="3">
        <f t="shared" si="1"/>
        <v>10.239999999999993</v>
      </c>
      <c r="AA6" s="3">
        <f t="shared" si="2"/>
        <v>-28.230769230769234</v>
      </c>
      <c r="AB6" s="3">
        <f t="shared" si="3"/>
        <v>90.338461538461516</v>
      </c>
      <c r="AC6" s="52">
        <f t="shared" si="4"/>
        <v>38.736263736263751</v>
      </c>
      <c r="AD6" s="52">
        <f t="shared" si="5"/>
        <v>8.7362637362637514</v>
      </c>
      <c r="AE6" s="3">
        <f t="shared" si="6"/>
        <v>8.7362637362637514</v>
      </c>
      <c r="AF6" s="3">
        <f t="shared" si="7"/>
        <v>76.322304069557077</v>
      </c>
      <c r="AG6" s="3"/>
      <c r="AH6" s="3"/>
      <c r="AI6" s="3"/>
      <c r="AJ6" s="3"/>
    </row>
    <row r="7" spans="3:47" x14ac:dyDescent="0.25">
      <c r="D7" t="s">
        <v>836</v>
      </c>
      <c r="W7" s="53">
        <v>3.4</v>
      </c>
      <c r="X7" s="53">
        <v>40</v>
      </c>
      <c r="Y7" s="3">
        <f t="shared" si="0"/>
        <v>-2.399999999999999</v>
      </c>
      <c r="Z7" s="3">
        <f t="shared" si="1"/>
        <v>5.7599999999999953</v>
      </c>
      <c r="AA7" s="3">
        <f t="shared" si="2"/>
        <v>-18.230769230769234</v>
      </c>
      <c r="AB7" s="3">
        <f t="shared" si="3"/>
        <v>43.753846153846141</v>
      </c>
      <c r="AC7" s="52">
        <f t="shared" si="4"/>
        <v>43.609890109890124</v>
      </c>
      <c r="AD7" s="52">
        <f t="shared" si="5"/>
        <v>3.6098901098901237</v>
      </c>
      <c r="AE7" s="3">
        <f t="shared" si="6"/>
        <v>3.6098901098901237</v>
      </c>
      <c r="AF7" s="3">
        <f t="shared" si="7"/>
        <v>13.031306605482529</v>
      </c>
      <c r="AG7" s="3"/>
      <c r="AH7" s="3"/>
      <c r="AI7" s="3"/>
      <c r="AJ7" s="3"/>
      <c r="AT7" t="s">
        <v>837</v>
      </c>
      <c r="AU7" s="11" t="s">
        <v>838</v>
      </c>
    </row>
    <row r="8" spans="3:47" x14ac:dyDescent="0.25">
      <c r="D8" t="s">
        <v>839</v>
      </c>
      <c r="W8" s="51">
        <v>4.2</v>
      </c>
      <c r="X8" s="51">
        <v>50</v>
      </c>
      <c r="Y8" s="3">
        <f t="shared" si="0"/>
        <v>-1.5999999999999988</v>
      </c>
      <c r="Z8" s="3">
        <f t="shared" si="1"/>
        <v>2.5599999999999961</v>
      </c>
      <c r="AA8" s="3">
        <f t="shared" si="2"/>
        <v>-8.2307692307692335</v>
      </c>
      <c r="AB8" s="3">
        <f t="shared" si="3"/>
        <v>13.169230769230763</v>
      </c>
      <c r="AC8" s="52">
        <f t="shared" si="4"/>
        <v>48.483516483516496</v>
      </c>
      <c r="AD8" s="52">
        <f t="shared" si="5"/>
        <v>-1.516483516483504</v>
      </c>
      <c r="AE8" s="3">
        <f t="shared" si="6"/>
        <v>1.516483516483504</v>
      </c>
      <c r="AF8" s="3">
        <f t="shared" si="7"/>
        <v>2.2997222557661741</v>
      </c>
      <c r="AG8" s="3"/>
      <c r="AH8" s="3"/>
      <c r="AI8" s="3"/>
      <c r="AJ8" s="3"/>
    </row>
    <row r="9" spans="3:47" x14ac:dyDescent="0.25">
      <c r="W9" s="53">
        <v>5</v>
      </c>
      <c r="X9" s="53">
        <v>83</v>
      </c>
      <c r="Y9" s="3">
        <f t="shared" si="0"/>
        <v>-0.79999999999999893</v>
      </c>
      <c r="Z9" s="3">
        <f t="shared" si="1"/>
        <v>0.63999999999999835</v>
      </c>
      <c r="AA9" s="3">
        <f t="shared" si="2"/>
        <v>24.769230769230766</v>
      </c>
      <c r="AB9" s="3">
        <f t="shared" si="3"/>
        <v>-19.815384615384588</v>
      </c>
      <c r="AC9" s="52">
        <f t="shared" si="4"/>
        <v>53.357142857142868</v>
      </c>
      <c r="AD9" s="52">
        <f t="shared" si="5"/>
        <v>-29.642857142857132</v>
      </c>
      <c r="AE9" s="3">
        <f t="shared" si="6"/>
        <v>29.642857142857132</v>
      </c>
      <c r="AF9" s="3">
        <f t="shared" si="7"/>
        <v>878.69897959183606</v>
      </c>
      <c r="AG9" s="3"/>
      <c r="AH9" s="3"/>
      <c r="AI9" s="3"/>
      <c r="AJ9" s="3"/>
    </row>
    <row r="10" spans="3:47" x14ac:dyDescent="0.25">
      <c r="D10" t="s">
        <v>840</v>
      </c>
      <c r="W10" s="51">
        <v>5.8</v>
      </c>
      <c r="X10" s="51">
        <v>102</v>
      </c>
      <c r="Y10" s="3">
        <f t="shared" si="0"/>
        <v>0</v>
      </c>
      <c r="Z10" s="3">
        <f t="shared" si="1"/>
        <v>0</v>
      </c>
      <c r="AA10" s="3">
        <f t="shared" si="2"/>
        <v>43.769230769230766</v>
      </c>
      <c r="AB10" s="3">
        <f t="shared" si="3"/>
        <v>0</v>
      </c>
      <c r="AC10" s="52">
        <f t="shared" si="4"/>
        <v>58.230769230769241</v>
      </c>
      <c r="AD10" s="52">
        <f t="shared" si="5"/>
        <v>-43.769230769230759</v>
      </c>
      <c r="AE10" s="3">
        <f t="shared" si="6"/>
        <v>43.769230769230759</v>
      </c>
      <c r="AF10" s="3">
        <f t="shared" si="7"/>
        <v>1915.7455621301767</v>
      </c>
      <c r="AG10" s="3"/>
      <c r="AH10" s="3"/>
      <c r="AI10" s="3"/>
      <c r="AJ10" s="3"/>
    </row>
    <row r="11" spans="3:47" x14ac:dyDescent="0.25">
      <c r="W11" s="51">
        <v>6.6</v>
      </c>
      <c r="X11" s="51">
        <v>95</v>
      </c>
      <c r="Y11" s="3">
        <f t="shared" si="0"/>
        <v>0.80000000000000071</v>
      </c>
      <c r="Z11" s="3">
        <f t="shared" si="1"/>
        <v>0.64000000000000112</v>
      </c>
      <c r="AA11" s="3">
        <f t="shared" si="2"/>
        <v>36.769230769230766</v>
      </c>
      <c r="AB11" s="3">
        <f t="shared" si="3"/>
        <v>29.415384615384639</v>
      </c>
      <c r="AC11" s="52">
        <f t="shared" si="4"/>
        <v>63.104395604395613</v>
      </c>
      <c r="AD11" s="52">
        <f t="shared" si="5"/>
        <v>-31.895604395604387</v>
      </c>
      <c r="AE11" s="3">
        <f t="shared" si="6"/>
        <v>31.895604395604387</v>
      </c>
      <c r="AF11" s="3">
        <f t="shared" si="7"/>
        <v>1017.3295797608979</v>
      </c>
      <c r="AG11" s="3"/>
      <c r="AH11" s="3"/>
      <c r="AI11" s="3"/>
      <c r="AJ11" s="3"/>
    </row>
    <row r="12" spans="3:47" x14ac:dyDescent="0.25">
      <c r="W12" s="51">
        <v>7.4</v>
      </c>
      <c r="X12" s="51">
        <v>46</v>
      </c>
      <c r="Y12" s="3">
        <f t="shared" si="0"/>
        <v>1.6000000000000014</v>
      </c>
      <c r="Z12" s="3">
        <f t="shared" si="1"/>
        <v>2.5600000000000045</v>
      </c>
      <c r="AA12" s="3">
        <f t="shared" si="2"/>
        <v>-12.230769230769234</v>
      </c>
      <c r="AB12" s="3">
        <f t="shared" si="3"/>
        <v>-19.569230769230792</v>
      </c>
      <c r="AC12" s="52">
        <f t="shared" si="4"/>
        <v>67.978021978021985</v>
      </c>
      <c r="AD12" s="52">
        <f t="shared" si="5"/>
        <v>21.978021978021985</v>
      </c>
      <c r="AE12" s="3">
        <f t="shared" si="6"/>
        <v>21.978021978021985</v>
      </c>
      <c r="AF12" s="3">
        <f t="shared" si="7"/>
        <v>483.0334500664174</v>
      </c>
      <c r="AG12" s="3"/>
      <c r="AH12" s="3"/>
      <c r="AI12" s="3"/>
      <c r="AJ12" s="3"/>
    </row>
    <row r="13" spans="3:47" x14ac:dyDescent="0.25">
      <c r="D13" t="s">
        <v>13</v>
      </c>
      <c r="E13" t="s">
        <v>841</v>
      </c>
      <c r="W13" s="51">
        <v>8.1999999999999993</v>
      </c>
      <c r="X13" s="51">
        <v>69</v>
      </c>
      <c r="Y13" s="3">
        <f t="shared" si="0"/>
        <v>2.4000000000000004</v>
      </c>
      <c r="Z13" s="3">
        <f t="shared" si="1"/>
        <v>5.7600000000000016</v>
      </c>
      <c r="AA13" s="3">
        <f t="shared" si="2"/>
        <v>10.769230769230766</v>
      </c>
      <c r="AB13" s="3">
        <f t="shared" si="3"/>
        <v>25.846153846153843</v>
      </c>
      <c r="AC13" s="52">
        <f t="shared" si="4"/>
        <v>72.85164835164835</v>
      </c>
      <c r="AD13" s="52">
        <f t="shared" si="5"/>
        <v>3.8516483516483504</v>
      </c>
      <c r="AE13" s="3">
        <f t="shared" si="6"/>
        <v>3.8516483516483504</v>
      </c>
      <c r="AF13" s="3">
        <f t="shared" si="7"/>
        <v>14.835195024755455</v>
      </c>
      <c r="AG13" s="3"/>
      <c r="AH13" s="3"/>
      <c r="AI13" s="3"/>
      <c r="AJ13" s="3"/>
    </row>
    <row r="14" spans="3:47" x14ac:dyDescent="0.25">
      <c r="D14" t="s">
        <v>842</v>
      </c>
      <c r="E14" t="s">
        <v>843</v>
      </c>
      <c r="W14" s="53">
        <v>9</v>
      </c>
      <c r="X14" s="53">
        <v>51</v>
      </c>
      <c r="Y14" s="3">
        <f t="shared" si="0"/>
        <v>3.2000000000000011</v>
      </c>
      <c r="Z14" s="3">
        <f t="shared" si="1"/>
        <v>10.240000000000007</v>
      </c>
      <c r="AA14" s="3">
        <f t="shared" si="2"/>
        <v>-7.2307692307692335</v>
      </c>
      <c r="AB14" s="3">
        <f t="shared" si="3"/>
        <v>-23.138461538461556</v>
      </c>
      <c r="AC14" s="52">
        <f t="shared" si="4"/>
        <v>77.72527472527473</v>
      </c>
      <c r="AD14" s="52">
        <f t="shared" si="5"/>
        <v>26.72527472527473</v>
      </c>
      <c r="AE14" s="3">
        <f t="shared" si="6"/>
        <v>26.72527472527473</v>
      </c>
      <c r="AF14" s="3">
        <f t="shared" si="7"/>
        <v>714.24030914140826</v>
      </c>
      <c r="AG14" s="3"/>
      <c r="AH14" s="3"/>
      <c r="AI14" s="3"/>
      <c r="AJ14" s="3"/>
    </row>
    <row r="15" spans="3:47" x14ac:dyDescent="0.25">
      <c r="W15" s="51">
        <v>9.8000000000000007</v>
      </c>
      <c r="X15" s="51">
        <v>94</v>
      </c>
      <c r="Y15" s="3">
        <f t="shared" si="0"/>
        <v>4.0000000000000018</v>
      </c>
      <c r="Z15" s="3">
        <f t="shared" si="1"/>
        <v>16.000000000000014</v>
      </c>
      <c r="AA15" s="3">
        <f t="shared" si="2"/>
        <v>35.769230769230766</v>
      </c>
      <c r="AB15" s="3">
        <f t="shared" si="3"/>
        <v>143.07692307692312</v>
      </c>
      <c r="AC15" s="52">
        <f t="shared" si="4"/>
        <v>82.598901098901109</v>
      </c>
      <c r="AD15" s="52">
        <f t="shared" si="5"/>
        <v>-11.401098901098891</v>
      </c>
      <c r="AE15" s="3">
        <f t="shared" si="6"/>
        <v>11.401098901098891</v>
      </c>
      <c r="AF15" s="3">
        <f t="shared" si="7"/>
        <v>129.98505615263832</v>
      </c>
      <c r="AG15" s="3"/>
      <c r="AH15" s="3"/>
      <c r="AI15" s="3"/>
      <c r="AJ15" s="3"/>
    </row>
    <row r="16" spans="3:47" x14ac:dyDescent="0.25">
      <c r="D16" t="s">
        <v>844</v>
      </c>
      <c r="W16" s="51">
        <v>10.6</v>
      </c>
      <c r="X16" s="51">
        <v>67</v>
      </c>
      <c r="Y16" s="3">
        <f t="shared" si="0"/>
        <v>4.8000000000000007</v>
      </c>
      <c r="Z16" s="3">
        <f t="shared" si="1"/>
        <v>23.040000000000006</v>
      </c>
      <c r="AA16" s="3">
        <f t="shared" si="2"/>
        <v>8.7692307692307665</v>
      </c>
      <c r="AB16" s="3">
        <f t="shared" si="3"/>
        <v>42.092307692307685</v>
      </c>
      <c r="AC16" s="52">
        <f t="shared" si="4"/>
        <v>87.472527472527474</v>
      </c>
      <c r="AD16" s="52">
        <f t="shared" si="5"/>
        <v>20.472527472527474</v>
      </c>
      <c r="AE16" s="3">
        <f t="shared" si="6"/>
        <v>20.472527472527474</v>
      </c>
      <c r="AF16" s="3">
        <f t="shared" si="7"/>
        <v>419.12438111339219</v>
      </c>
      <c r="AG16" s="3"/>
      <c r="AH16" s="3"/>
      <c r="AI16" s="3"/>
      <c r="AJ16" s="3"/>
    </row>
    <row r="17" spans="4:46" x14ac:dyDescent="0.25">
      <c r="V17" t="s">
        <v>95</v>
      </c>
      <c r="W17" s="3">
        <f>AVERAGE(W4:W16)</f>
        <v>5.7999999999999989</v>
      </c>
      <c r="X17" s="3">
        <f>AVERAGE(X4:X16)</f>
        <v>58.230769230769234</v>
      </c>
      <c r="Z17" s="3">
        <f>AVERAGE(Z4:Z16)</f>
        <v>8.9600000000000009</v>
      </c>
      <c r="AB17" s="3">
        <f>AVERAGE(AB4:AB16)</f>
        <v>54.584615384615375</v>
      </c>
      <c r="AE17" s="4">
        <f>AVERAGE(AE4:AE16)</f>
        <v>18.18850380388842</v>
      </c>
      <c r="AF17" s="4">
        <f>AVERAGE(AF4:AF16)</f>
        <v>478.26162299239212</v>
      </c>
    </row>
    <row r="18" spans="4:46" x14ac:dyDescent="0.25">
      <c r="D18" t="s">
        <v>845</v>
      </c>
      <c r="H18" t="s">
        <v>846</v>
      </c>
      <c r="V18" t="s">
        <v>145</v>
      </c>
      <c r="W18">
        <f>_xlfn.STDEV.P(W4:W16)</f>
        <v>2.9933259094191547</v>
      </c>
      <c r="X18">
        <f>_xlfn.STDEV.P(X4:X16)</f>
        <v>28.474425356945908</v>
      </c>
    </row>
    <row r="19" spans="4:46" x14ac:dyDescent="0.25">
      <c r="AR19" t="s">
        <v>847</v>
      </c>
      <c r="AS19">
        <f>(W18*AB30)/X18</f>
        <v>0.64041468414768765</v>
      </c>
    </row>
    <row r="20" spans="4:46" x14ac:dyDescent="0.25">
      <c r="D20" t="s">
        <v>324</v>
      </c>
      <c r="E20" t="s">
        <v>848</v>
      </c>
    </row>
    <row r="21" spans="4:46" x14ac:dyDescent="0.25">
      <c r="D21" t="s">
        <v>849</v>
      </c>
      <c r="E21" t="s">
        <v>850</v>
      </c>
    </row>
    <row r="22" spans="4:46" x14ac:dyDescent="0.25">
      <c r="D22" t="s">
        <v>842</v>
      </c>
      <c r="E22" t="s">
        <v>843</v>
      </c>
    </row>
    <row r="23" spans="4:46" x14ac:dyDescent="0.25">
      <c r="D23" t="s">
        <v>13</v>
      </c>
      <c r="E23" t="s">
        <v>851</v>
      </c>
      <c r="AL23" t="s">
        <v>852</v>
      </c>
      <c r="AR23" s="1" t="s">
        <v>853</v>
      </c>
      <c r="AT23" t="s">
        <v>854</v>
      </c>
    </row>
    <row r="24" spans="4:46" x14ac:dyDescent="0.25">
      <c r="AL24" t="s">
        <v>855</v>
      </c>
    </row>
    <row r="25" spans="4:46" x14ac:dyDescent="0.25">
      <c r="D25" t="s">
        <v>856</v>
      </c>
      <c r="AE25" s="12"/>
      <c r="AT25" s="12">
        <f>AS19*AS19</f>
        <v>0.41013096767198254</v>
      </c>
    </row>
    <row r="26" spans="4:46" x14ac:dyDescent="0.25">
      <c r="Q26" t="s">
        <v>12</v>
      </c>
      <c r="S26" t="s">
        <v>13</v>
      </c>
    </row>
    <row r="27" spans="4:46" x14ac:dyDescent="0.25">
      <c r="D27" t="s">
        <v>857</v>
      </c>
      <c r="G27" t="s">
        <v>858</v>
      </c>
      <c r="Q27" s="1" t="s">
        <v>859</v>
      </c>
      <c r="R27" s="1"/>
      <c r="S27" s="1" t="s">
        <v>860</v>
      </c>
      <c r="AJ27" s="17" t="s">
        <v>861</v>
      </c>
      <c r="AK27" s="17"/>
    </row>
    <row r="28" spans="4:46" x14ac:dyDescent="0.25">
      <c r="Q28">
        <v>5</v>
      </c>
      <c r="S28">
        <v>39</v>
      </c>
      <c r="AJ28" t="s">
        <v>830</v>
      </c>
      <c r="AK28">
        <f>AE17</f>
        <v>18.18850380388842</v>
      </c>
    </row>
    <row r="29" spans="4:46" x14ac:dyDescent="0.25">
      <c r="Q29">
        <v>6</v>
      </c>
      <c r="S29">
        <v>47</v>
      </c>
      <c r="AJ29" t="s">
        <v>111</v>
      </c>
      <c r="AK29">
        <f>AF17</f>
        <v>478.26162299239212</v>
      </c>
      <c r="AT29" t="s">
        <v>862</v>
      </c>
    </row>
    <row r="30" spans="4:46" x14ac:dyDescent="0.25">
      <c r="D30" t="s">
        <v>863</v>
      </c>
      <c r="G30" t="s">
        <v>864</v>
      </c>
      <c r="Q30">
        <v>7</v>
      </c>
      <c r="S30">
        <v>48</v>
      </c>
      <c r="AA30" t="s">
        <v>865</v>
      </c>
      <c r="AB30">
        <f>AB17/Z17</f>
        <v>6.0920329670329654</v>
      </c>
      <c r="AF30" t="s">
        <v>324</v>
      </c>
      <c r="AG30">
        <f>X17-(AB30*W17)</f>
        <v>22.896978021978043</v>
      </c>
      <c r="AJ30" t="s">
        <v>106</v>
      </c>
      <c r="AK30">
        <f>SQRT(AK29)</f>
        <v>21.869193469179244</v>
      </c>
      <c r="AT30" t="s">
        <v>866</v>
      </c>
    </row>
    <row r="31" spans="4:46" x14ac:dyDescent="0.25">
      <c r="G31" t="s">
        <v>867</v>
      </c>
      <c r="Q31">
        <v>8</v>
      </c>
      <c r="S31">
        <v>66</v>
      </c>
      <c r="AJ31" t="s">
        <v>853</v>
      </c>
      <c r="AK31" s="13">
        <f>AT25</f>
        <v>0.41013096767198254</v>
      </c>
      <c r="AT31" t="s">
        <v>868</v>
      </c>
    </row>
    <row r="32" spans="4:46" x14ac:dyDescent="0.25">
      <c r="Q32">
        <v>11.5</v>
      </c>
      <c r="S32" t="s">
        <v>430</v>
      </c>
      <c r="AB32" cm="1">
        <f t="array" ref="AB32:AC32">LINEST(X4:X16,W4:W16)</f>
        <v>6.0920329670329654</v>
      </c>
      <c r="AC32">
        <v>22.896978021978043</v>
      </c>
    </row>
    <row r="33" spans="4:46" x14ac:dyDescent="0.25">
      <c r="G33" s="4" t="s">
        <v>869</v>
      </c>
      <c r="H33" s="4" t="s">
        <v>555</v>
      </c>
      <c r="I33" s="4" t="s">
        <v>404</v>
      </c>
      <c r="J33" s="35" t="s">
        <v>405</v>
      </c>
    </row>
    <row r="34" spans="4:46" x14ac:dyDescent="0.25">
      <c r="G34" s="3">
        <v>1000</v>
      </c>
      <c r="H34" s="3">
        <v>350</v>
      </c>
      <c r="I34" s="3">
        <v>1000</v>
      </c>
      <c r="J34" s="3">
        <v>8</v>
      </c>
    </row>
    <row r="35" spans="4:46" x14ac:dyDescent="0.25">
      <c r="G35" s="3">
        <v>1500</v>
      </c>
      <c r="H35" s="3">
        <v>380</v>
      </c>
      <c r="I35" s="3">
        <v>1200</v>
      </c>
      <c r="J35" s="3">
        <v>6</v>
      </c>
      <c r="W35" s="17" t="s">
        <v>870</v>
      </c>
      <c r="X35" s="7"/>
      <c r="Y35" s="7"/>
    </row>
    <row r="36" spans="4:46" x14ac:dyDescent="0.25">
      <c r="G36" s="3">
        <v>1200</v>
      </c>
      <c r="H36" s="3">
        <v>366</v>
      </c>
      <c r="I36" s="3">
        <v>900</v>
      </c>
      <c r="J36" s="3">
        <v>7</v>
      </c>
      <c r="AT36" t="s">
        <v>871</v>
      </c>
    </row>
    <row r="37" spans="4:46" x14ac:dyDescent="0.25">
      <c r="G37" s="3">
        <v>1300</v>
      </c>
      <c r="H37" s="3">
        <v>280</v>
      </c>
      <c r="I37" s="3">
        <v>1111</v>
      </c>
      <c r="J37" s="3" t="s">
        <v>430</v>
      </c>
      <c r="L37" t="s">
        <v>872</v>
      </c>
      <c r="W37" t="s">
        <v>873</v>
      </c>
      <c r="Z37" t="s">
        <v>874</v>
      </c>
    </row>
    <row r="41" spans="4:46" x14ac:dyDescent="0.25">
      <c r="D41" s="1" t="s">
        <v>875</v>
      </c>
    </row>
    <row r="43" spans="4:46" x14ac:dyDescent="0.25">
      <c r="D43" t="s">
        <v>876</v>
      </c>
    </row>
    <row r="45" spans="4:46" x14ac:dyDescent="0.25">
      <c r="Q45" s="1" t="s">
        <v>877</v>
      </c>
    </row>
    <row r="47" spans="4:46" x14ac:dyDescent="0.25">
      <c r="N47" s="1" t="s">
        <v>878</v>
      </c>
      <c r="P47" t="s">
        <v>879</v>
      </c>
      <c r="W47" t="s">
        <v>880</v>
      </c>
    </row>
    <row r="48" spans="4:46" x14ac:dyDescent="0.25">
      <c r="P48" t="s">
        <v>881</v>
      </c>
    </row>
    <row r="49" spans="16:23" x14ac:dyDescent="0.25">
      <c r="P49" t="s">
        <v>882</v>
      </c>
      <c r="W49" t="s">
        <v>883</v>
      </c>
    </row>
    <row r="50" spans="16:23" x14ac:dyDescent="0.25">
      <c r="P50" t="s">
        <v>884</v>
      </c>
    </row>
    <row r="60" spans="16:23" x14ac:dyDescent="0.25">
      <c r="W60" t="s">
        <v>885</v>
      </c>
    </row>
    <row r="72" spans="3:23" x14ac:dyDescent="0.25">
      <c r="C72" t="s">
        <v>886</v>
      </c>
    </row>
    <row r="80" spans="3:23" x14ac:dyDescent="0.25">
      <c r="W80" s="1" t="s">
        <v>887</v>
      </c>
    </row>
    <row r="83" spans="23:23" x14ac:dyDescent="0.25">
      <c r="W83" t="s">
        <v>888</v>
      </c>
    </row>
  </sheetData>
  <pageMargins left="0.7" right="0.7" top="0.75" bottom="0.75" header="0.3" footer="0.3"/>
  <pageSetup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F8A9D-090F-459A-9753-027776441BCD}">
  <sheetPr codeName="Sheet5"/>
  <dimension ref="B2:Z58"/>
  <sheetViews>
    <sheetView showGridLines="0" topLeftCell="C37" zoomScale="90" zoomScaleNormal="90" workbookViewId="0">
      <selection activeCell="L56" sqref="L56"/>
    </sheetView>
  </sheetViews>
  <sheetFormatPr defaultRowHeight="15" x14ac:dyDescent="0.25"/>
  <cols>
    <col min="8" max="8" width="12.7109375" customWidth="1"/>
  </cols>
  <sheetData>
    <row r="2" spans="2:18" x14ac:dyDescent="0.25">
      <c r="B2" s="9" t="s">
        <v>56</v>
      </c>
      <c r="C2" s="9"/>
      <c r="D2" s="9"/>
      <c r="E2" s="9"/>
      <c r="F2" s="9"/>
      <c r="G2" s="9"/>
      <c r="H2" s="9"/>
    </row>
    <row r="3" spans="2:18" x14ac:dyDescent="0.25">
      <c r="P3" t="s">
        <v>42</v>
      </c>
    </row>
    <row r="4" spans="2:18" x14ac:dyDescent="0.25">
      <c r="E4" s="1" t="s">
        <v>44</v>
      </c>
      <c r="H4" t="s">
        <v>45</v>
      </c>
    </row>
    <row r="5" spans="2:18" x14ac:dyDescent="0.25">
      <c r="P5" t="s">
        <v>50</v>
      </c>
      <c r="R5" t="s">
        <v>51</v>
      </c>
    </row>
    <row r="6" spans="2:18" x14ac:dyDescent="0.25">
      <c r="P6" t="s">
        <v>52</v>
      </c>
      <c r="R6" t="s">
        <v>53</v>
      </c>
    </row>
    <row r="7" spans="2:18" x14ac:dyDescent="0.25">
      <c r="E7" t="s">
        <v>46</v>
      </c>
      <c r="I7" t="s">
        <v>47</v>
      </c>
      <c r="J7" t="s">
        <v>48</v>
      </c>
    </row>
    <row r="8" spans="2:18" x14ac:dyDescent="0.25">
      <c r="J8" t="s">
        <v>49</v>
      </c>
    </row>
    <row r="9" spans="2:18" x14ac:dyDescent="0.25">
      <c r="J9" t="s">
        <v>54</v>
      </c>
    </row>
    <row r="12" spans="2:18" x14ac:dyDescent="0.25">
      <c r="E12" t="s">
        <v>55</v>
      </c>
    </row>
    <row r="14" spans="2:18" x14ac:dyDescent="0.25">
      <c r="L14" t="s">
        <v>43</v>
      </c>
    </row>
    <row r="15" spans="2:18" x14ac:dyDescent="0.25">
      <c r="E15" t="s">
        <v>57</v>
      </c>
    </row>
    <row r="17" spans="2:24" x14ac:dyDescent="0.25">
      <c r="N17">
        <f>EXP(2)</f>
        <v>7.3890560989306504</v>
      </c>
    </row>
    <row r="20" spans="2:24" x14ac:dyDescent="0.25">
      <c r="B20" t="s">
        <v>58</v>
      </c>
      <c r="D20" t="s">
        <v>59</v>
      </c>
      <c r="H20" s="1" t="s">
        <v>60</v>
      </c>
    </row>
    <row r="21" spans="2:24" x14ac:dyDescent="0.25">
      <c r="C21" t="s">
        <v>61</v>
      </c>
      <c r="D21" s="1" t="s">
        <v>62</v>
      </c>
    </row>
    <row r="23" spans="2:24" x14ac:dyDescent="0.25">
      <c r="B23" t="s">
        <v>63</v>
      </c>
      <c r="D23" t="s">
        <v>65</v>
      </c>
    </row>
    <row r="25" spans="2:24" x14ac:dyDescent="0.25">
      <c r="K25" t="s">
        <v>77</v>
      </c>
      <c r="Q25" t="s">
        <v>13</v>
      </c>
      <c r="R25" t="s">
        <v>66</v>
      </c>
      <c r="X25">
        <v>80</v>
      </c>
    </row>
    <row r="26" spans="2:24" x14ac:dyDescent="0.25">
      <c r="E26" t="s">
        <v>72</v>
      </c>
      <c r="G26" t="s">
        <v>64</v>
      </c>
      <c r="H26" t="s">
        <v>73</v>
      </c>
      <c r="K26" s="11" t="s">
        <v>79</v>
      </c>
      <c r="Q26" t="s">
        <v>67</v>
      </c>
      <c r="R26" t="s">
        <v>68</v>
      </c>
      <c r="X26">
        <v>20</v>
      </c>
    </row>
    <row r="27" spans="2:24" x14ac:dyDescent="0.25">
      <c r="K27" t="s">
        <v>80</v>
      </c>
    </row>
    <row r="30" spans="2:24" x14ac:dyDescent="0.25">
      <c r="G30" t="s">
        <v>75</v>
      </c>
      <c r="H30" t="s">
        <v>86</v>
      </c>
      <c r="K30" t="s">
        <v>87</v>
      </c>
      <c r="Q30" t="s">
        <v>69</v>
      </c>
    </row>
    <row r="33" spans="5:26" x14ac:dyDescent="0.25">
      <c r="Q33" t="s">
        <v>70</v>
      </c>
      <c r="T33" t="s">
        <v>71</v>
      </c>
      <c r="W33" s="10">
        <f>80%/20%</f>
        <v>4</v>
      </c>
      <c r="X33">
        <f>0.8/0.2</f>
        <v>4</v>
      </c>
      <c r="Z33" t="s">
        <v>83</v>
      </c>
    </row>
    <row r="35" spans="5:26" x14ac:dyDescent="0.25">
      <c r="X35" t="s">
        <v>81</v>
      </c>
    </row>
    <row r="36" spans="5:26" x14ac:dyDescent="0.25">
      <c r="X36" t="s">
        <v>82</v>
      </c>
    </row>
    <row r="37" spans="5:26" x14ac:dyDescent="0.25">
      <c r="E37" t="s">
        <v>64</v>
      </c>
      <c r="F37" t="s">
        <v>74</v>
      </c>
      <c r="G37" t="b">
        <v>1</v>
      </c>
      <c r="H37" t="s">
        <v>84</v>
      </c>
      <c r="I37" t="s">
        <v>77</v>
      </c>
      <c r="K37" t="s">
        <v>78</v>
      </c>
    </row>
    <row r="38" spans="5:26" x14ac:dyDescent="0.25">
      <c r="E38" t="s">
        <v>75</v>
      </c>
      <c r="F38" t="s">
        <v>76</v>
      </c>
      <c r="G38" t="b">
        <v>0</v>
      </c>
      <c r="H38" t="s">
        <v>85</v>
      </c>
      <c r="I38" s="11" t="s">
        <v>79</v>
      </c>
    </row>
    <row r="39" spans="5:26" x14ac:dyDescent="0.25">
      <c r="I39" t="s">
        <v>80</v>
      </c>
    </row>
    <row r="58" spans="4:5" x14ac:dyDescent="0.25">
      <c r="D58" s="7"/>
      <c r="E58" s="7"/>
    </row>
  </sheetData>
  <pageMargins left="0.7" right="0.7" top="0.75" bottom="0.75" header="0.3" footer="0.3"/>
  <pageSetup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1B67C-2CCA-4812-AEB4-4E671BB3306C}">
  <sheetPr codeName="Sheet6"/>
  <dimension ref="B1:W25"/>
  <sheetViews>
    <sheetView showGridLines="0" topLeftCell="A13" zoomScale="120" zoomScaleNormal="120" workbookViewId="0">
      <selection activeCell="P4" sqref="P4"/>
    </sheetView>
  </sheetViews>
  <sheetFormatPr defaultRowHeight="15" x14ac:dyDescent="0.25"/>
  <cols>
    <col min="3" max="3" width="13.28515625" customWidth="1"/>
    <col min="4" max="4" width="15" bestFit="1" customWidth="1"/>
    <col min="7" max="7" width="10.140625" bestFit="1" customWidth="1"/>
    <col min="8" max="8" width="10" bestFit="1" customWidth="1"/>
    <col min="10" max="10" width="9.5703125" bestFit="1" customWidth="1"/>
    <col min="11" max="11" width="12.42578125" bestFit="1" customWidth="1"/>
    <col min="14" max="14" width="12.42578125" bestFit="1" customWidth="1"/>
    <col min="16" max="16" width="9.28515625" customWidth="1"/>
    <col min="20" max="20" width="8.5703125" customWidth="1"/>
  </cols>
  <sheetData>
    <row r="1" spans="3:23" x14ac:dyDescent="0.25">
      <c r="D1" t="s">
        <v>104</v>
      </c>
      <c r="E1" t="s">
        <v>105</v>
      </c>
    </row>
    <row r="2" spans="3:23" x14ac:dyDescent="0.25">
      <c r="D2" t="s">
        <v>102</v>
      </c>
      <c r="P2" t="s">
        <v>103</v>
      </c>
    </row>
    <row r="3" spans="3:23" x14ac:dyDescent="0.25">
      <c r="C3" s="1" t="s">
        <v>88</v>
      </c>
      <c r="D3" s="1" t="s">
        <v>89</v>
      </c>
      <c r="E3" s="1" t="s">
        <v>90</v>
      </c>
      <c r="F3" s="1" t="s">
        <v>91</v>
      </c>
      <c r="G3" s="1" t="s">
        <v>92</v>
      </c>
      <c r="H3" s="1" t="s">
        <v>93</v>
      </c>
      <c r="I3" s="1" t="s">
        <v>96</v>
      </c>
      <c r="J3" s="1" t="s">
        <v>77</v>
      </c>
      <c r="K3" s="1" t="s">
        <v>80</v>
      </c>
      <c r="L3" s="1" t="s">
        <v>73</v>
      </c>
      <c r="M3" s="1" t="s">
        <v>86</v>
      </c>
      <c r="N3" s="1" t="s">
        <v>99</v>
      </c>
      <c r="O3" s="1" t="s">
        <v>100</v>
      </c>
      <c r="P3" s="1" t="s">
        <v>101</v>
      </c>
      <c r="Q3" s="34" t="s">
        <v>73</v>
      </c>
      <c r="R3" s="34" t="s">
        <v>86</v>
      </c>
      <c r="S3" s="1"/>
      <c r="T3" s="1"/>
      <c r="U3" s="1"/>
      <c r="V3" s="1"/>
      <c r="W3" s="1"/>
    </row>
    <row r="4" spans="3:23" x14ac:dyDescent="0.25">
      <c r="C4">
        <v>25</v>
      </c>
      <c r="D4">
        <v>1</v>
      </c>
      <c r="E4">
        <f>C4-$C$18</f>
        <v>-32.5</v>
      </c>
      <c r="F4">
        <f>D4-$D$18</f>
        <v>0.3571428571428571</v>
      </c>
      <c r="G4">
        <f>E4*F4</f>
        <v>-11.607142857142856</v>
      </c>
      <c r="H4">
        <f>E4^2</f>
        <v>1056.25</v>
      </c>
      <c r="I4">
        <f>$C$24*C4+C25</f>
        <v>0.14285714285714313</v>
      </c>
      <c r="J4">
        <f>EXP(I4)</f>
        <v>1.1535649948951081</v>
      </c>
      <c r="K4">
        <f>1+J4</f>
        <v>2.1535649948951079</v>
      </c>
      <c r="L4">
        <f>J4/K4</f>
        <v>0.53565367083397175</v>
      </c>
      <c r="M4">
        <f>1-L4</f>
        <v>0.46434632916602825</v>
      </c>
      <c r="N4">
        <f>L4/M4</f>
        <v>1.1535649948951086</v>
      </c>
      <c r="O4" s="5">
        <f>LOG(N4)</f>
        <v>6.2042068843321987E-2</v>
      </c>
      <c r="P4">
        <f>IF(O4&gt;30%,1,0)</f>
        <v>0</v>
      </c>
      <c r="Q4">
        <f>1/(1+EXP(-I4))</f>
        <v>0.53565367083397164</v>
      </c>
      <c r="R4">
        <f>1-Q4</f>
        <v>0.46434632916602836</v>
      </c>
    </row>
    <row r="5" spans="3:23" x14ac:dyDescent="0.25">
      <c r="C5">
        <v>30</v>
      </c>
      <c r="D5">
        <v>0</v>
      </c>
      <c r="E5">
        <f t="shared" ref="E5:E17" si="0">C5-$C$18</f>
        <v>-27.5</v>
      </c>
      <c r="F5">
        <f t="shared" ref="F5:F17" si="1">D5-$D$18</f>
        <v>-0.6428571428571429</v>
      </c>
      <c r="G5">
        <f t="shared" ref="G5:G17" si="2">E5*F5</f>
        <v>17.678571428571431</v>
      </c>
      <c r="H5">
        <f t="shared" ref="H5:H17" si="3">E5^2</f>
        <v>756.25</v>
      </c>
      <c r="I5">
        <f t="shared" ref="I5:I17" si="4">$C$24*C5+C26</f>
        <v>0.46153846153846162</v>
      </c>
      <c r="J5">
        <f t="shared" ref="J5:J17" si="5">EXP(I5)</f>
        <v>1.5865128974999683</v>
      </c>
      <c r="K5">
        <f t="shared" ref="K5:K17" si="6">1+J5</f>
        <v>2.5865128974999685</v>
      </c>
      <c r="L5">
        <f t="shared" ref="L5:L17" si="7">J5/K5</f>
        <v>0.61337907846252582</v>
      </c>
      <c r="M5">
        <f t="shared" ref="M5:M17" si="8">1-L5</f>
        <v>0.38662092153747418</v>
      </c>
      <c r="N5">
        <f t="shared" ref="N5:N17" si="9">L5/M5</f>
        <v>1.5865128974999676</v>
      </c>
      <c r="O5" s="5">
        <f t="shared" ref="O5:O17" si="10">LOG(N5)</f>
        <v>0.20044360703226993</v>
      </c>
      <c r="P5">
        <f t="shared" ref="P5:P17" si="11">IF(O5&gt;30%,1,0)</f>
        <v>0</v>
      </c>
      <c r="Q5">
        <f t="shared" ref="Q5:Q17" si="12">1/(1+EXP(-I5))</f>
        <v>0.61337907846252593</v>
      </c>
      <c r="R5">
        <f t="shared" ref="R5:R17" si="13">1-Q5</f>
        <v>0.38662092153747407</v>
      </c>
    </row>
    <row r="6" spans="3:23" x14ac:dyDescent="0.25">
      <c r="C6">
        <v>35</v>
      </c>
      <c r="D6">
        <v>0</v>
      </c>
      <c r="E6">
        <f t="shared" si="0"/>
        <v>-22.5</v>
      </c>
      <c r="F6">
        <f t="shared" si="1"/>
        <v>-0.6428571428571429</v>
      </c>
      <c r="G6">
        <f t="shared" si="2"/>
        <v>14.464285714285715</v>
      </c>
      <c r="H6">
        <f t="shared" si="3"/>
        <v>506.25</v>
      </c>
      <c r="I6">
        <f t="shared" si="4"/>
        <v>0.53846153846153855</v>
      </c>
      <c r="J6">
        <f t="shared" si="5"/>
        <v>1.7133688813639789</v>
      </c>
      <c r="K6">
        <f t="shared" si="6"/>
        <v>2.7133688813639791</v>
      </c>
      <c r="L6">
        <f t="shared" si="7"/>
        <v>0.63145445985312854</v>
      </c>
      <c r="M6">
        <f t="shared" si="8"/>
        <v>0.36854554014687146</v>
      </c>
      <c r="N6">
        <f t="shared" si="9"/>
        <v>1.7133688813639789</v>
      </c>
      <c r="O6" s="5">
        <f t="shared" si="10"/>
        <v>0.23385087487098177</v>
      </c>
      <c r="P6">
        <f t="shared" si="11"/>
        <v>0</v>
      </c>
      <c r="Q6">
        <f t="shared" si="12"/>
        <v>0.63145445985312854</v>
      </c>
      <c r="R6">
        <f t="shared" si="13"/>
        <v>0.36854554014687146</v>
      </c>
    </row>
    <row r="7" spans="3:23" x14ac:dyDescent="0.25">
      <c r="C7">
        <v>40</v>
      </c>
      <c r="D7">
        <v>0</v>
      </c>
      <c r="E7">
        <f t="shared" si="0"/>
        <v>-17.5</v>
      </c>
      <c r="F7">
        <f t="shared" si="1"/>
        <v>-0.6428571428571429</v>
      </c>
      <c r="G7">
        <f t="shared" si="2"/>
        <v>11.25</v>
      </c>
      <c r="H7">
        <f t="shared" si="3"/>
        <v>306.25</v>
      </c>
      <c r="I7">
        <f t="shared" si="4"/>
        <v>0.61538461538461553</v>
      </c>
      <c r="J7">
        <f t="shared" si="5"/>
        <v>1.8503681427692342</v>
      </c>
      <c r="K7">
        <f t="shared" si="6"/>
        <v>2.8503681427692342</v>
      </c>
      <c r="L7">
        <f t="shared" si="7"/>
        <v>0.64916812498877274</v>
      </c>
      <c r="M7">
        <f t="shared" si="8"/>
        <v>0.35083187501122726</v>
      </c>
      <c r="N7">
        <f t="shared" si="9"/>
        <v>1.8503681427692344</v>
      </c>
      <c r="O7" s="5">
        <f t="shared" si="10"/>
        <v>0.26725814270969356</v>
      </c>
      <c r="P7">
        <f t="shared" si="11"/>
        <v>0</v>
      </c>
      <c r="Q7">
        <f t="shared" si="12"/>
        <v>0.64916812498877274</v>
      </c>
      <c r="R7">
        <f t="shared" si="13"/>
        <v>0.35083187501122726</v>
      </c>
    </row>
    <row r="8" spans="3:23" x14ac:dyDescent="0.25">
      <c r="C8">
        <v>45</v>
      </c>
      <c r="D8">
        <v>0</v>
      </c>
      <c r="E8">
        <f t="shared" si="0"/>
        <v>-12.5</v>
      </c>
      <c r="F8">
        <f t="shared" si="1"/>
        <v>-0.6428571428571429</v>
      </c>
      <c r="G8">
        <f t="shared" si="2"/>
        <v>8.0357142857142865</v>
      </c>
      <c r="H8">
        <f t="shared" si="3"/>
        <v>156.25</v>
      </c>
      <c r="I8">
        <f t="shared" si="4"/>
        <v>0.6923076923076924</v>
      </c>
      <c r="J8">
        <f t="shared" si="5"/>
        <v>1.9983217280388541</v>
      </c>
      <c r="K8">
        <f t="shared" si="6"/>
        <v>2.9983217280388539</v>
      </c>
      <c r="L8">
        <f t="shared" si="7"/>
        <v>0.6664800876275272</v>
      </c>
      <c r="M8">
        <f t="shared" si="8"/>
        <v>0.3335199123724728</v>
      </c>
      <c r="N8">
        <f t="shared" si="9"/>
        <v>1.9983217280388546</v>
      </c>
      <c r="O8" s="5">
        <f t="shared" si="10"/>
        <v>0.30066541054840523</v>
      </c>
      <c r="P8">
        <f t="shared" si="11"/>
        <v>1</v>
      </c>
      <c r="Q8">
        <f t="shared" si="12"/>
        <v>0.6664800876275272</v>
      </c>
      <c r="R8">
        <f t="shared" si="13"/>
        <v>0.3335199123724728</v>
      </c>
    </row>
    <row r="9" spans="3:23" x14ac:dyDescent="0.25">
      <c r="C9">
        <v>50</v>
      </c>
      <c r="D9">
        <v>0</v>
      </c>
      <c r="E9">
        <f t="shared" si="0"/>
        <v>-7.5</v>
      </c>
      <c r="F9">
        <f t="shared" si="1"/>
        <v>-0.6428571428571429</v>
      </c>
      <c r="G9">
        <f t="shared" si="2"/>
        <v>4.8214285714285721</v>
      </c>
      <c r="H9">
        <f t="shared" si="3"/>
        <v>56.25</v>
      </c>
      <c r="I9">
        <f t="shared" si="4"/>
        <v>0.76923076923076938</v>
      </c>
      <c r="J9">
        <f t="shared" si="5"/>
        <v>2.1581055339484458</v>
      </c>
      <c r="K9">
        <f t="shared" si="6"/>
        <v>3.1581055339484458</v>
      </c>
      <c r="L9">
        <f t="shared" si="7"/>
        <v>0.68335447018778306</v>
      </c>
      <c r="M9">
        <f t="shared" si="8"/>
        <v>0.31664552981221694</v>
      </c>
      <c r="N9">
        <f t="shared" si="9"/>
        <v>2.1581055339484463</v>
      </c>
      <c r="O9" s="5">
        <f t="shared" si="10"/>
        <v>0.33407267838711696</v>
      </c>
      <c r="P9">
        <f t="shared" si="11"/>
        <v>1</v>
      </c>
      <c r="Q9">
        <f t="shared" si="12"/>
        <v>0.68335447018778306</v>
      </c>
      <c r="R9">
        <f t="shared" si="13"/>
        <v>0.31664552981221694</v>
      </c>
    </row>
    <row r="10" spans="3:23" x14ac:dyDescent="0.25">
      <c r="C10">
        <v>55</v>
      </c>
      <c r="D10">
        <v>1</v>
      </c>
      <c r="E10">
        <f t="shared" si="0"/>
        <v>-2.5</v>
      </c>
      <c r="F10">
        <f t="shared" si="1"/>
        <v>0.3571428571428571</v>
      </c>
      <c r="G10">
        <f t="shared" si="2"/>
        <v>-0.89285714285714279</v>
      </c>
      <c r="H10">
        <f t="shared" si="3"/>
        <v>6.25</v>
      </c>
      <c r="I10">
        <f t="shared" si="4"/>
        <v>0.84615384615384626</v>
      </c>
      <c r="J10">
        <f t="shared" si="5"/>
        <v>2.3306654931033961</v>
      </c>
      <c r="K10">
        <f t="shared" si="6"/>
        <v>3.3306654931033961</v>
      </c>
      <c r="L10">
        <f t="shared" si="7"/>
        <v>0.6997597020563493</v>
      </c>
      <c r="M10">
        <f t="shared" si="8"/>
        <v>0.3002402979436507</v>
      </c>
      <c r="N10">
        <f t="shared" si="9"/>
        <v>2.3306654931033965</v>
      </c>
      <c r="O10" s="5">
        <f t="shared" si="10"/>
        <v>0.36747994622582864</v>
      </c>
      <c r="P10">
        <f t="shared" si="11"/>
        <v>1</v>
      </c>
      <c r="Q10">
        <f t="shared" si="12"/>
        <v>0.69975970205634919</v>
      </c>
      <c r="R10">
        <f t="shared" si="13"/>
        <v>0.30024029794365081</v>
      </c>
    </row>
    <row r="11" spans="3:23" x14ac:dyDescent="0.25">
      <c r="C11">
        <v>60</v>
      </c>
      <c r="D11">
        <v>1</v>
      </c>
      <c r="E11">
        <f t="shared" si="0"/>
        <v>2.5</v>
      </c>
      <c r="F11">
        <f t="shared" si="1"/>
        <v>0.3571428571428571</v>
      </c>
      <c r="G11">
        <f t="shared" si="2"/>
        <v>0.89285714285714279</v>
      </c>
      <c r="H11">
        <f t="shared" si="3"/>
        <v>6.25</v>
      </c>
      <c r="I11">
        <f t="shared" si="4"/>
        <v>0.92307692307692324</v>
      </c>
      <c r="J11">
        <f t="shared" si="5"/>
        <v>2.5170231739337448</v>
      </c>
      <c r="K11">
        <f t="shared" si="6"/>
        <v>3.5170231739337448</v>
      </c>
      <c r="L11">
        <f t="shared" si="7"/>
        <v>0.71566863493779231</v>
      </c>
      <c r="M11">
        <f t="shared" si="8"/>
        <v>0.28433136506220769</v>
      </c>
      <c r="N11">
        <f t="shared" si="9"/>
        <v>2.5170231739337448</v>
      </c>
      <c r="O11" s="5">
        <f t="shared" si="10"/>
        <v>0.4008872140645402</v>
      </c>
      <c r="P11">
        <f t="shared" si="11"/>
        <v>1</v>
      </c>
      <c r="Q11">
        <f t="shared" si="12"/>
        <v>0.71566863493779231</v>
      </c>
      <c r="R11">
        <f t="shared" si="13"/>
        <v>0.28433136506220769</v>
      </c>
    </row>
    <row r="12" spans="3:23" x14ac:dyDescent="0.25">
      <c r="C12">
        <v>65</v>
      </c>
      <c r="D12">
        <v>1</v>
      </c>
      <c r="E12">
        <f t="shared" si="0"/>
        <v>7.5</v>
      </c>
      <c r="F12">
        <f t="shared" si="1"/>
        <v>0.3571428571428571</v>
      </c>
      <c r="G12">
        <f t="shared" si="2"/>
        <v>2.6785714285714284</v>
      </c>
      <c r="H12">
        <f t="shared" si="3"/>
        <v>56.25</v>
      </c>
      <c r="I12">
        <f t="shared" si="4"/>
        <v>1.0000000000000002</v>
      </c>
      <c r="J12">
        <f t="shared" si="5"/>
        <v>2.718281828459046</v>
      </c>
      <c r="K12">
        <f t="shared" si="6"/>
        <v>3.718281828459046</v>
      </c>
      <c r="L12">
        <f t="shared" si="7"/>
        <v>0.7310585786300049</v>
      </c>
      <c r="M12">
        <f t="shared" si="8"/>
        <v>0.2689414213699951</v>
      </c>
      <c r="N12">
        <f t="shared" si="9"/>
        <v>2.7182818284590455</v>
      </c>
      <c r="O12" s="5">
        <f t="shared" si="10"/>
        <v>0.43429448190325187</v>
      </c>
      <c r="P12">
        <f t="shared" si="11"/>
        <v>1</v>
      </c>
      <c r="Q12">
        <f t="shared" si="12"/>
        <v>0.7310585786300049</v>
      </c>
      <c r="R12">
        <f t="shared" si="13"/>
        <v>0.2689414213699951</v>
      </c>
    </row>
    <row r="13" spans="3:23" x14ac:dyDescent="0.25">
      <c r="C13">
        <v>70</v>
      </c>
      <c r="D13">
        <v>1</v>
      </c>
      <c r="E13">
        <f t="shared" si="0"/>
        <v>12.5</v>
      </c>
      <c r="F13">
        <f t="shared" si="1"/>
        <v>0.3571428571428571</v>
      </c>
      <c r="G13">
        <f t="shared" si="2"/>
        <v>4.4642857142857135</v>
      </c>
      <c r="H13">
        <f t="shared" si="3"/>
        <v>156.25</v>
      </c>
      <c r="I13">
        <f t="shared" si="4"/>
        <v>1.0769230769230771</v>
      </c>
      <c r="J13">
        <f t="shared" si="5"/>
        <v>2.9356329236264527</v>
      </c>
      <c r="K13">
        <f t="shared" si="6"/>
        <v>3.9356329236264527</v>
      </c>
      <c r="L13">
        <f t="shared" si="7"/>
        <v>0.74591126271030395</v>
      </c>
      <c r="M13">
        <f t="shared" si="8"/>
        <v>0.25408873728969605</v>
      </c>
      <c r="N13">
        <f t="shared" si="9"/>
        <v>2.9356329236264522</v>
      </c>
      <c r="O13" s="5">
        <f t="shared" si="10"/>
        <v>0.46770174974196355</v>
      </c>
      <c r="P13">
        <f t="shared" si="11"/>
        <v>1</v>
      </c>
      <c r="Q13">
        <f t="shared" si="12"/>
        <v>0.74591126271030395</v>
      </c>
      <c r="R13">
        <f t="shared" si="13"/>
        <v>0.25408873728969605</v>
      </c>
    </row>
    <row r="14" spans="3:23" x14ac:dyDescent="0.25">
      <c r="C14">
        <v>75</v>
      </c>
      <c r="D14">
        <v>1</v>
      </c>
      <c r="E14">
        <f t="shared" si="0"/>
        <v>17.5</v>
      </c>
      <c r="F14">
        <f t="shared" si="1"/>
        <v>0.3571428571428571</v>
      </c>
      <c r="G14">
        <f t="shared" si="2"/>
        <v>6.2499999999999991</v>
      </c>
      <c r="H14">
        <f t="shared" si="3"/>
        <v>306.25</v>
      </c>
      <c r="I14">
        <f t="shared" si="4"/>
        <v>1.153846153846154</v>
      </c>
      <c r="J14">
        <f t="shared" si="5"/>
        <v>3.1703631948880657</v>
      </c>
      <c r="K14">
        <f t="shared" si="6"/>
        <v>4.1703631948880657</v>
      </c>
      <c r="L14">
        <f t="shared" si="7"/>
        <v>0.76021273129741396</v>
      </c>
      <c r="M14">
        <f t="shared" si="8"/>
        <v>0.23978726870258604</v>
      </c>
      <c r="N14">
        <f t="shared" si="9"/>
        <v>3.1703631948880666</v>
      </c>
      <c r="O14" s="5">
        <f t="shared" si="10"/>
        <v>0.50110901758067539</v>
      </c>
      <c r="P14">
        <f t="shared" si="11"/>
        <v>1</v>
      </c>
      <c r="Q14">
        <f t="shared" si="12"/>
        <v>0.76021273129741396</v>
      </c>
      <c r="R14">
        <f t="shared" si="13"/>
        <v>0.23978726870258604</v>
      </c>
    </row>
    <row r="15" spans="3:23" x14ac:dyDescent="0.25">
      <c r="C15">
        <v>80</v>
      </c>
      <c r="D15">
        <v>1</v>
      </c>
      <c r="E15">
        <f t="shared" si="0"/>
        <v>22.5</v>
      </c>
      <c r="F15">
        <f t="shared" si="1"/>
        <v>0.3571428571428571</v>
      </c>
      <c r="G15">
        <f t="shared" si="2"/>
        <v>8.0357142857142847</v>
      </c>
      <c r="H15">
        <f t="shared" si="3"/>
        <v>506.25</v>
      </c>
      <c r="I15">
        <f t="shared" si="4"/>
        <v>1.2307692307692311</v>
      </c>
      <c r="J15">
        <f t="shared" si="5"/>
        <v>3.4238622637752654</v>
      </c>
      <c r="K15">
        <f t="shared" si="6"/>
        <v>4.4238622637752654</v>
      </c>
      <c r="L15">
        <f t="shared" si="7"/>
        <v>0.77395317928668661</v>
      </c>
      <c r="M15">
        <f t="shared" si="8"/>
        <v>0.22604682071331339</v>
      </c>
      <c r="N15">
        <f t="shared" si="9"/>
        <v>3.4238622637752649</v>
      </c>
      <c r="O15" s="5">
        <f t="shared" si="10"/>
        <v>0.53451628541938701</v>
      </c>
      <c r="P15">
        <f t="shared" si="11"/>
        <v>1</v>
      </c>
      <c r="Q15">
        <f t="shared" si="12"/>
        <v>0.77395317928668661</v>
      </c>
      <c r="R15">
        <f t="shared" si="13"/>
        <v>0.22604682071331339</v>
      </c>
    </row>
    <row r="16" spans="3:23" x14ac:dyDescent="0.25">
      <c r="C16">
        <v>85</v>
      </c>
      <c r="D16">
        <v>1</v>
      </c>
      <c r="E16">
        <f t="shared" si="0"/>
        <v>27.5</v>
      </c>
      <c r="F16">
        <f t="shared" si="1"/>
        <v>0.3571428571428571</v>
      </c>
      <c r="G16">
        <f t="shared" si="2"/>
        <v>9.8214285714285694</v>
      </c>
      <c r="H16">
        <f t="shared" si="3"/>
        <v>756.25</v>
      </c>
      <c r="I16">
        <f t="shared" si="4"/>
        <v>1.3076923076923079</v>
      </c>
      <c r="J16">
        <f t="shared" si="5"/>
        <v>3.6976308645666611</v>
      </c>
      <c r="K16">
        <f t="shared" si="6"/>
        <v>4.6976308645666611</v>
      </c>
      <c r="L16">
        <f t="shared" si="7"/>
        <v>0.78712673923725884</v>
      </c>
      <c r="M16">
        <f t="shared" si="8"/>
        <v>0.21287326076274116</v>
      </c>
      <c r="N16">
        <f t="shared" si="9"/>
        <v>3.6976308645666611</v>
      </c>
      <c r="O16" s="5">
        <f t="shared" si="10"/>
        <v>0.56792355325809862</v>
      </c>
      <c r="P16">
        <f t="shared" si="11"/>
        <v>1</v>
      </c>
      <c r="Q16">
        <f t="shared" si="12"/>
        <v>0.78712673923725873</v>
      </c>
      <c r="R16">
        <f t="shared" si="13"/>
        <v>0.21287326076274127</v>
      </c>
    </row>
    <row r="17" spans="2:18" x14ac:dyDescent="0.25">
      <c r="C17">
        <v>90</v>
      </c>
      <c r="D17">
        <v>1</v>
      </c>
      <c r="E17">
        <f t="shared" si="0"/>
        <v>32.5</v>
      </c>
      <c r="F17">
        <f t="shared" si="1"/>
        <v>0.3571428571428571</v>
      </c>
      <c r="G17">
        <f t="shared" si="2"/>
        <v>11.607142857142856</v>
      </c>
      <c r="H17">
        <f t="shared" si="3"/>
        <v>1056.25</v>
      </c>
      <c r="I17">
        <f t="shared" si="4"/>
        <v>1.3846153846153848</v>
      </c>
      <c r="J17">
        <f t="shared" si="5"/>
        <v>3.9932897287521918</v>
      </c>
      <c r="K17">
        <f t="shared" si="6"/>
        <v>4.9932897287521918</v>
      </c>
      <c r="L17">
        <f t="shared" si="7"/>
        <v>0.79973122844407885</v>
      </c>
      <c r="M17">
        <f t="shared" si="8"/>
        <v>0.20026877155592115</v>
      </c>
      <c r="N17">
        <f t="shared" si="9"/>
        <v>3.9932897287521909</v>
      </c>
      <c r="O17" s="5">
        <f t="shared" si="10"/>
        <v>0.60133082109681013</v>
      </c>
      <c r="P17">
        <f t="shared" si="11"/>
        <v>1</v>
      </c>
      <c r="Q17">
        <f t="shared" si="12"/>
        <v>0.79973122844407896</v>
      </c>
      <c r="R17">
        <f t="shared" si="13"/>
        <v>0.20026877155592104</v>
      </c>
    </row>
    <row r="18" spans="2:18" x14ac:dyDescent="0.25">
      <c r="B18" t="s">
        <v>95</v>
      </c>
      <c r="C18">
        <f>AVERAGE(C4:C17)</f>
        <v>57.5</v>
      </c>
      <c r="D18">
        <f>AVERAGE(D4:D17)</f>
        <v>0.6428571428571429</v>
      </c>
      <c r="G18">
        <f>AVERAGE(G4:G17)</f>
        <v>6.2500000000000009</v>
      </c>
      <c r="H18">
        <f>AVERAGE(H4:H17)</f>
        <v>406.25</v>
      </c>
    </row>
    <row r="21" spans="2:18" x14ac:dyDescent="0.25">
      <c r="C21" t="s">
        <v>94</v>
      </c>
      <c r="O21" s="12">
        <f>MAX(O4:O17)</f>
        <v>0.60133082109681013</v>
      </c>
      <c r="Q21" s="13">
        <v>0.3</v>
      </c>
    </row>
    <row r="22" spans="2:18" x14ac:dyDescent="0.25">
      <c r="O22" s="12">
        <f>MIN(O4:O17)</f>
        <v>6.2042068843321987E-2</v>
      </c>
    </row>
    <row r="24" spans="2:18" x14ac:dyDescent="0.25">
      <c r="B24" t="s">
        <v>97</v>
      </c>
      <c r="C24">
        <f>G18/H18</f>
        <v>1.5384615384615387E-2</v>
      </c>
      <c r="E24" cm="1">
        <f t="array" ref="E24:F24">LINEST(D4:D17,C4:C17)</f>
        <v>1.5384615384615382E-2</v>
      </c>
      <c r="F24">
        <v>-0.24175824175824157</v>
      </c>
    </row>
    <row r="25" spans="2:18" x14ac:dyDescent="0.25">
      <c r="B25" t="s">
        <v>98</v>
      </c>
      <c r="C25">
        <f>D18-(E24*C18)</f>
        <v>-0.24175824175824157</v>
      </c>
      <c r="E25">
        <f>INTERCEPT(D4:D17,C4:C17)</f>
        <v>-0.2417582417582419</v>
      </c>
    </row>
  </sheetData>
  <pageMargins left="0.7" right="0.7" top="0.75" bottom="0.75" header="0.3" footer="0.3"/>
  <pageSetup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4030A-5811-4A19-B850-8F83CBD1C0CC}">
  <sheetPr codeName="Sheet7"/>
  <dimension ref="A1:AS25"/>
  <sheetViews>
    <sheetView showGridLines="0" zoomScale="150" zoomScaleNormal="150" workbookViewId="0">
      <selection sqref="A1:F12"/>
    </sheetView>
  </sheetViews>
  <sheetFormatPr defaultRowHeight="15" x14ac:dyDescent="0.25"/>
  <cols>
    <col min="1" max="1" width="14.7109375" bestFit="1" customWidth="1"/>
    <col min="2" max="2" width="21.7109375" bestFit="1" customWidth="1"/>
    <col min="7" max="7" width="3.28515625" customWidth="1"/>
    <col min="11" max="11" width="3" customWidth="1"/>
    <col min="13" max="13" width="11.5703125" customWidth="1"/>
    <col min="35" max="35" width="16" customWidth="1"/>
  </cols>
  <sheetData>
    <row r="1" spans="1:45" x14ac:dyDescent="0.25">
      <c r="A1" t="s">
        <v>0</v>
      </c>
      <c r="B1" t="s">
        <v>5</v>
      </c>
      <c r="AR1" t="s">
        <v>39</v>
      </c>
    </row>
    <row r="2" spans="1:45" x14ac:dyDescent="0.25">
      <c r="A2" t="s">
        <v>1</v>
      </c>
      <c r="D2" s="2" t="s">
        <v>6</v>
      </c>
      <c r="E2" s="2" t="s">
        <v>7</v>
      </c>
      <c r="F2" s="2" t="s">
        <v>8</v>
      </c>
      <c r="AI2" s="2" t="s">
        <v>6</v>
      </c>
      <c r="AJ2" s="2" t="s">
        <v>7</v>
      </c>
      <c r="AK2" s="2" t="s">
        <v>8</v>
      </c>
      <c r="AM2" s="2" t="s">
        <v>19</v>
      </c>
      <c r="AN2" s="2" t="s">
        <v>20</v>
      </c>
      <c r="AO2" s="2" t="s">
        <v>21</v>
      </c>
      <c r="AP2" s="2" t="s">
        <v>22</v>
      </c>
      <c r="AQ2" s="2" t="s">
        <v>23</v>
      </c>
      <c r="AR2" s="2" t="s">
        <v>24</v>
      </c>
    </row>
    <row r="3" spans="1:45" x14ac:dyDescent="0.25">
      <c r="A3" t="s">
        <v>2</v>
      </c>
      <c r="D3" s="3">
        <v>1</v>
      </c>
      <c r="E3" s="3">
        <v>18</v>
      </c>
      <c r="F3" s="3">
        <v>23</v>
      </c>
      <c r="V3" t="s">
        <v>12</v>
      </c>
      <c r="W3">
        <v>10</v>
      </c>
      <c r="AI3" s="3">
        <v>1</v>
      </c>
      <c r="AJ3" s="3">
        <v>18</v>
      </c>
      <c r="AK3" s="3">
        <v>23</v>
      </c>
      <c r="AM3">
        <f>$AI$7-AI3</f>
        <v>8</v>
      </c>
      <c r="AN3">
        <f>$AJ$7-AJ3</f>
        <v>9</v>
      </c>
      <c r="AO3">
        <f>AM3^2</f>
        <v>64</v>
      </c>
      <c r="AP3">
        <f>AN3^2</f>
        <v>81</v>
      </c>
      <c r="AQ3">
        <f>AO3+AP3</f>
        <v>145</v>
      </c>
      <c r="AR3" s="6">
        <f>SQRT(AQ3)</f>
        <v>12.041594578792296</v>
      </c>
    </row>
    <row r="4" spans="1:45" x14ac:dyDescent="0.25">
      <c r="A4" t="s">
        <v>3</v>
      </c>
      <c r="D4" s="3">
        <v>3</v>
      </c>
      <c r="E4" s="3">
        <v>21</v>
      </c>
      <c r="F4" s="3">
        <v>26</v>
      </c>
      <c r="V4" t="s">
        <v>13</v>
      </c>
      <c r="W4">
        <v>5</v>
      </c>
      <c r="Y4">
        <v>5</v>
      </c>
      <c r="AI4" s="3">
        <v>3</v>
      </c>
      <c r="AJ4" s="3">
        <v>21</v>
      </c>
      <c r="AK4" s="3">
        <v>26</v>
      </c>
      <c r="AM4">
        <f t="shared" ref="AM4:AM9" si="0">$AI$7-AI4</f>
        <v>6</v>
      </c>
      <c r="AN4">
        <f t="shared" ref="AN4:AN10" si="1">$AJ$7-AJ4</f>
        <v>6</v>
      </c>
      <c r="AO4">
        <f t="shared" ref="AO4:AO10" si="2">AM4^2</f>
        <v>36</v>
      </c>
      <c r="AP4">
        <f t="shared" ref="AP4:AP10" si="3">AN4^2</f>
        <v>36</v>
      </c>
      <c r="AQ4">
        <f t="shared" ref="AQ4:AQ10" si="4">AO4+AP4</f>
        <v>72</v>
      </c>
      <c r="AR4" s="6">
        <f t="shared" ref="AR4:AR10" si="5">SQRT(AQ4)</f>
        <v>8.4852813742385695</v>
      </c>
    </row>
    <row r="5" spans="1:45" x14ac:dyDescent="0.25">
      <c r="A5" t="s">
        <v>4</v>
      </c>
      <c r="D5" s="3">
        <v>4</v>
      </c>
      <c r="E5" s="3">
        <v>22</v>
      </c>
      <c r="F5" s="3">
        <v>27</v>
      </c>
      <c r="I5">
        <v>26.571428571428573</v>
      </c>
      <c r="AI5" s="3">
        <v>4</v>
      </c>
      <c r="AJ5" s="3">
        <v>22</v>
      </c>
      <c r="AK5" s="3">
        <v>27</v>
      </c>
      <c r="AM5">
        <f t="shared" si="0"/>
        <v>5</v>
      </c>
      <c r="AN5">
        <f t="shared" si="1"/>
        <v>5</v>
      </c>
      <c r="AO5">
        <f t="shared" si="2"/>
        <v>25</v>
      </c>
      <c r="AP5">
        <f t="shared" si="3"/>
        <v>25</v>
      </c>
      <c r="AQ5">
        <f t="shared" si="4"/>
        <v>50</v>
      </c>
      <c r="AR5" s="6">
        <f t="shared" si="5"/>
        <v>7.0710678118654755</v>
      </c>
      <c r="AS5" t="s">
        <v>41</v>
      </c>
    </row>
    <row r="6" spans="1:45" x14ac:dyDescent="0.25">
      <c r="D6" s="3">
        <v>8</v>
      </c>
      <c r="E6" s="3">
        <v>26</v>
      </c>
      <c r="F6" s="3">
        <v>31</v>
      </c>
      <c r="V6" t="s">
        <v>14</v>
      </c>
      <c r="W6" t="s">
        <v>16</v>
      </c>
      <c r="AI6" s="3">
        <v>8</v>
      </c>
      <c r="AJ6" s="3">
        <v>26</v>
      </c>
      <c r="AK6" s="3">
        <v>31</v>
      </c>
      <c r="AM6">
        <f t="shared" si="0"/>
        <v>1</v>
      </c>
      <c r="AN6">
        <f t="shared" si="1"/>
        <v>1</v>
      </c>
      <c r="AO6">
        <f t="shared" si="2"/>
        <v>1</v>
      </c>
      <c r="AP6">
        <f t="shared" si="3"/>
        <v>1</v>
      </c>
      <c r="AQ6">
        <f t="shared" si="4"/>
        <v>2</v>
      </c>
      <c r="AR6" s="6">
        <f t="shared" si="5"/>
        <v>1.4142135623730951</v>
      </c>
      <c r="AS6" t="s">
        <v>37</v>
      </c>
    </row>
    <row r="7" spans="1:45" x14ac:dyDescent="0.25">
      <c r="D7" s="3">
        <v>9</v>
      </c>
      <c r="E7" s="3">
        <v>27</v>
      </c>
      <c r="F7" s="53"/>
      <c r="I7" t="s">
        <v>9</v>
      </c>
      <c r="V7" t="s">
        <v>15</v>
      </c>
      <c r="W7" t="s">
        <v>17</v>
      </c>
      <c r="AI7" s="4">
        <v>9</v>
      </c>
      <c r="AJ7" s="4">
        <v>27</v>
      </c>
      <c r="AK7" s="4">
        <v>29.33</v>
      </c>
      <c r="AL7" s="35"/>
      <c r="AM7" s="7">
        <f t="shared" si="0"/>
        <v>0</v>
      </c>
      <c r="AN7" s="7">
        <f t="shared" si="1"/>
        <v>0</v>
      </c>
      <c r="AO7" s="7">
        <f t="shared" si="2"/>
        <v>0</v>
      </c>
      <c r="AP7" s="7">
        <f t="shared" si="3"/>
        <v>0</v>
      </c>
      <c r="AQ7" s="7">
        <f t="shared" si="4"/>
        <v>0</v>
      </c>
      <c r="AR7" s="8">
        <f t="shared" si="5"/>
        <v>0</v>
      </c>
    </row>
    <row r="8" spans="1:45" x14ac:dyDescent="0.25">
      <c r="D8" s="3">
        <v>2</v>
      </c>
      <c r="E8" s="3">
        <v>19</v>
      </c>
      <c r="F8" s="3">
        <v>24</v>
      </c>
      <c r="AI8" s="3">
        <v>2</v>
      </c>
      <c r="AJ8" s="3">
        <v>19</v>
      </c>
      <c r="AK8" s="3">
        <v>24</v>
      </c>
      <c r="AM8">
        <f t="shared" si="0"/>
        <v>7</v>
      </c>
      <c r="AN8">
        <f t="shared" si="1"/>
        <v>8</v>
      </c>
      <c r="AO8">
        <f t="shared" si="2"/>
        <v>49</v>
      </c>
      <c r="AP8">
        <f t="shared" si="3"/>
        <v>64</v>
      </c>
      <c r="AQ8">
        <f t="shared" si="4"/>
        <v>113</v>
      </c>
      <c r="AR8" s="6">
        <f t="shared" si="5"/>
        <v>10.63014581273465</v>
      </c>
    </row>
    <row r="9" spans="1:45" x14ac:dyDescent="0.25">
      <c r="D9" s="3">
        <v>3</v>
      </c>
      <c r="E9" s="3">
        <v>20</v>
      </c>
      <c r="F9" s="3">
        <v>25</v>
      </c>
      <c r="V9" t="s">
        <v>18</v>
      </c>
      <c r="W9" t="s">
        <v>17</v>
      </c>
      <c r="AI9" s="3">
        <v>3</v>
      </c>
      <c r="AJ9" s="3">
        <v>20</v>
      </c>
      <c r="AK9" s="3">
        <v>25</v>
      </c>
      <c r="AM9">
        <f t="shared" si="0"/>
        <v>6</v>
      </c>
      <c r="AN9">
        <f t="shared" si="1"/>
        <v>7</v>
      </c>
      <c r="AO9">
        <f t="shared" si="2"/>
        <v>36</v>
      </c>
      <c r="AP9">
        <f t="shared" si="3"/>
        <v>49</v>
      </c>
      <c r="AQ9">
        <f t="shared" si="4"/>
        <v>85</v>
      </c>
      <c r="AR9" s="6">
        <f t="shared" si="5"/>
        <v>9.2195444572928871</v>
      </c>
    </row>
    <row r="10" spans="1:45" x14ac:dyDescent="0.25">
      <c r="D10" s="3">
        <v>8</v>
      </c>
      <c r="E10" s="3">
        <v>25</v>
      </c>
      <c r="F10" s="3">
        <v>30</v>
      </c>
      <c r="AI10" s="3">
        <v>8</v>
      </c>
      <c r="AJ10" s="3">
        <v>25</v>
      </c>
      <c r="AK10" s="3">
        <v>30</v>
      </c>
      <c r="AM10">
        <f>$AI$7-AI10</f>
        <v>1</v>
      </c>
      <c r="AN10">
        <f t="shared" si="1"/>
        <v>2</v>
      </c>
      <c r="AO10">
        <f t="shared" si="2"/>
        <v>1</v>
      </c>
      <c r="AP10">
        <f t="shared" si="3"/>
        <v>4</v>
      </c>
      <c r="AQ10">
        <f t="shared" si="4"/>
        <v>5</v>
      </c>
      <c r="AR10" s="6">
        <f t="shared" si="5"/>
        <v>2.2360679774997898</v>
      </c>
      <c r="AS10" t="s">
        <v>38</v>
      </c>
    </row>
    <row r="12" spans="1:45" x14ac:dyDescent="0.25">
      <c r="I12" t="s">
        <v>10</v>
      </c>
    </row>
    <row r="13" spans="1:45" x14ac:dyDescent="0.25">
      <c r="I13" t="s">
        <v>11</v>
      </c>
    </row>
    <row r="14" spans="1:45" x14ac:dyDescent="0.25">
      <c r="AI14" t="s">
        <v>26</v>
      </c>
      <c r="AJ14">
        <v>3</v>
      </c>
    </row>
    <row r="15" spans="1:45" x14ac:dyDescent="0.25">
      <c r="AI15" t="s">
        <v>27</v>
      </c>
      <c r="AJ15">
        <v>2.5</v>
      </c>
      <c r="AR15" t="s">
        <v>40</v>
      </c>
    </row>
    <row r="16" spans="1:45" x14ac:dyDescent="0.25">
      <c r="AI16" t="s">
        <v>28</v>
      </c>
      <c r="AJ16">
        <v>2.6</v>
      </c>
    </row>
    <row r="17" spans="2:40" x14ac:dyDescent="0.25">
      <c r="AI17" t="s">
        <v>29</v>
      </c>
      <c r="AJ17">
        <v>2.6</v>
      </c>
      <c r="AN17">
        <v>31</v>
      </c>
    </row>
    <row r="18" spans="2:40" x14ac:dyDescent="0.25">
      <c r="B18" t="s">
        <v>2</v>
      </c>
      <c r="M18" t="s">
        <v>925</v>
      </c>
      <c r="N18">
        <v>60</v>
      </c>
      <c r="AI18" t="s">
        <v>25</v>
      </c>
      <c r="AN18">
        <v>30</v>
      </c>
    </row>
    <row r="19" spans="2:40" x14ac:dyDescent="0.25">
      <c r="C19" t="s">
        <v>920</v>
      </c>
      <c r="M19" t="s">
        <v>28</v>
      </c>
      <c r="N19" s="7">
        <v>58</v>
      </c>
      <c r="AI19" t="s">
        <v>30</v>
      </c>
      <c r="AJ19">
        <v>2.4</v>
      </c>
      <c r="AN19">
        <v>27</v>
      </c>
    </row>
    <row r="20" spans="2:40" x14ac:dyDescent="0.25">
      <c r="C20" t="s">
        <v>921</v>
      </c>
      <c r="M20" t="s">
        <v>926</v>
      </c>
      <c r="N20" s="7">
        <v>56</v>
      </c>
      <c r="P20">
        <v>57.5</v>
      </c>
      <c r="AI20" t="s">
        <v>31</v>
      </c>
      <c r="AJ20">
        <v>2</v>
      </c>
    </row>
    <row r="21" spans="2:40" x14ac:dyDescent="0.25">
      <c r="C21" t="s">
        <v>922</v>
      </c>
      <c r="M21" t="s">
        <v>29</v>
      </c>
      <c r="N21" s="7">
        <v>58</v>
      </c>
      <c r="AI21" t="s">
        <v>32</v>
      </c>
      <c r="AJ21">
        <v>1</v>
      </c>
    </row>
    <row r="22" spans="2:40" x14ac:dyDescent="0.25">
      <c r="C22" t="s">
        <v>923</v>
      </c>
      <c r="M22" t="s">
        <v>32</v>
      </c>
      <c r="N22">
        <v>20</v>
      </c>
      <c r="AI22" t="s">
        <v>33</v>
      </c>
    </row>
    <row r="23" spans="2:40" x14ac:dyDescent="0.25">
      <c r="C23" t="s">
        <v>924</v>
      </c>
      <c r="M23" t="s">
        <v>927</v>
      </c>
      <c r="N23">
        <v>70</v>
      </c>
      <c r="AI23" t="s">
        <v>34</v>
      </c>
    </row>
    <row r="24" spans="2:40" x14ac:dyDescent="0.25">
      <c r="M24" t="s">
        <v>928</v>
      </c>
      <c r="N24">
        <v>75</v>
      </c>
      <c r="AI24" t="s">
        <v>35</v>
      </c>
    </row>
    <row r="25" spans="2:40" x14ac:dyDescent="0.25">
      <c r="M25" t="s">
        <v>929</v>
      </c>
      <c r="N25">
        <v>65</v>
      </c>
      <c r="AI25" t="s">
        <v>36</v>
      </c>
    </row>
  </sheetData>
  <pageMargins left="0.7" right="0.7" top="0.75" bottom="0.75" header="0.3" footer="0.3"/>
  <pageSetup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65E70-44A8-4911-9012-89706F1B175C}">
  <sheetPr codeName="Sheet8"/>
  <dimension ref="B3:I58"/>
  <sheetViews>
    <sheetView showGridLines="0" zoomScale="140" zoomScaleNormal="140" workbookViewId="0">
      <selection activeCell="E17" sqref="D12:E17"/>
    </sheetView>
  </sheetViews>
  <sheetFormatPr defaultRowHeight="15" x14ac:dyDescent="0.25"/>
  <cols>
    <col min="9" max="9" width="12.140625" bestFit="1" customWidth="1"/>
  </cols>
  <sheetData>
    <row r="3" spans="3:7" x14ac:dyDescent="0.25">
      <c r="C3" s="1" t="s">
        <v>591</v>
      </c>
      <c r="D3" s="1"/>
      <c r="E3" s="1"/>
      <c r="F3" s="1"/>
      <c r="G3" s="1"/>
    </row>
    <row r="5" spans="3:7" x14ac:dyDescent="0.25">
      <c r="C5" t="s">
        <v>590</v>
      </c>
    </row>
    <row r="6" spans="3:7" x14ac:dyDescent="0.25">
      <c r="C6" t="s">
        <v>589</v>
      </c>
    </row>
    <row r="9" spans="3:7" x14ac:dyDescent="0.25">
      <c r="C9" t="s">
        <v>588</v>
      </c>
    </row>
    <row r="12" spans="3:7" x14ac:dyDescent="0.25">
      <c r="C12" s="2" t="s">
        <v>585</v>
      </c>
      <c r="D12" s="2" t="s">
        <v>584</v>
      </c>
      <c r="E12" s="2" t="s">
        <v>583</v>
      </c>
    </row>
    <row r="13" spans="3:7" x14ac:dyDescent="0.25">
      <c r="C13" s="3">
        <v>1</v>
      </c>
      <c r="D13" s="3">
        <v>25</v>
      </c>
      <c r="E13" s="3">
        <v>80000</v>
      </c>
    </row>
    <row r="14" spans="3:7" x14ac:dyDescent="0.25">
      <c r="C14" s="3">
        <v>2</v>
      </c>
      <c r="D14" s="3">
        <v>30</v>
      </c>
      <c r="E14" s="3">
        <v>100000</v>
      </c>
    </row>
    <row r="15" spans="3:7" x14ac:dyDescent="0.25">
      <c r="C15" s="3">
        <v>3</v>
      </c>
      <c r="D15" s="3">
        <v>40</v>
      </c>
      <c r="E15" s="3">
        <v>90000</v>
      </c>
    </row>
    <row r="16" spans="3:7" x14ac:dyDescent="0.25">
      <c r="C16" s="3">
        <v>4</v>
      </c>
      <c r="D16" s="3">
        <v>30</v>
      </c>
      <c r="E16" s="3">
        <v>50000</v>
      </c>
    </row>
    <row r="17" spans="2:9" x14ac:dyDescent="0.25">
      <c r="C17" s="3">
        <v>5</v>
      </c>
      <c r="D17" s="3">
        <v>40</v>
      </c>
      <c r="E17" s="3">
        <v>110000</v>
      </c>
    </row>
    <row r="21" spans="2:9" x14ac:dyDescent="0.25">
      <c r="I21">
        <f>(20000)^2+25</f>
        <v>400000025</v>
      </c>
    </row>
    <row r="22" spans="2:9" x14ac:dyDescent="0.25">
      <c r="I22" s="47">
        <f>SQRT(I21)</f>
        <v>20000.00062499999</v>
      </c>
    </row>
    <row r="29" spans="2:9" x14ac:dyDescent="0.25">
      <c r="B29" t="s">
        <v>587</v>
      </c>
    </row>
    <row r="30" spans="2:9" x14ac:dyDescent="0.25">
      <c r="B30" t="s">
        <v>586</v>
      </c>
    </row>
    <row r="42" spans="3:5" x14ac:dyDescent="0.25">
      <c r="C42" s="3" t="s">
        <v>585</v>
      </c>
      <c r="D42" s="3" t="s">
        <v>584</v>
      </c>
      <c r="E42" s="3" t="s">
        <v>583</v>
      </c>
    </row>
    <row r="43" spans="3:5" x14ac:dyDescent="0.25">
      <c r="C43" s="3">
        <v>1</v>
      </c>
      <c r="D43" s="3">
        <v>-1.1919999999999999</v>
      </c>
      <c r="E43" s="3">
        <v>-0.26</v>
      </c>
    </row>
    <row r="44" spans="3:5" x14ac:dyDescent="0.25">
      <c r="C44" s="3">
        <v>2</v>
      </c>
      <c r="D44" s="3">
        <v>-0.44700000000000001</v>
      </c>
      <c r="E44" s="3">
        <v>0.60799999999999998</v>
      </c>
    </row>
    <row r="45" spans="3:5" x14ac:dyDescent="0.25">
      <c r="C45" s="3">
        <v>3</v>
      </c>
      <c r="D45" s="3">
        <v>1.0429999999999999</v>
      </c>
      <c r="E45" s="3">
        <v>0.17299999999999999</v>
      </c>
    </row>
    <row r="46" spans="3:5" x14ac:dyDescent="0.25">
      <c r="C46" s="3">
        <v>4</v>
      </c>
      <c r="D46" s="3">
        <v>-0.44700000000000001</v>
      </c>
      <c r="E46" s="3">
        <v>-1.5629999999999999</v>
      </c>
    </row>
    <row r="47" spans="3:5" x14ac:dyDescent="0.25">
      <c r="C47" s="3">
        <v>5</v>
      </c>
      <c r="D47" s="3">
        <v>1.0429999999999999</v>
      </c>
      <c r="E47" s="3">
        <v>1.042</v>
      </c>
    </row>
    <row r="55" spans="5:7" x14ac:dyDescent="0.25">
      <c r="E55">
        <f>0.608+0.26</f>
        <v>0.86799999999999999</v>
      </c>
      <c r="F55">
        <f>E55*E55</f>
        <v>0.75342399999999998</v>
      </c>
    </row>
    <row r="56" spans="5:7" x14ac:dyDescent="0.25">
      <c r="E56">
        <f>-0.447+1.192</f>
        <v>0.74499999999999988</v>
      </c>
      <c r="F56">
        <f>E56*E56</f>
        <v>0.55502499999999988</v>
      </c>
    </row>
    <row r="58" spans="5:7" x14ac:dyDescent="0.25">
      <c r="F58">
        <f>SUM(F55:F56)</f>
        <v>1.308449</v>
      </c>
      <c r="G58">
        <f>SQRT(F58)</f>
        <v>1.1438745560593608</v>
      </c>
    </row>
  </sheetData>
  <pageMargins left="0.7" right="0.7" top="0.75" bottom="0.75" header="0.3" footer="0.3"/>
  <pageSetup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6E52E-08D0-4C01-8C24-FDF2E7479EB4}">
  <sheetPr codeName="Sheet9"/>
  <dimension ref="B2:Z53"/>
  <sheetViews>
    <sheetView showGridLines="0" topLeftCell="A16" workbookViewId="0">
      <selection activeCell="B25" sqref="B25:M46"/>
    </sheetView>
  </sheetViews>
  <sheetFormatPr defaultRowHeight="15" x14ac:dyDescent="0.25"/>
  <cols>
    <col min="13" max="13" width="9.7109375" bestFit="1" customWidth="1"/>
    <col min="14" max="14" width="12.28515625" bestFit="1" customWidth="1"/>
  </cols>
  <sheetData>
    <row r="2" spans="2:26" x14ac:dyDescent="0.25">
      <c r="B2" s="17" t="s">
        <v>556</v>
      </c>
      <c r="C2" s="7"/>
      <c r="D2" s="7"/>
      <c r="P2" s="18" t="s">
        <v>116</v>
      </c>
    </row>
    <row r="4" spans="2:26" x14ac:dyDescent="0.25">
      <c r="B4" s="17" t="s">
        <v>106</v>
      </c>
      <c r="C4" s="17"/>
      <c r="D4" s="17" t="s">
        <v>107</v>
      </c>
      <c r="E4" s="17"/>
      <c r="F4" s="17"/>
      <c r="J4" s="17" t="s">
        <v>112</v>
      </c>
      <c r="K4" s="17"/>
      <c r="L4" s="17" t="s">
        <v>113</v>
      </c>
      <c r="M4" s="17"/>
      <c r="N4" s="17"/>
    </row>
    <row r="6" spans="2:26" x14ac:dyDescent="0.25">
      <c r="Z6" s="1" t="s">
        <v>112</v>
      </c>
    </row>
    <row r="7" spans="2:26" x14ac:dyDescent="0.25">
      <c r="B7" s="15" t="s">
        <v>13</v>
      </c>
      <c r="C7" s="15" t="s">
        <v>108</v>
      </c>
      <c r="D7" s="15" t="s">
        <v>109</v>
      </c>
      <c r="E7" s="15" t="s">
        <v>110</v>
      </c>
      <c r="J7" s="15" t="s">
        <v>13</v>
      </c>
      <c r="K7" s="15" t="s">
        <v>108</v>
      </c>
      <c r="L7" s="15" t="s">
        <v>109</v>
      </c>
      <c r="M7" s="15" t="s">
        <v>114</v>
      </c>
      <c r="N7" s="15" t="s">
        <v>115</v>
      </c>
      <c r="Z7" s="1" t="s">
        <v>111</v>
      </c>
    </row>
    <row r="8" spans="2:26" x14ac:dyDescent="0.25">
      <c r="B8" s="14">
        <v>19</v>
      </c>
      <c r="C8" s="14">
        <v>59</v>
      </c>
      <c r="D8" s="14">
        <f t="shared" ref="D8:D13" si="0">B8-C8</f>
        <v>-40</v>
      </c>
      <c r="E8" s="14">
        <f t="shared" ref="E8:E13" si="1">D8^2</f>
        <v>1600</v>
      </c>
      <c r="J8" s="14">
        <v>19</v>
      </c>
      <c r="K8" s="14">
        <v>59</v>
      </c>
      <c r="L8" s="14">
        <f t="shared" ref="L8:L13" si="2">J8-K8</f>
        <v>-40</v>
      </c>
      <c r="M8" s="14">
        <f t="shared" ref="M8:M13" si="3">L8/100</f>
        <v>-0.4</v>
      </c>
      <c r="N8" s="16">
        <f t="shared" ref="N8:N13" si="4">ABS(M8)</f>
        <v>0.4</v>
      </c>
      <c r="Z8" s="1" t="s">
        <v>106</v>
      </c>
    </row>
    <row r="9" spans="2:26" x14ac:dyDescent="0.25">
      <c r="B9" s="14">
        <v>66</v>
      </c>
      <c r="C9" s="14">
        <v>75</v>
      </c>
      <c r="D9" s="14">
        <f t="shared" si="0"/>
        <v>-9</v>
      </c>
      <c r="E9" s="14">
        <f t="shared" si="1"/>
        <v>81</v>
      </c>
      <c r="J9" s="14">
        <v>66</v>
      </c>
      <c r="K9" s="14">
        <v>75</v>
      </c>
      <c r="L9" s="14">
        <f t="shared" si="2"/>
        <v>-9</v>
      </c>
      <c r="M9" s="14">
        <f t="shared" si="3"/>
        <v>-0.09</v>
      </c>
      <c r="N9" s="16">
        <f t="shared" si="4"/>
        <v>0.09</v>
      </c>
      <c r="Z9" s="1"/>
    </row>
    <row r="10" spans="2:26" x14ac:dyDescent="0.25">
      <c r="B10" s="14">
        <v>100</v>
      </c>
      <c r="C10" s="14">
        <v>69</v>
      </c>
      <c r="D10" s="14">
        <f t="shared" si="0"/>
        <v>31</v>
      </c>
      <c r="E10" s="14">
        <f t="shared" si="1"/>
        <v>961</v>
      </c>
      <c r="J10" s="14">
        <v>100</v>
      </c>
      <c r="K10" s="14">
        <v>69</v>
      </c>
      <c r="L10" s="14">
        <f t="shared" si="2"/>
        <v>31</v>
      </c>
      <c r="M10" s="14">
        <f t="shared" si="3"/>
        <v>0.31</v>
      </c>
      <c r="N10" s="16">
        <f t="shared" si="4"/>
        <v>0.31</v>
      </c>
    </row>
    <row r="11" spans="2:26" x14ac:dyDescent="0.25">
      <c r="B11" s="14">
        <v>59</v>
      </c>
      <c r="C11" s="14">
        <v>91</v>
      </c>
      <c r="D11" s="14">
        <f t="shared" si="0"/>
        <v>-32</v>
      </c>
      <c r="E11" s="14">
        <f t="shared" si="1"/>
        <v>1024</v>
      </c>
      <c r="J11" s="14">
        <v>59</v>
      </c>
      <c r="K11" s="14">
        <v>91</v>
      </c>
      <c r="L11" s="14">
        <f t="shared" si="2"/>
        <v>-32</v>
      </c>
      <c r="M11" s="14">
        <f t="shared" si="3"/>
        <v>-0.32</v>
      </c>
      <c r="N11" s="16">
        <f t="shared" si="4"/>
        <v>0.32</v>
      </c>
    </row>
    <row r="12" spans="2:26" x14ac:dyDescent="0.25">
      <c r="B12" s="14">
        <v>78</v>
      </c>
      <c r="C12" s="14">
        <v>56</v>
      </c>
      <c r="D12" s="14">
        <f t="shared" si="0"/>
        <v>22</v>
      </c>
      <c r="E12" s="14">
        <f t="shared" si="1"/>
        <v>484</v>
      </c>
      <c r="J12" s="14">
        <v>78</v>
      </c>
      <c r="K12" s="14">
        <v>56</v>
      </c>
      <c r="L12" s="14">
        <f t="shared" si="2"/>
        <v>22</v>
      </c>
      <c r="M12" s="14">
        <f t="shared" si="3"/>
        <v>0.22</v>
      </c>
      <c r="N12" s="16">
        <f t="shared" si="4"/>
        <v>0.22</v>
      </c>
    </row>
    <row r="13" spans="2:26" x14ac:dyDescent="0.25">
      <c r="B13" s="14">
        <v>98</v>
      </c>
      <c r="C13" s="14">
        <v>87</v>
      </c>
      <c r="D13" s="14">
        <f t="shared" si="0"/>
        <v>11</v>
      </c>
      <c r="E13" s="14">
        <f t="shared" si="1"/>
        <v>121</v>
      </c>
      <c r="J13" s="14">
        <v>98</v>
      </c>
      <c r="K13" s="14">
        <v>87</v>
      </c>
      <c r="L13" s="14">
        <f t="shared" si="2"/>
        <v>11</v>
      </c>
      <c r="M13" s="14">
        <f t="shared" si="3"/>
        <v>0.11</v>
      </c>
      <c r="N13" s="16">
        <f t="shared" si="4"/>
        <v>0.11</v>
      </c>
    </row>
    <row r="15" spans="2:26" x14ac:dyDescent="0.25">
      <c r="D15" t="s">
        <v>111</v>
      </c>
      <c r="E15">
        <f>AVERAGE(E8:E13)</f>
        <v>711.83333333333337</v>
      </c>
      <c r="M15" t="s">
        <v>112</v>
      </c>
      <c r="N15" s="12">
        <f>AVERAGE(N8:N13)</f>
        <v>0.2416666666666667</v>
      </c>
    </row>
    <row r="16" spans="2:26" x14ac:dyDescent="0.25">
      <c r="D16" t="s">
        <v>106</v>
      </c>
      <c r="E16">
        <f>SQRT(E15)</f>
        <v>26.680204896764444</v>
      </c>
    </row>
    <row r="20" spans="2:13" x14ac:dyDescent="0.25">
      <c r="K20" s="29"/>
      <c r="L20" s="29"/>
    </row>
    <row r="21" spans="2:13" x14ac:dyDescent="0.25">
      <c r="J21" s="30"/>
      <c r="K21" s="31"/>
      <c r="L21" s="31"/>
    </row>
    <row r="22" spans="2:13" x14ac:dyDescent="0.25">
      <c r="J22" s="29"/>
      <c r="K22" s="32"/>
      <c r="L22" s="32"/>
    </row>
    <row r="23" spans="2:13" x14ac:dyDescent="0.25">
      <c r="B23" s="17" t="s">
        <v>557</v>
      </c>
      <c r="C23" s="17"/>
      <c r="D23" s="17"/>
      <c r="J23" s="30"/>
      <c r="K23" s="31"/>
      <c r="L23" s="31"/>
    </row>
    <row r="24" spans="2:13" x14ac:dyDescent="0.25">
      <c r="J24" s="29"/>
      <c r="K24" s="32"/>
      <c r="L24" s="32"/>
    </row>
    <row r="25" spans="2:13" x14ac:dyDescent="0.25">
      <c r="J25" s="30"/>
      <c r="K25" s="31"/>
      <c r="L25" s="31"/>
    </row>
    <row r="26" spans="2:13" x14ac:dyDescent="0.25">
      <c r="B26" s="7" t="s">
        <v>558</v>
      </c>
      <c r="C26" s="7"/>
      <c r="D26" s="7"/>
    </row>
    <row r="27" spans="2:13" x14ac:dyDescent="0.25">
      <c r="J27" s="2" t="s">
        <v>559</v>
      </c>
      <c r="K27" s="2" t="s">
        <v>560</v>
      </c>
    </row>
    <row r="28" spans="2:13" x14ac:dyDescent="0.25">
      <c r="C28" t="s">
        <v>561</v>
      </c>
      <c r="E28" t="s">
        <v>562</v>
      </c>
      <c r="J28" s="3">
        <v>1</v>
      </c>
      <c r="K28" s="3">
        <v>1</v>
      </c>
      <c r="M28">
        <v>15</v>
      </c>
    </row>
    <row r="29" spans="2:13" x14ac:dyDescent="0.25">
      <c r="C29" t="s">
        <v>563</v>
      </c>
      <c r="E29" t="s">
        <v>564</v>
      </c>
      <c r="J29" s="3">
        <v>0</v>
      </c>
      <c r="K29" s="3">
        <v>0</v>
      </c>
      <c r="M29">
        <v>10</v>
      </c>
    </row>
    <row r="30" spans="2:13" x14ac:dyDescent="0.25">
      <c r="C30" t="s">
        <v>565</v>
      </c>
      <c r="E30" t="s">
        <v>566</v>
      </c>
      <c r="J30" s="3">
        <v>0</v>
      </c>
      <c r="K30" s="3">
        <v>1</v>
      </c>
      <c r="M30">
        <v>2</v>
      </c>
    </row>
    <row r="31" spans="2:13" x14ac:dyDescent="0.25">
      <c r="C31" t="s">
        <v>567</v>
      </c>
      <c r="E31" t="s">
        <v>568</v>
      </c>
      <c r="J31" s="3">
        <v>1</v>
      </c>
      <c r="K31" s="3">
        <v>0</v>
      </c>
      <c r="M31">
        <v>1</v>
      </c>
    </row>
    <row r="32" spans="2:13" x14ac:dyDescent="0.25">
      <c r="J32" s="3"/>
      <c r="K32" s="3"/>
    </row>
    <row r="35" spans="3:13" x14ac:dyDescent="0.25">
      <c r="C35" s="7" t="s">
        <v>569</v>
      </c>
      <c r="E35" t="s">
        <v>570</v>
      </c>
      <c r="J35" t="s">
        <v>571</v>
      </c>
    </row>
    <row r="37" spans="3:13" x14ac:dyDescent="0.25">
      <c r="E37" t="s">
        <v>572</v>
      </c>
    </row>
    <row r="40" spans="3:13" x14ac:dyDescent="0.25">
      <c r="D40" t="s">
        <v>569</v>
      </c>
      <c r="F40" t="s">
        <v>573</v>
      </c>
      <c r="M40" s="12">
        <f>15/17</f>
        <v>0.88235294117647056</v>
      </c>
    </row>
    <row r="44" spans="3:13" x14ac:dyDescent="0.25">
      <c r="C44" s="7" t="s">
        <v>574</v>
      </c>
      <c r="E44" t="s">
        <v>575</v>
      </c>
      <c r="J44" t="s">
        <v>576</v>
      </c>
    </row>
    <row r="47" spans="3:13" x14ac:dyDescent="0.25">
      <c r="D47" t="s">
        <v>577</v>
      </c>
      <c r="F47" t="s">
        <v>578</v>
      </c>
      <c r="M47" s="12">
        <f>15/16</f>
        <v>0.9375</v>
      </c>
    </row>
    <row r="50" spans="3:9" x14ac:dyDescent="0.25">
      <c r="C50" s="7" t="s">
        <v>579</v>
      </c>
      <c r="E50" t="s">
        <v>580</v>
      </c>
    </row>
    <row r="53" spans="3:9" x14ac:dyDescent="0.25">
      <c r="D53" t="s">
        <v>281</v>
      </c>
      <c r="F53" t="s">
        <v>581</v>
      </c>
      <c r="I53" t="s">
        <v>582</v>
      </c>
    </row>
  </sheetData>
  <pageMargins left="0.7" right="0.7" top="0.75" bottom="0.75" header="0.3" footer="0.3"/>
  <pageSetup orientation="portrait" horizontalDpi="4294967293"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54530-B1E3-4362-BE11-853C34106AB7}">
  <sheetPr codeName="Sheet10"/>
  <dimension ref="B2:L10"/>
  <sheetViews>
    <sheetView showGridLines="0" zoomScale="160" zoomScaleNormal="160" workbookViewId="0">
      <selection activeCell="G16" sqref="G16"/>
    </sheetView>
  </sheetViews>
  <sheetFormatPr defaultRowHeight="15" x14ac:dyDescent="0.25"/>
  <sheetData>
    <row r="2" spans="2:12" x14ac:dyDescent="0.25">
      <c r="B2" s="17" t="s">
        <v>122</v>
      </c>
      <c r="C2" s="7"/>
      <c r="H2" s="17" t="s">
        <v>123</v>
      </c>
      <c r="I2" s="7"/>
    </row>
    <row r="4" spans="2:12" x14ac:dyDescent="0.25">
      <c r="B4" s="15" t="s">
        <v>117</v>
      </c>
      <c r="C4" s="15" t="s">
        <v>118</v>
      </c>
      <c r="D4" s="15" t="s">
        <v>119</v>
      </c>
      <c r="E4" s="15" t="s">
        <v>120</v>
      </c>
      <c r="H4" s="19" t="s">
        <v>117</v>
      </c>
      <c r="I4" s="19" t="s">
        <v>124</v>
      </c>
    </row>
    <row r="5" spans="2:12" x14ac:dyDescent="0.25">
      <c r="B5" s="14" t="s">
        <v>118</v>
      </c>
      <c r="C5" s="14">
        <v>1</v>
      </c>
      <c r="D5" s="14">
        <v>0</v>
      </c>
      <c r="E5" s="14">
        <v>0</v>
      </c>
      <c r="H5" s="16" t="s">
        <v>118</v>
      </c>
      <c r="I5" s="16">
        <v>1</v>
      </c>
      <c r="K5" s="14" t="s">
        <v>118</v>
      </c>
      <c r="L5">
        <v>1</v>
      </c>
    </row>
    <row r="6" spans="2:12" x14ac:dyDescent="0.25">
      <c r="B6" s="14" t="s">
        <v>119</v>
      </c>
      <c r="C6" s="14">
        <v>0</v>
      </c>
      <c r="D6" s="14">
        <v>1</v>
      </c>
      <c r="E6" s="14">
        <v>0</v>
      </c>
      <c r="H6" s="16" t="s">
        <v>119</v>
      </c>
      <c r="I6" s="16">
        <v>2</v>
      </c>
      <c r="K6" s="14" t="s">
        <v>119</v>
      </c>
      <c r="L6">
        <v>2</v>
      </c>
    </row>
    <row r="7" spans="2:12" x14ac:dyDescent="0.25">
      <c r="B7" s="14" t="s">
        <v>118</v>
      </c>
      <c r="C7" s="14">
        <v>1</v>
      </c>
      <c r="D7" s="14">
        <v>0</v>
      </c>
      <c r="E7" s="14">
        <v>0</v>
      </c>
      <c r="H7" s="16" t="s">
        <v>118</v>
      </c>
      <c r="I7" s="16">
        <v>1</v>
      </c>
      <c r="K7" t="s">
        <v>121</v>
      </c>
      <c r="L7">
        <v>3</v>
      </c>
    </row>
    <row r="8" spans="2:12" x14ac:dyDescent="0.25">
      <c r="B8" s="14" t="s">
        <v>118</v>
      </c>
      <c r="C8" s="14">
        <v>1</v>
      </c>
      <c r="D8" s="14">
        <v>0</v>
      </c>
      <c r="E8" s="14">
        <v>0</v>
      </c>
      <c r="H8" s="16" t="s">
        <v>118</v>
      </c>
      <c r="I8" s="16">
        <v>1</v>
      </c>
    </row>
    <row r="9" spans="2:12" x14ac:dyDescent="0.25">
      <c r="B9" s="14" t="s">
        <v>119</v>
      </c>
      <c r="C9" s="14">
        <v>0</v>
      </c>
      <c r="D9" s="14">
        <v>1</v>
      </c>
      <c r="E9" s="14">
        <v>0</v>
      </c>
      <c r="H9" s="16" t="s">
        <v>119</v>
      </c>
      <c r="I9" s="16">
        <v>2</v>
      </c>
    </row>
    <row r="10" spans="2:12" x14ac:dyDescent="0.25">
      <c r="B10" s="14" t="s">
        <v>121</v>
      </c>
      <c r="C10" s="14">
        <v>0</v>
      </c>
      <c r="D10" s="14">
        <v>0</v>
      </c>
      <c r="E10" s="14">
        <v>1</v>
      </c>
      <c r="H10" s="16" t="s">
        <v>121</v>
      </c>
      <c r="I10" s="16">
        <v>3</v>
      </c>
    </row>
  </sheetData>
  <pageMargins left="0.7" right="0.7" top="0.75" bottom="0.75" header="0.3" footer="0.3"/>
  <pageSetup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F68D2-3D4E-4917-97D1-4B7C531B6BC1}">
  <sheetPr codeName="Sheet11"/>
  <dimension ref="B2:AO65"/>
  <sheetViews>
    <sheetView showGridLines="0" topLeftCell="M4" zoomScale="130" zoomScaleNormal="130" workbookViewId="0">
      <selection activeCell="W65" sqref="W65"/>
    </sheetView>
  </sheetViews>
  <sheetFormatPr defaultRowHeight="15" x14ac:dyDescent="0.25"/>
  <cols>
    <col min="2" max="2" width="14" bestFit="1" customWidth="1"/>
    <col min="10" max="10" width="10.28515625" bestFit="1" customWidth="1"/>
    <col min="18" max="18" width="10.28515625" bestFit="1" customWidth="1"/>
    <col min="26" max="26" width="10.28515625" bestFit="1" customWidth="1"/>
  </cols>
  <sheetData>
    <row r="2" spans="2:41" x14ac:dyDescent="0.25">
      <c r="J2" t="s">
        <v>130</v>
      </c>
    </row>
    <row r="3" spans="2:41" x14ac:dyDescent="0.25">
      <c r="B3" s="1" t="s">
        <v>125</v>
      </c>
      <c r="J3" t="s">
        <v>131</v>
      </c>
      <c r="AB3" t="s">
        <v>95</v>
      </c>
      <c r="AC3">
        <f>AVERAGE(X11:X17)</f>
        <v>55.142857142857146</v>
      </c>
      <c r="AD3">
        <f>AVERAGE(Z11:Z17)</f>
        <v>1.8428571428571427</v>
      </c>
    </row>
    <row r="4" spans="2:41" x14ac:dyDescent="0.25">
      <c r="B4" t="s">
        <v>126</v>
      </c>
      <c r="C4" t="s">
        <v>141</v>
      </c>
      <c r="AB4" t="s">
        <v>145</v>
      </c>
      <c r="AC4">
        <f>_xlfn.STDEV.S(X11:X17)</f>
        <v>13.49603116263655</v>
      </c>
      <c r="AD4">
        <f>_xlfn.STDEV.S(Z11:Z17)</f>
        <v>0.52553827281224441</v>
      </c>
      <c r="AO4" t="s">
        <v>151</v>
      </c>
    </row>
    <row r="5" spans="2:41" x14ac:dyDescent="0.25">
      <c r="B5" t="s">
        <v>127</v>
      </c>
      <c r="C5" t="s">
        <v>128</v>
      </c>
      <c r="S5" t="s">
        <v>138</v>
      </c>
      <c r="T5">
        <v>39</v>
      </c>
      <c r="U5">
        <v>1.2</v>
      </c>
    </row>
    <row r="6" spans="2:41" x14ac:dyDescent="0.25">
      <c r="L6" t="s">
        <v>135</v>
      </c>
      <c r="S6" t="s">
        <v>139</v>
      </c>
      <c r="T6">
        <v>75</v>
      </c>
      <c r="U6">
        <v>2.7</v>
      </c>
      <c r="AO6" t="s">
        <v>152</v>
      </c>
    </row>
    <row r="7" spans="2:41" x14ac:dyDescent="0.25">
      <c r="S7" t="s">
        <v>140</v>
      </c>
      <c r="T7">
        <v>36</v>
      </c>
      <c r="U7">
        <f>U6-U5</f>
        <v>1.5000000000000002</v>
      </c>
      <c r="AB7" t="s">
        <v>148</v>
      </c>
      <c r="AO7" t="s">
        <v>343</v>
      </c>
    </row>
    <row r="8" spans="2:41" x14ac:dyDescent="0.25">
      <c r="F8" s="2" t="s">
        <v>88</v>
      </c>
      <c r="G8" s="2" t="s">
        <v>129</v>
      </c>
      <c r="I8" s="2" t="s">
        <v>132</v>
      </c>
      <c r="J8" s="2" t="s">
        <v>133</v>
      </c>
      <c r="L8" s="2" t="s">
        <v>134</v>
      </c>
      <c r="P8" s="17" t="s">
        <v>136</v>
      </c>
      <c r="Q8" s="17"/>
      <c r="R8" s="17"/>
      <c r="S8" s="17" t="s">
        <v>142</v>
      </c>
      <c r="T8" s="17"/>
      <c r="X8" s="17" t="s">
        <v>143</v>
      </c>
      <c r="Y8" s="7"/>
      <c r="Z8" s="7"/>
      <c r="AA8" s="7"/>
      <c r="AB8" s="7"/>
      <c r="AC8" s="7"/>
      <c r="AD8" s="7"/>
    </row>
    <row r="9" spans="2:41" x14ac:dyDescent="0.25">
      <c r="F9" s="3">
        <v>43</v>
      </c>
      <c r="G9" s="3">
        <v>1.2</v>
      </c>
      <c r="I9" s="3">
        <v>43</v>
      </c>
      <c r="J9" s="3">
        <v>1.2</v>
      </c>
      <c r="L9" s="3">
        <v>43</v>
      </c>
      <c r="AC9" s="11" t="s">
        <v>149</v>
      </c>
    </row>
    <row r="10" spans="2:41" x14ac:dyDescent="0.25">
      <c r="F10" s="3">
        <v>39</v>
      </c>
      <c r="G10" s="3">
        <v>2.4</v>
      </c>
      <c r="I10" s="3">
        <v>39</v>
      </c>
      <c r="J10" s="3">
        <v>2.4</v>
      </c>
      <c r="L10" s="3">
        <v>39</v>
      </c>
      <c r="P10" s="2" t="s">
        <v>132</v>
      </c>
      <c r="Q10" s="20" t="s">
        <v>137</v>
      </c>
      <c r="R10" s="2" t="s">
        <v>133</v>
      </c>
      <c r="S10" s="20" t="s">
        <v>137</v>
      </c>
      <c r="X10" s="2" t="s">
        <v>132</v>
      </c>
      <c r="Y10" s="20" t="s">
        <v>144</v>
      </c>
      <c r="Z10" s="2" t="s">
        <v>133</v>
      </c>
      <c r="AA10" s="20" t="s">
        <v>144</v>
      </c>
      <c r="AC10" t="s">
        <v>146</v>
      </c>
      <c r="AO10" s="1" t="s">
        <v>153</v>
      </c>
    </row>
    <row r="11" spans="2:41" x14ac:dyDescent="0.25">
      <c r="F11" s="3">
        <v>69</v>
      </c>
      <c r="G11" s="3">
        <v>1.8</v>
      </c>
      <c r="I11" s="3">
        <v>69</v>
      </c>
      <c r="J11" s="3">
        <v>1.8</v>
      </c>
      <c r="L11" s="3">
        <v>69</v>
      </c>
      <c r="P11" s="3">
        <v>43</v>
      </c>
      <c r="Q11" s="21">
        <f>(P11-39)/36</f>
        <v>0.1111111111111111</v>
      </c>
      <c r="R11" s="3">
        <v>1.2</v>
      </c>
      <c r="S11" s="21">
        <f>(R11-1.2)/1.5</f>
        <v>0</v>
      </c>
      <c r="X11" s="3">
        <v>43</v>
      </c>
      <c r="Y11" s="21">
        <f>(X11-$AC$3)/$AC$4</f>
        <v>-0.89973541084243824</v>
      </c>
      <c r="Z11" s="3">
        <v>1.2</v>
      </c>
      <c r="AA11" s="21">
        <f>(Z11-$AD$3)/$AD$4</f>
        <v>-1.2232356349940132</v>
      </c>
      <c r="AC11" t="s">
        <v>147</v>
      </c>
      <c r="AO11" t="s">
        <v>154</v>
      </c>
    </row>
    <row r="12" spans="2:41" x14ac:dyDescent="0.25">
      <c r="F12" s="3">
        <v>75</v>
      </c>
      <c r="G12" s="3">
        <v>1.5</v>
      </c>
      <c r="I12" s="3">
        <v>75</v>
      </c>
      <c r="J12" s="3">
        <v>1.5</v>
      </c>
      <c r="L12" s="3">
        <v>75</v>
      </c>
      <c r="P12" s="3">
        <v>39</v>
      </c>
      <c r="Q12" s="21">
        <f t="shared" ref="Q12:Q17" si="0">(P12-39)/36</f>
        <v>0</v>
      </c>
      <c r="R12" s="3">
        <v>2.4</v>
      </c>
      <c r="S12" s="21">
        <f t="shared" ref="S12:S17" si="1">(R12-1.2)/1.5</f>
        <v>0.79999999999999993</v>
      </c>
      <c r="X12" s="3">
        <v>39</v>
      </c>
      <c r="Y12" s="21">
        <f t="shared" ref="Y12:Y17" si="2">(X12-$AC$3)/$AC$4</f>
        <v>-1.1961188402964178</v>
      </c>
      <c r="Z12" s="3">
        <v>2.4</v>
      </c>
      <c r="AA12" s="21">
        <f t="shared" ref="AA12:AA17" si="3">(Z12-$AD$3)/$AD$4</f>
        <v>1.0601375503281449</v>
      </c>
      <c r="AO12" t="s">
        <v>155</v>
      </c>
    </row>
    <row r="13" spans="2:41" x14ac:dyDescent="0.25">
      <c r="F13" s="3">
        <v>55</v>
      </c>
      <c r="G13" s="3">
        <v>1.7</v>
      </c>
      <c r="I13" s="3">
        <v>55</v>
      </c>
      <c r="J13" s="3">
        <v>1.7</v>
      </c>
      <c r="L13" s="3">
        <v>55</v>
      </c>
      <c r="P13" s="3">
        <v>69</v>
      </c>
      <c r="Q13" s="21">
        <f t="shared" si="0"/>
        <v>0.83333333333333337</v>
      </c>
      <c r="R13" s="3">
        <v>1.8</v>
      </c>
      <c r="S13" s="21">
        <f t="shared" si="1"/>
        <v>0.40000000000000008</v>
      </c>
      <c r="X13" s="3">
        <v>69</v>
      </c>
      <c r="Y13" s="21">
        <f t="shared" si="2"/>
        <v>1.0267568806084291</v>
      </c>
      <c r="Z13" s="3">
        <v>1.8</v>
      </c>
      <c r="AA13" s="21">
        <f t="shared" si="3"/>
        <v>-8.1549042332933933E-2</v>
      </c>
      <c r="AO13" t="s">
        <v>156</v>
      </c>
    </row>
    <row r="14" spans="2:41" x14ac:dyDescent="0.25">
      <c r="F14" s="3">
        <v>59</v>
      </c>
      <c r="G14" s="3">
        <v>1.6</v>
      </c>
      <c r="I14" s="3">
        <v>59</v>
      </c>
      <c r="J14" s="3">
        <v>1.6</v>
      </c>
      <c r="L14" s="3">
        <v>59</v>
      </c>
      <c r="P14" s="3">
        <v>75</v>
      </c>
      <c r="Q14" s="21">
        <f t="shared" si="0"/>
        <v>1</v>
      </c>
      <c r="R14" s="3">
        <v>1.5</v>
      </c>
      <c r="S14" s="21">
        <f t="shared" si="1"/>
        <v>0.20000000000000004</v>
      </c>
      <c r="X14" s="3">
        <v>75</v>
      </c>
      <c r="Y14" s="21">
        <f t="shared" si="2"/>
        <v>1.4713320247893984</v>
      </c>
      <c r="Z14" s="3">
        <v>1.5</v>
      </c>
      <c r="AA14" s="21">
        <f t="shared" si="3"/>
        <v>-0.65239233866347357</v>
      </c>
      <c r="AO14" t="s">
        <v>157</v>
      </c>
    </row>
    <row r="15" spans="2:41" x14ac:dyDescent="0.25">
      <c r="F15" s="3">
        <v>46</v>
      </c>
      <c r="G15" s="3">
        <v>2.7</v>
      </c>
      <c r="I15" s="3">
        <v>46</v>
      </c>
      <c r="J15" s="3">
        <v>2.7</v>
      </c>
      <c r="L15" s="3">
        <v>56</v>
      </c>
      <c r="P15" s="3">
        <v>55</v>
      </c>
      <c r="Q15" s="21">
        <f t="shared" si="0"/>
        <v>0.44444444444444442</v>
      </c>
      <c r="R15" s="3">
        <v>1.7</v>
      </c>
      <c r="S15" s="21">
        <f t="shared" si="1"/>
        <v>0.33333333333333331</v>
      </c>
      <c r="X15" s="3">
        <v>55</v>
      </c>
      <c r="Y15" s="21">
        <f t="shared" si="2"/>
        <v>-1.0585122480499497E-2</v>
      </c>
      <c r="Z15" s="3">
        <v>1.7</v>
      </c>
      <c r="AA15" s="21">
        <f t="shared" si="3"/>
        <v>-0.27183014110978065</v>
      </c>
      <c r="AO15" t="s">
        <v>158</v>
      </c>
    </row>
    <row r="16" spans="2:41" x14ac:dyDescent="0.25">
      <c r="L16" s="3">
        <v>1.2</v>
      </c>
      <c r="P16" s="3">
        <v>59</v>
      </c>
      <c r="Q16" s="21">
        <f t="shared" si="0"/>
        <v>0.55555555555555558</v>
      </c>
      <c r="R16" s="3">
        <v>1.6</v>
      </c>
      <c r="S16" s="21">
        <f t="shared" si="1"/>
        <v>0.26666666666666677</v>
      </c>
      <c r="X16" s="3">
        <v>59</v>
      </c>
      <c r="Y16" s="21">
        <f t="shared" si="2"/>
        <v>0.28579830697348008</v>
      </c>
      <c r="Z16" s="3">
        <v>1.6</v>
      </c>
      <c r="AA16" s="21">
        <f t="shared" si="3"/>
        <v>-0.46211123988662695</v>
      </c>
      <c r="AO16" t="s">
        <v>159</v>
      </c>
    </row>
    <row r="17" spans="12:41" x14ac:dyDescent="0.25">
      <c r="L17" s="3">
        <v>2.4</v>
      </c>
      <c r="P17" s="3">
        <v>46</v>
      </c>
      <c r="Q17" s="21">
        <f t="shared" si="0"/>
        <v>0.19444444444444445</v>
      </c>
      <c r="R17" s="3">
        <v>2.7</v>
      </c>
      <c r="S17" s="21">
        <f t="shared" si="1"/>
        <v>1.0000000000000002</v>
      </c>
      <c r="X17" s="3">
        <v>46</v>
      </c>
      <c r="Y17" s="21">
        <f t="shared" si="2"/>
        <v>-0.67744783875195358</v>
      </c>
      <c r="Z17" s="3">
        <v>2.7</v>
      </c>
      <c r="AA17" s="21">
        <f t="shared" si="3"/>
        <v>1.630980846658685</v>
      </c>
      <c r="AD17" t="s">
        <v>150</v>
      </c>
      <c r="AO17" t="s">
        <v>160</v>
      </c>
    </row>
    <row r="18" spans="12:41" x14ac:dyDescent="0.25">
      <c r="L18" s="3">
        <v>1.8</v>
      </c>
    </row>
    <row r="19" spans="12:41" x14ac:dyDescent="0.25">
      <c r="L19" s="3">
        <v>1.5</v>
      </c>
      <c r="AO19" t="s">
        <v>161</v>
      </c>
    </row>
    <row r="20" spans="12:41" x14ac:dyDescent="0.25">
      <c r="L20" s="3">
        <v>1.7</v>
      </c>
    </row>
    <row r="21" spans="12:41" x14ac:dyDescent="0.25">
      <c r="L21" s="3">
        <v>1.6</v>
      </c>
      <c r="P21" s="2" t="s">
        <v>584</v>
      </c>
      <c r="Q21" s="2" t="s">
        <v>583</v>
      </c>
      <c r="R21" t="s">
        <v>1007</v>
      </c>
      <c r="S21" t="s">
        <v>1008</v>
      </c>
      <c r="X21" s="2" t="s">
        <v>584</v>
      </c>
      <c r="Y21" s="2" t="s">
        <v>583</v>
      </c>
      <c r="Z21" t="s">
        <v>1007</v>
      </c>
      <c r="AA21" t="s">
        <v>1008</v>
      </c>
    </row>
    <row r="22" spans="12:41" x14ac:dyDescent="0.25">
      <c r="L22" s="3">
        <v>2.7</v>
      </c>
      <c r="P22" s="3">
        <v>25</v>
      </c>
      <c r="Q22" s="3">
        <v>80000</v>
      </c>
      <c r="R22" s="58">
        <f>(P22-$P$28)/$P$30</f>
        <v>0</v>
      </c>
      <c r="S22" s="58">
        <f>(Q22-$Q$28)/$Q$30</f>
        <v>0.5</v>
      </c>
      <c r="X22" s="3">
        <v>25</v>
      </c>
      <c r="Y22" s="3">
        <v>80000</v>
      </c>
      <c r="Z22" s="6">
        <f>(X22-$X$27)/$X$28</f>
        <v>-1.3333333333333333</v>
      </c>
      <c r="AA22" s="6">
        <f t="shared" ref="AA22:AA27" si="4">(Y22-$Y$27)/$Y$28</f>
        <v>-0.29138575870717925</v>
      </c>
    </row>
    <row r="23" spans="12:41" x14ac:dyDescent="0.25">
      <c r="O23" t="s">
        <v>7</v>
      </c>
      <c r="P23" s="3">
        <v>30</v>
      </c>
      <c r="Q23" s="3">
        <v>100000</v>
      </c>
      <c r="R23" s="58">
        <f t="shared" ref="R23:R26" si="5">(P23-$P$28)/$P$30</f>
        <v>0.33333333333333331</v>
      </c>
      <c r="S23" s="58">
        <f>(Q23-$Q$28)/$Q$30</f>
        <v>0.83333333333333337</v>
      </c>
      <c r="X23" s="3">
        <v>30</v>
      </c>
      <c r="Y23" s="3">
        <v>100000</v>
      </c>
      <c r="Z23" s="6">
        <f t="shared" ref="Z23:Z27" si="6">(X23-$X$27)/$X$28</f>
        <v>-0.5</v>
      </c>
      <c r="AA23" s="6">
        <f t="shared" si="4"/>
        <v>0.67990010365008491</v>
      </c>
    </row>
    <row r="24" spans="12:41" x14ac:dyDescent="0.25">
      <c r="O24">
        <v>25</v>
      </c>
      <c r="P24" s="3">
        <v>40</v>
      </c>
      <c r="Q24" s="3">
        <v>90000</v>
      </c>
      <c r="R24" s="58">
        <f t="shared" si="5"/>
        <v>1</v>
      </c>
      <c r="S24" s="58">
        <f>(Q24-$Q$28)/$Q$30</f>
        <v>0.66666666666666663</v>
      </c>
      <c r="X24" s="3">
        <v>40</v>
      </c>
      <c r="Y24" s="3">
        <v>90000</v>
      </c>
      <c r="Z24" s="6">
        <f t="shared" si="6"/>
        <v>1.1666666666666667</v>
      </c>
      <c r="AA24" s="6">
        <f t="shared" si="4"/>
        <v>0.19425717247145283</v>
      </c>
    </row>
    <row r="25" spans="12:41" x14ac:dyDescent="0.25">
      <c r="P25" s="3">
        <v>30</v>
      </c>
      <c r="Q25" s="3">
        <v>50000</v>
      </c>
      <c r="R25" s="58">
        <f t="shared" si="5"/>
        <v>0.33333333333333331</v>
      </c>
      <c r="S25" s="58">
        <f>(Q25-$Q$28)/$Q$30</f>
        <v>0</v>
      </c>
      <c r="X25" s="3">
        <v>30</v>
      </c>
      <c r="Y25" s="3">
        <v>50000</v>
      </c>
      <c r="Z25" s="6">
        <f t="shared" si="6"/>
        <v>-0.5</v>
      </c>
      <c r="AA25" s="6">
        <f t="shared" si="4"/>
        <v>-1.7483145522430754</v>
      </c>
    </row>
    <row r="26" spans="12:41" x14ac:dyDescent="0.25">
      <c r="P26" s="3">
        <v>40</v>
      </c>
      <c r="Q26" s="3">
        <v>110000</v>
      </c>
      <c r="R26" s="58">
        <f t="shared" si="5"/>
        <v>1</v>
      </c>
      <c r="S26" s="58">
        <f>(Q26-$Q$28)/$Q$30</f>
        <v>1</v>
      </c>
      <c r="X26" s="3">
        <v>40</v>
      </c>
      <c r="Y26" s="3">
        <v>110000</v>
      </c>
      <c r="Z26" s="6">
        <f t="shared" si="6"/>
        <v>1.1666666666666667</v>
      </c>
      <c r="AA26" s="6">
        <f t="shared" si="4"/>
        <v>1.165543034828717</v>
      </c>
    </row>
    <row r="27" spans="12:41" x14ac:dyDescent="0.25">
      <c r="W27" t="s">
        <v>95</v>
      </c>
      <c r="X27" s="58">
        <f>AVERAGE(X22:X26)</f>
        <v>33</v>
      </c>
      <c r="Y27" s="58">
        <f>AVERAGE(Y22:Y26)</f>
        <v>86000</v>
      </c>
      <c r="Z27" s="6">
        <f t="shared" si="6"/>
        <v>0</v>
      </c>
      <c r="AA27" s="6">
        <f t="shared" si="4"/>
        <v>0</v>
      </c>
    </row>
    <row r="28" spans="12:41" x14ac:dyDescent="0.25">
      <c r="O28" t="s">
        <v>138</v>
      </c>
      <c r="P28">
        <f>MIN(P22:P26)</f>
        <v>25</v>
      </c>
      <c r="Q28">
        <f>MIN(Q22:Q26)</f>
        <v>50000</v>
      </c>
      <c r="W28" t="s">
        <v>145</v>
      </c>
      <c r="X28" s="58">
        <f>_xlfn.STDEV.P(X22:X26)</f>
        <v>6</v>
      </c>
      <c r="Y28" s="58">
        <f>_xlfn.STDEV.P(Y22:Y26)</f>
        <v>20591.260281974002</v>
      </c>
    </row>
    <row r="29" spans="12:41" x14ac:dyDescent="0.25">
      <c r="O29" t="s">
        <v>139</v>
      </c>
      <c r="P29">
        <f>MAX(P22:P26)</f>
        <v>40</v>
      </c>
      <c r="Q29">
        <f>MAX(Q22:Q26)</f>
        <v>110000</v>
      </c>
    </row>
    <row r="30" spans="12:41" x14ac:dyDescent="0.25">
      <c r="O30" t="s">
        <v>1009</v>
      </c>
      <c r="P30">
        <f>P29-P28</f>
        <v>15</v>
      </c>
      <c r="Q30">
        <f>Q29-Q28</f>
        <v>60000</v>
      </c>
    </row>
    <row r="61" spans="20:25" x14ac:dyDescent="0.25">
      <c r="W61" s="62" t="s">
        <v>1014</v>
      </c>
      <c r="X61" s="62"/>
      <c r="Y61" s="62"/>
    </row>
    <row r="62" spans="20:25" x14ac:dyDescent="0.25">
      <c r="W62" t="s">
        <v>1010</v>
      </c>
      <c r="X62" t="s">
        <v>1011</v>
      </c>
      <c r="Y62" t="s">
        <v>1012</v>
      </c>
    </row>
    <row r="63" spans="20:25" x14ac:dyDescent="0.25">
      <c r="T63" s="59"/>
      <c r="U63" s="61" t="s">
        <v>1013</v>
      </c>
      <c r="V63" t="s">
        <v>1010</v>
      </c>
      <c r="W63">
        <v>12</v>
      </c>
      <c r="X63">
        <v>1</v>
      </c>
      <c r="Y63">
        <v>0</v>
      </c>
    </row>
    <row r="64" spans="20:25" x14ac:dyDescent="0.25">
      <c r="T64" s="59"/>
      <c r="U64" s="61"/>
      <c r="V64" t="s">
        <v>1011</v>
      </c>
      <c r="W64">
        <v>0</v>
      </c>
      <c r="X64">
        <v>15</v>
      </c>
      <c r="Y64">
        <v>1</v>
      </c>
    </row>
    <row r="65" spans="20:25" x14ac:dyDescent="0.25">
      <c r="T65" s="59"/>
      <c r="U65" s="61"/>
      <c r="V65" t="s">
        <v>1012</v>
      </c>
      <c r="W65">
        <v>1</v>
      </c>
      <c r="X65">
        <v>0</v>
      </c>
      <c r="Y65">
        <v>8</v>
      </c>
    </row>
  </sheetData>
  <mergeCells count="2">
    <mergeCell ref="U63:U65"/>
    <mergeCell ref="W61:Y61"/>
  </mergeCells>
  <pageMargins left="0.7" right="0.7" top="0.75" bottom="0.75" header="0.3" footer="0.3"/>
  <pageSetup orientation="portrait" horizontalDpi="4294967293"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EB0D8-D1C4-433F-B956-A4F89C2244E4}">
  <sheetPr codeName="Sheet12"/>
  <dimension ref="B2:AO22"/>
  <sheetViews>
    <sheetView showGridLines="0" workbookViewId="0">
      <selection activeCell="J24" sqref="J24"/>
    </sheetView>
  </sheetViews>
  <sheetFormatPr defaultRowHeight="15" x14ac:dyDescent="0.25"/>
  <cols>
    <col min="3" max="3" width="12" bestFit="1" customWidth="1"/>
    <col min="11" max="11" width="8.7109375" customWidth="1"/>
    <col min="12" max="12" width="1.28515625" customWidth="1"/>
    <col min="20" max="20" width="15.7109375" bestFit="1" customWidth="1"/>
    <col min="21" max="21" width="7.28515625" customWidth="1"/>
    <col min="29" max="29" width="13.7109375" customWidth="1"/>
    <col min="41" max="41" width="12.42578125" bestFit="1" customWidth="1"/>
  </cols>
  <sheetData>
    <row r="2" spans="2:41" x14ac:dyDescent="0.25">
      <c r="B2" s="1" t="s">
        <v>188</v>
      </c>
    </row>
    <row r="4" spans="2:41" x14ac:dyDescent="0.25">
      <c r="G4" t="s">
        <v>189</v>
      </c>
      <c r="K4" s="1" t="s">
        <v>199</v>
      </c>
      <c r="S4" s="23" t="s">
        <v>207</v>
      </c>
      <c r="T4" s="23" t="s">
        <v>208</v>
      </c>
      <c r="U4" s="23" t="s">
        <v>209</v>
      </c>
      <c r="X4" t="s">
        <v>210</v>
      </c>
      <c r="Y4">
        <f>COUNTIF($S$5:$S$14,X4)</f>
        <v>3</v>
      </c>
    </row>
    <row r="5" spans="2:41" x14ac:dyDescent="0.25">
      <c r="G5" t="s">
        <v>190</v>
      </c>
      <c r="S5" s="3" t="s">
        <v>210</v>
      </c>
      <c r="T5" s="3" t="s">
        <v>213</v>
      </c>
      <c r="U5" s="3" t="s">
        <v>215</v>
      </c>
      <c r="X5" t="s">
        <v>212</v>
      </c>
      <c r="Y5">
        <f>COUNTIF($S$5:$S$14,X5)</f>
        <v>2</v>
      </c>
      <c r="AE5" t="s">
        <v>73</v>
      </c>
      <c r="AF5" t="s">
        <v>231</v>
      </c>
    </row>
    <row r="6" spans="2:41" x14ac:dyDescent="0.25">
      <c r="G6" t="s">
        <v>191</v>
      </c>
      <c r="K6" t="s">
        <v>200</v>
      </c>
      <c r="M6" t="s">
        <v>202</v>
      </c>
      <c r="O6" t="s">
        <v>204</v>
      </c>
      <c r="S6" s="3" t="s">
        <v>211</v>
      </c>
      <c r="T6" s="3" t="s">
        <v>214</v>
      </c>
      <c r="U6" s="3" t="s">
        <v>215</v>
      </c>
      <c r="X6" t="s">
        <v>211</v>
      </c>
      <c r="Y6">
        <f>COUNTIF($S$5:$S$14,X6)</f>
        <v>5</v>
      </c>
      <c r="AB6" t="s">
        <v>232</v>
      </c>
      <c r="AD6" t="s">
        <v>230</v>
      </c>
      <c r="AE6">
        <f>(7/10)*LOG(7/10)</f>
        <v>-0.10843137199002023</v>
      </c>
      <c r="AF6">
        <f>(3/10)*LOG(3/10)</f>
        <v>-0.15686362358410127</v>
      </c>
      <c r="AJ6" t="s">
        <v>207</v>
      </c>
      <c r="AK6" s="3"/>
      <c r="AL6" s="3" t="s">
        <v>73</v>
      </c>
      <c r="AM6" s="3" t="s">
        <v>234</v>
      </c>
    </row>
    <row r="7" spans="2:41" x14ac:dyDescent="0.25">
      <c r="G7" t="s">
        <v>192</v>
      </c>
      <c r="K7" t="s">
        <v>201</v>
      </c>
      <c r="M7" t="s">
        <v>203</v>
      </c>
      <c r="O7" t="s">
        <v>205</v>
      </c>
      <c r="S7" s="3" t="s">
        <v>210</v>
      </c>
      <c r="T7" s="3" t="s">
        <v>214</v>
      </c>
      <c r="U7" s="3" t="s">
        <v>216</v>
      </c>
      <c r="AE7">
        <f>ABS(AE6)+ABS(AF6)</f>
        <v>0.26529499557412151</v>
      </c>
      <c r="AJ7" t="s">
        <v>210</v>
      </c>
      <c r="AK7" s="3">
        <f>COUNTIF($S$5:$S$14,AJ7)</f>
        <v>3</v>
      </c>
      <c r="AL7" s="3">
        <v>2</v>
      </c>
      <c r="AM7" s="3">
        <v>1</v>
      </c>
    </row>
    <row r="8" spans="2:41" x14ac:dyDescent="0.25">
      <c r="S8" s="3" t="s">
        <v>211</v>
      </c>
      <c r="T8" s="3" t="s">
        <v>213</v>
      </c>
      <c r="U8" s="3" t="s">
        <v>215</v>
      </c>
      <c r="AJ8" t="s">
        <v>212</v>
      </c>
      <c r="AK8" s="3">
        <f>COUNTIF($S$5:$S$14,AJ8)</f>
        <v>2</v>
      </c>
      <c r="AL8" s="3">
        <v>0</v>
      </c>
      <c r="AM8" s="3">
        <v>2</v>
      </c>
    </row>
    <row r="9" spans="2:41" x14ac:dyDescent="0.25">
      <c r="K9" t="s">
        <v>206</v>
      </c>
      <c r="S9" s="3" t="s">
        <v>210</v>
      </c>
      <c r="T9" s="3" t="s">
        <v>213</v>
      </c>
      <c r="U9" s="3" t="s">
        <v>215</v>
      </c>
      <c r="X9" t="s">
        <v>213</v>
      </c>
      <c r="Y9">
        <f>COUNTIF($T$5:$T$14,X9)</f>
        <v>5</v>
      </c>
      <c r="AJ9" t="s">
        <v>211</v>
      </c>
      <c r="AK9" s="3">
        <f>COUNTIF($S$5:$S$14,AJ9)</f>
        <v>5</v>
      </c>
      <c r="AL9" s="3">
        <v>5</v>
      </c>
      <c r="AM9" s="3">
        <v>0</v>
      </c>
    </row>
    <row r="10" spans="2:41" x14ac:dyDescent="0.25">
      <c r="S10" s="3" t="s">
        <v>212</v>
      </c>
      <c r="T10" s="3" t="s">
        <v>214</v>
      </c>
      <c r="U10" s="3" t="s">
        <v>216</v>
      </c>
      <c r="X10" t="s">
        <v>214</v>
      </c>
      <c r="Y10">
        <f>COUNTIF($T$5:$T$14,X10)</f>
        <v>5</v>
      </c>
    </row>
    <row r="11" spans="2:41" x14ac:dyDescent="0.25">
      <c r="S11" s="3" t="s">
        <v>211</v>
      </c>
      <c r="T11" s="3" t="s">
        <v>213</v>
      </c>
      <c r="U11" s="3" t="s">
        <v>215</v>
      </c>
      <c r="AB11" t="s">
        <v>233</v>
      </c>
      <c r="AO11" t="s">
        <v>235</v>
      </c>
    </row>
    <row r="12" spans="2:41" x14ac:dyDescent="0.25">
      <c r="S12" s="3" t="s">
        <v>211</v>
      </c>
      <c r="T12" s="3" t="s">
        <v>214</v>
      </c>
      <c r="U12" s="3" t="s">
        <v>215</v>
      </c>
      <c r="X12" t="s">
        <v>215</v>
      </c>
      <c r="Y12">
        <f>COUNTIF($U$5:$U$14,X12)</f>
        <v>7</v>
      </c>
      <c r="AK12" t="s">
        <v>210</v>
      </c>
      <c r="AL12">
        <f>(2/3)*LOG(2/3)</f>
        <v>-0.11739417270378751</v>
      </c>
      <c r="AM12">
        <f>(1/3)*LOG(1/3)</f>
        <v>-0.15904041823988746</v>
      </c>
      <c r="AN12">
        <f>ABS(AL12)+ABS(AM12)</f>
        <v>0.27643459094367495</v>
      </c>
      <c r="AO12">
        <f>AE7-AN12</f>
        <v>-1.1139595369553446E-2</v>
      </c>
    </row>
    <row r="13" spans="2:41" x14ac:dyDescent="0.25">
      <c r="S13" s="3" t="s">
        <v>212</v>
      </c>
      <c r="T13" s="3" t="s">
        <v>213</v>
      </c>
      <c r="U13" s="3" t="s">
        <v>216</v>
      </c>
      <c r="X13" t="s">
        <v>216</v>
      </c>
      <c r="Y13">
        <f>COUNTIF($U$5:$U$14,X13)</f>
        <v>3</v>
      </c>
      <c r="AK13" t="s">
        <v>212</v>
      </c>
    </row>
    <row r="14" spans="2:41" x14ac:dyDescent="0.25">
      <c r="B14" t="s">
        <v>193</v>
      </c>
      <c r="S14" s="3" t="s">
        <v>211</v>
      </c>
      <c r="T14" s="3" t="s">
        <v>214</v>
      </c>
      <c r="U14" s="3" t="s">
        <v>215</v>
      </c>
      <c r="AK14" t="s">
        <v>211</v>
      </c>
    </row>
    <row r="16" spans="2:41" x14ac:dyDescent="0.25">
      <c r="B16" t="s">
        <v>194</v>
      </c>
      <c r="C16" t="s">
        <v>195</v>
      </c>
      <c r="D16" t="s">
        <v>196</v>
      </c>
      <c r="E16" t="s">
        <v>197</v>
      </c>
    </row>
    <row r="17" spans="3:27" x14ac:dyDescent="0.25">
      <c r="C17" t="s">
        <v>198</v>
      </c>
      <c r="S17" s="1" t="s">
        <v>217</v>
      </c>
    </row>
    <row r="18" spans="3:27" x14ac:dyDescent="0.25">
      <c r="S18" t="s">
        <v>200</v>
      </c>
      <c r="T18" t="s">
        <v>218</v>
      </c>
      <c r="Y18" t="s">
        <v>222</v>
      </c>
      <c r="Z18" t="s">
        <v>224</v>
      </c>
    </row>
    <row r="19" spans="3:27" x14ac:dyDescent="0.25">
      <c r="T19" t="s">
        <v>235</v>
      </c>
      <c r="Y19" t="s">
        <v>223</v>
      </c>
      <c r="Z19" t="s">
        <v>225</v>
      </c>
    </row>
    <row r="20" spans="3:27" x14ac:dyDescent="0.25">
      <c r="S20" t="s">
        <v>219</v>
      </c>
    </row>
    <row r="21" spans="3:27" x14ac:dyDescent="0.25">
      <c r="S21" s="11" t="s">
        <v>220</v>
      </c>
      <c r="T21" t="s">
        <v>221</v>
      </c>
      <c r="Z21" t="s">
        <v>226</v>
      </c>
      <c r="AA21" t="s">
        <v>227</v>
      </c>
    </row>
    <row r="22" spans="3:27" x14ac:dyDescent="0.25">
      <c r="Z22" t="s">
        <v>228</v>
      </c>
      <c r="AA22" t="s">
        <v>229</v>
      </c>
    </row>
  </sheetData>
  <pageMargins left="0.7" right="0.7" top="0.75" bottom="0.75" header="0.3" footer="0.3"/>
  <pageSetup orientation="portrait" horizontalDpi="4294967293"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C68F7-A060-464A-8E56-F3C37C0240E0}">
  <sheetPr codeName="Sheet13"/>
  <dimension ref="C3:L17"/>
  <sheetViews>
    <sheetView showGridLines="0" zoomScale="120" zoomScaleNormal="120" workbookViewId="0">
      <selection activeCell="L5" sqref="L5"/>
    </sheetView>
  </sheetViews>
  <sheetFormatPr defaultRowHeight="15" x14ac:dyDescent="0.25"/>
  <sheetData>
    <row r="3" spans="3:12" x14ac:dyDescent="0.25">
      <c r="C3" s="1" t="s">
        <v>236</v>
      </c>
      <c r="D3" s="1" t="s">
        <v>237</v>
      </c>
      <c r="E3" s="1" t="s">
        <v>238</v>
      </c>
      <c r="F3" s="1" t="s">
        <v>248</v>
      </c>
      <c r="G3" s="1" t="s">
        <v>239</v>
      </c>
    </row>
    <row r="4" spans="3:12" x14ac:dyDescent="0.25">
      <c r="C4" t="s">
        <v>210</v>
      </c>
      <c r="D4" t="s">
        <v>241</v>
      </c>
      <c r="E4" t="s">
        <v>244</v>
      </c>
      <c r="F4" t="b">
        <v>0</v>
      </c>
      <c r="G4" t="s">
        <v>246</v>
      </c>
    </row>
    <row r="5" spans="3:12" x14ac:dyDescent="0.25">
      <c r="C5" t="s">
        <v>210</v>
      </c>
      <c r="D5" t="s">
        <v>241</v>
      </c>
      <c r="E5" t="s">
        <v>244</v>
      </c>
      <c r="F5" t="b">
        <v>1</v>
      </c>
      <c r="G5" t="s">
        <v>246</v>
      </c>
      <c r="I5" t="s">
        <v>247</v>
      </c>
      <c r="J5">
        <f>COUNTIF($G$4:$G$17,I5)</f>
        <v>9</v>
      </c>
    </row>
    <row r="6" spans="3:12" x14ac:dyDescent="0.25">
      <c r="C6" t="s">
        <v>240</v>
      </c>
      <c r="D6" t="s">
        <v>241</v>
      </c>
      <c r="E6" t="s">
        <v>244</v>
      </c>
      <c r="F6" t="b">
        <v>0</v>
      </c>
      <c r="G6" t="s">
        <v>247</v>
      </c>
      <c r="I6" t="s">
        <v>246</v>
      </c>
      <c r="J6">
        <f>COUNTIF($G$4:$G$17,I6)</f>
        <v>5</v>
      </c>
    </row>
    <row r="7" spans="3:12" x14ac:dyDescent="0.25">
      <c r="C7" t="s">
        <v>212</v>
      </c>
      <c r="D7" t="s">
        <v>242</v>
      </c>
      <c r="E7" t="s">
        <v>244</v>
      </c>
      <c r="F7" t="b">
        <v>0</v>
      </c>
      <c r="G7" t="s">
        <v>247</v>
      </c>
    </row>
    <row r="8" spans="3:12" x14ac:dyDescent="0.25">
      <c r="C8" t="s">
        <v>212</v>
      </c>
      <c r="D8" t="s">
        <v>243</v>
      </c>
      <c r="E8" t="s">
        <v>245</v>
      </c>
      <c r="F8" t="b">
        <v>0</v>
      </c>
      <c r="G8" t="s">
        <v>247</v>
      </c>
      <c r="I8" t="b">
        <v>0</v>
      </c>
      <c r="J8">
        <f>COUNTIF($F$4:$F$17,I8)</f>
        <v>8</v>
      </c>
    </row>
    <row r="9" spans="3:12" x14ac:dyDescent="0.25">
      <c r="C9" t="s">
        <v>212</v>
      </c>
      <c r="D9" t="s">
        <v>243</v>
      </c>
      <c r="E9" t="s">
        <v>245</v>
      </c>
      <c r="F9" t="b">
        <v>1</v>
      </c>
      <c r="G9" t="s">
        <v>246</v>
      </c>
      <c r="I9" t="b">
        <v>1</v>
      </c>
      <c r="J9">
        <f>COUNTIF($F$4:$F$17,I9)</f>
        <v>6</v>
      </c>
    </row>
    <row r="10" spans="3:12" x14ac:dyDescent="0.25">
      <c r="C10" t="s">
        <v>240</v>
      </c>
      <c r="D10" t="s">
        <v>243</v>
      </c>
      <c r="E10" t="s">
        <v>245</v>
      </c>
      <c r="F10" t="b">
        <v>1</v>
      </c>
      <c r="G10" t="s">
        <v>247</v>
      </c>
      <c r="L10" s="24"/>
    </row>
    <row r="11" spans="3:12" x14ac:dyDescent="0.25">
      <c r="C11" t="s">
        <v>210</v>
      </c>
      <c r="D11" t="s">
        <v>242</v>
      </c>
      <c r="E11" t="s">
        <v>244</v>
      </c>
      <c r="F11" t="b">
        <v>0</v>
      </c>
      <c r="G11" t="s">
        <v>246</v>
      </c>
    </row>
    <row r="12" spans="3:12" x14ac:dyDescent="0.25">
      <c r="C12" t="s">
        <v>210</v>
      </c>
      <c r="D12" t="s">
        <v>243</v>
      </c>
      <c r="E12" t="s">
        <v>245</v>
      </c>
      <c r="F12" t="b">
        <v>0</v>
      </c>
      <c r="G12" t="s">
        <v>247</v>
      </c>
    </row>
    <row r="13" spans="3:12" x14ac:dyDescent="0.25">
      <c r="C13" t="s">
        <v>212</v>
      </c>
      <c r="D13" t="s">
        <v>242</v>
      </c>
      <c r="E13" t="s">
        <v>245</v>
      </c>
      <c r="F13" t="b">
        <v>0</v>
      </c>
      <c r="G13" t="s">
        <v>247</v>
      </c>
    </row>
    <row r="14" spans="3:12" x14ac:dyDescent="0.25">
      <c r="C14" t="s">
        <v>210</v>
      </c>
      <c r="D14" t="s">
        <v>242</v>
      </c>
      <c r="E14" t="s">
        <v>245</v>
      </c>
      <c r="F14" t="b">
        <v>1</v>
      </c>
      <c r="G14" t="s">
        <v>247</v>
      </c>
    </row>
    <row r="15" spans="3:12" x14ac:dyDescent="0.25">
      <c r="C15" t="s">
        <v>240</v>
      </c>
      <c r="D15" t="s">
        <v>242</v>
      </c>
      <c r="E15" t="s">
        <v>244</v>
      </c>
      <c r="F15" t="b">
        <v>1</v>
      </c>
      <c r="G15" t="s">
        <v>247</v>
      </c>
    </row>
    <row r="16" spans="3:12" x14ac:dyDescent="0.25">
      <c r="C16" t="s">
        <v>240</v>
      </c>
      <c r="D16" t="s">
        <v>241</v>
      </c>
      <c r="E16" t="s">
        <v>245</v>
      </c>
      <c r="F16" t="b">
        <v>0</v>
      </c>
      <c r="G16" t="s">
        <v>247</v>
      </c>
    </row>
    <row r="17" spans="3:7" x14ac:dyDescent="0.25">
      <c r="C17" t="s">
        <v>212</v>
      </c>
      <c r="D17" t="s">
        <v>242</v>
      </c>
      <c r="E17" t="s">
        <v>244</v>
      </c>
      <c r="F17" t="b">
        <v>1</v>
      </c>
      <c r="G17" t="s">
        <v>246</v>
      </c>
    </row>
  </sheetData>
  <pageMargins left="0.7" right="0.7" top="0.75" bottom="0.75" header="0.3" footer="0.3"/>
  <pageSetup orientation="portrait" horizontalDpi="4294967293"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B7588-C80C-4FC2-9E6E-B92BB2A66757}">
  <sheetPr codeName="Sheet14"/>
  <dimension ref="B2:AH24"/>
  <sheetViews>
    <sheetView showGridLines="0" topLeftCell="AE1" workbookViewId="0">
      <selection activeCell="AJ52" sqref="AJ52"/>
    </sheetView>
  </sheetViews>
  <sheetFormatPr defaultRowHeight="15" x14ac:dyDescent="0.25"/>
  <sheetData>
    <row r="2" spans="2:34" x14ac:dyDescent="0.25">
      <c r="B2" s="17" t="s">
        <v>162</v>
      </c>
      <c r="C2" s="17"/>
      <c r="D2" s="17"/>
      <c r="E2" s="17"/>
    </row>
    <row r="3" spans="2:34" x14ac:dyDescent="0.25">
      <c r="AH3" t="s">
        <v>184</v>
      </c>
    </row>
    <row r="4" spans="2:34" x14ac:dyDescent="0.25">
      <c r="B4" t="s">
        <v>163</v>
      </c>
      <c r="R4" t="s">
        <v>173</v>
      </c>
    </row>
    <row r="5" spans="2:34" x14ac:dyDescent="0.25">
      <c r="R5" t="s">
        <v>171</v>
      </c>
      <c r="W5" t="s">
        <v>174</v>
      </c>
    </row>
    <row r="6" spans="2:34" x14ac:dyDescent="0.25">
      <c r="B6" t="s">
        <v>164</v>
      </c>
      <c r="R6" t="s">
        <v>172</v>
      </c>
      <c r="W6" t="s">
        <v>175</v>
      </c>
      <c r="AH6" t="s">
        <v>185</v>
      </c>
    </row>
    <row r="7" spans="2:34" x14ac:dyDescent="0.25">
      <c r="AH7" t="s">
        <v>186</v>
      </c>
    </row>
    <row r="8" spans="2:34" x14ac:dyDescent="0.25">
      <c r="C8" t="s">
        <v>169</v>
      </c>
      <c r="AH8" t="s">
        <v>187</v>
      </c>
    </row>
    <row r="9" spans="2:34" x14ac:dyDescent="0.25">
      <c r="B9" t="s">
        <v>165</v>
      </c>
      <c r="C9">
        <v>100</v>
      </c>
    </row>
    <row r="10" spans="2:34" x14ac:dyDescent="0.25">
      <c r="B10" t="s">
        <v>166</v>
      </c>
      <c r="C10">
        <v>75</v>
      </c>
      <c r="Y10" t="s">
        <v>50</v>
      </c>
      <c r="Z10" t="s">
        <v>181</v>
      </c>
    </row>
    <row r="11" spans="2:34" x14ac:dyDescent="0.25">
      <c r="B11" t="s">
        <v>167</v>
      </c>
      <c r="C11">
        <v>85</v>
      </c>
      <c r="X11" t="s">
        <v>180</v>
      </c>
      <c r="Y11" t="s">
        <v>179</v>
      </c>
      <c r="Z11" t="s">
        <v>182</v>
      </c>
    </row>
    <row r="12" spans="2:34" x14ac:dyDescent="0.25">
      <c r="B12" t="s">
        <v>168</v>
      </c>
      <c r="C12">
        <v>60</v>
      </c>
      <c r="R12" s="1" t="s">
        <v>176</v>
      </c>
      <c r="X12">
        <v>1</v>
      </c>
      <c r="Y12" s="12">
        <v>0.9</v>
      </c>
      <c r="Z12">
        <v>0</v>
      </c>
    </row>
    <row r="13" spans="2:34" x14ac:dyDescent="0.25">
      <c r="C13">
        <f>AVERAGE(C9:C12)</f>
        <v>80</v>
      </c>
      <c r="R13" t="s">
        <v>177</v>
      </c>
      <c r="X13">
        <v>2</v>
      </c>
      <c r="Y13" s="12">
        <f t="shared" ref="Y13:Y21" ca="1" si="0">RAND()</f>
        <v>0.46832019334411457</v>
      </c>
      <c r="Z13">
        <v>1</v>
      </c>
    </row>
    <row r="14" spans="2:34" x14ac:dyDescent="0.25">
      <c r="R14" t="s">
        <v>178</v>
      </c>
      <c r="X14">
        <v>3</v>
      </c>
      <c r="Y14" s="12">
        <f t="shared" ca="1" si="0"/>
        <v>0.43460051110871378</v>
      </c>
      <c r="Z14">
        <v>1</v>
      </c>
    </row>
    <row r="15" spans="2:34" x14ac:dyDescent="0.25">
      <c r="B15" t="s">
        <v>170</v>
      </c>
      <c r="X15">
        <v>4</v>
      </c>
      <c r="Y15" s="12">
        <f t="shared" ca="1" si="0"/>
        <v>0.34030395289617643</v>
      </c>
      <c r="Z15">
        <v>1</v>
      </c>
    </row>
    <row r="16" spans="2:34" x14ac:dyDescent="0.25">
      <c r="X16">
        <v>5</v>
      </c>
      <c r="Y16" s="12">
        <f t="shared" ca="1" si="0"/>
        <v>0.14337762353322014</v>
      </c>
      <c r="Z16">
        <v>0</v>
      </c>
    </row>
    <row r="17" spans="18:26" x14ac:dyDescent="0.25">
      <c r="X17">
        <v>6</v>
      </c>
      <c r="Y17" s="12">
        <f t="shared" ca="1" si="0"/>
        <v>0.15225609928216355</v>
      </c>
      <c r="Z17">
        <v>1</v>
      </c>
    </row>
    <row r="18" spans="18:26" x14ac:dyDescent="0.25">
      <c r="X18">
        <v>7</v>
      </c>
      <c r="Y18" s="12">
        <f t="shared" ca="1" si="0"/>
        <v>0.58848664863273492</v>
      </c>
      <c r="Z18">
        <v>0</v>
      </c>
    </row>
    <row r="19" spans="18:26" x14ac:dyDescent="0.25">
      <c r="X19">
        <v>8</v>
      </c>
      <c r="Y19" s="12">
        <v>0.9</v>
      </c>
      <c r="Z19">
        <v>0</v>
      </c>
    </row>
    <row r="20" spans="18:26" x14ac:dyDescent="0.25">
      <c r="X20">
        <v>9</v>
      </c>
      <c r="Y20" s="12">
        <f t="shared" ca="1" si="0"/>
        <v>0.6742256264365597</v>
      </c>
      <c r="Z20">
        <v>1</v>
      </c>
    </row>
    <row r="21" spans="18:26" x14ac:dyDescent="0.25">
      <c r="X21">
        <v>10</v>
      </c>
      <c r="Y21" s="12">
        <f t="shared" ca="1" si="0"/>
        <v>0.61272534923899358</v>
      </c>
      <c r="Z21">
        <v>0</v>
      </c>
    </row>
    <row r="22" spans="18:26" x14ac:dyDescent="0.25">
      <c r="Y22" s="22">
        <f ca="1">AVERAGE(Y12:Y21)</f>
        <v>0.5214296004472676</v>
      </c>
    </row>
    <row r="24" spans="18:26" x14ac:dyDescent="0.25">
      <c r="R24" s="17" t="s">
        <v>183</v>
      </c>
      <c r="S24" s="7"/>
      <c r="T24" s="7"/>
      <c r="U24" s="7"/>
      <c r="V24" s="7"/>
      <c r="W24" s="7"/>
      <c r="X24" s="7"/>
      <c r="Y24" s="7"/>
    </row>
  </sheetData>
  <pageMargins left="0.7" right="0.7" top="0.75" bottom="0.75" header="0.3" footer="0.3"/>
  <pageSetup orientation="portrait" horizontalDpi="4294967293"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49E31-BBC4-469B-80DE-6A303460EC4E}">
  <sheetPr codeName="Sheet15"/>
  <dimension ref="A2:U52"/>
  <sheetViews>
    <sheetView showGridLines="0" topLeftCell="G13" zoomScale="120" zoomScaleNormal="120" workbookViewId="0">
      <selection activeCell="B10" sqref="B10:B19"/>
    </sheetView>
  </sheetViews>
  <sheetFormatPr defaultRowHeight="15" x14ac:dyDescent="0.25"/>
  <cols>
    <col min="1" max="1" width="20.28515625" bestFit="1" customWidth="1"/>
  </cols>
  <sheetData>
    <row r="2" spans="1:21" x14ac:dyDescent="0.25">
      <c r="A2" s="1" t="s">
        <v>249</v>
      </c>
      <c r="F2" t="s">
        <v>254</v>
      </c>
      <c r="K2" t="s">
        <v>930</v>
      </c>
    </row>
    <row r="3" spans="1:21" x14ac:dyDescent="0.25">
      <c r="F3" t="s">
        <v>255</v>
      </c>
      <c r="K3" t="s">
        <v>931</v>
      </c>
    </row>
    <row r="4" spans="1:21" x14ac:dyDescent="0.25">
      <c r="A4" t="s">
        <v>250</v>
      </c>
      <c r="F4" t="s">
        <v>256</v>
      </c>
    </row>
    <row r="5" spans="1:21" x14ac:dyDescent="0.25">
      <c r="A5" t="s">
        <v>251</v>
      </c>
    </row>
    <row r="6" spans="1:21" x14ac:dyDescent="0.25">
      <c r="A6" s="17" t="s">
        <v>252</v>
      </c>
    </row>
    <row r="7" spans="1:21" x14ac:dyDescent="0.25">
      <c r="A7" t="s">
        <v>253</v>
      </c>
      <c r="F7" t="s">
        <v>257</v>
      </c>
      <c r="G7" t="s">
        <v>258</v>
      </c>
      <c r="S7" t="s">
        <v>271</v>
      </c>
    </row>
    <row r="8" spans="1:21" x14ac:dyDescent="0.25">
      <c r="F8" t="s">
        <v>259</v>
      </c>
      <c r="G8" t="s">
        <v>260</v>
      </c>
      <c r="N8" t="s">
        <v>265</v>
      </c>
      <c r="O8" t="s">
        <v>266</v>
      </c>
    </row>
    <row r="9" spans="1:21" x14ac:dyDescent="0.25">
      <c r="B9" t="s">
        <v>267</v>
      </c>
      <c r="F9" t="s">
        <v>261</v>
      </c>
      <c r="G9" t="s">
        <v>262</v>
      </c>
    </row>
    <row r="10" spans="1:21" x14ac:dyDescent="0.25">
      <c r="B10">
        <v>51.059568480781365</v>
      </c>
      <c r="F10" t="s">
        <v>263</v>
      </c>
      <c r="G10" t="s">
        <v>264</v>
      </c>
      <c r="S10" s="3" t="s">
        <v>268</v>
      </c>
      <c r="T10" s="3" t="s">
        <v>269</v>
      </c>
      <c r="U10" s="3" t="s">
        <v>270</v>
      </c>
    </row>
    <row r="11" spans="1:21" x14ac:dyDescent="0.25">
      <c r="B11">
        <v>19.672992706028332</v>
      </c>
      <c r="S11" s="3">
        <v>93.682098191473756</v>
      </c>
      <c r="T11" s="3">
        <v>58.985339616148273</v>
      </c>
      <c r="U11" s="3">
        <v>24.96130916426862</v>
      </c>
    </row>
    <row r="12" spans="1:21" x14ac:dyDescent="0.25">
      <c r="B12">
        <v>41.65291655296469</v>
      </c>
    </row>
    <row r="13" spans="1:21" x14ac:dyDescent="0.25">
      <c r="B13">
        <v>68.106322228080614</v>
      </c>
      <c r="Q13">
        <f>50*1.6</f>
        <v>80</v>
      </c>
    </row>
    <row r="14" spans="1:21" x14ac:dyDescent="0.25">
      <c r="B14">
        <v>52.251060707734439</v>
      </c>
      <c r="Q14">
        <f>((20+15)*(20-15))/5</f>
        <v>35</v>
      </c>
    </row>
    <row r="15" spans="1:21" x14ac:dyDescent="0.25">
      <c r="B15">
        <v>14.729108769356547</v>
      </c>
    </row>
    <row r="16" spans="1:21" x14ac:dyDescent="0.25">
      <c r="B16">
        <v>20.78875290795952</v>
      </c>
    </row>
    <row r="17" spans="2:2" x14ac:dyDescent="0.25">
      <c r="B17">
        <v>89.960875806322861</v>
      </c>
    </row>
    <row r="18" spans="2:2" x14ac:dyDescent="0.25">
      <c r="B18">
        <v>93.682098191473756</v>
      </c>
    </row>
    <row r="19" spans="2:2" x14ac:dyDescent="0.25">
      <c r="B19">
        <v>80.389927345733923</v>
      </c>
    </row>
    <row r="20" spans="2:2" x14ac:dyDescent="0.25">
      <c r="B20">
        <v>42.050150460733313</v>
      </c>
    </row>
    <row r="21" spans="2:2" x14ac:dyDescent="0.25">
      <c r="B21">
        <v>13.322978189345442</v>
      </c>
    </row>
    <row r="22" spans="2:2" x14ac:dyDescent="0.25">
      <c r="B22">
        <v>84.453741039830945</v>
      </c>
    </row>
    <row r="23" spans="2:2" x14ac:dyDescent="0.25">
      <c r="B23">
        <v>58.13331035511122</v>
      </c>
    </row>
    <row r="24" spans="2:2" x14ac:dyDescent="0.25">
      <c r="B24">
        <v>89.065804580937467</v>
      </c>
    </row>
    <row r="25" spans="2:2" x14ac:dyDescent="0.25">
      <c r="B25">
        <v>90.951543071948663</v>
      </c>
    </row>
    <row r="26" spans="2:2" x14ac:dyDescent="0.25">
      <c r="B26">
        <v>91.095237583602795</v>
      </c>
    </row>
    <row r="27" spans="2:2" x14ac:dyDescent="0.25">
      <c r="B27">
        <v>58.319021699054886</v>
      </c>
    </row>
    <row r="28" spans="2:2" x14ac:dyDescent="0.25">
      <c r="B28">
        <v>43.256857229432711</v>
      </c>
    </row>
    <row r="29" spans="2:2" x14ac:dyDescent="0.25">
      <c r="B29">
        <v>32.79749034259202</v>
      </c>
    </row>
    <row r="30" spans="2:2" x14ac:dyDescent="0.25">
      <c r="B30">
        <v>33.544070529996624</v>
      </c>
    </row>
    <row r="31" spans="2:2" x14ac:dyDescent="0.25">
      <c r="B31">
        <v>84.14975152577567</v>
      </c>
    </row>
    <row r="32" spans="2:2" x14ac:dyDescent="0.25">
      <c r="B32">
        <v>19.342046773410289</v>
      </c>
    </row>
    <row r="33" spans="2:2" x14ac:dyDescent="0.25">
      <c r="B33">
        <v>74.99525126922174</v>
      </c>
    </row>
    <row r="34" spans="2:2" x14ac:dyDescent="0.25">
      <c r="B34">
        <v>50.892821986531949</v>
      </c>
    </row>
    <row r="35" spans="2:2" x14ac:dyDescent="0.25">
      <c r="B35">
        <v>100.79566635553046</v>
      </c>
    </row>
    <row r="36" spans="2:2" x14ac:dyDescent="0.25">
      <c r="B36">
        <v>53.59052161824652</v>
      </c>
    </row>
    <row r="37" spans="2:2" x14ac:dyDescent="0.25">
      <c r="B37">
        <v>58.985339616148273</v>
      </c>
    </row>
    <row r="38" spans="2:2" x14ac:dyDescent="0.25">
      <c r="B38">
        <v>92.038611312589438</v>
      </c>
    </row>
    <row r="39" spans="2:2" x14ac:dyDescent="0.25">
      <c r="B39">
        <v>11.775054810022141</v>
      </c>
    </row>
    <row r="40" spans="2:2" x14ac:dyDescent="0.25">
      <c r="B40">
        <v>33.018761605387681</v>
      </c>
    </row>
    <row r="41" spans="2:2" x14ac:dyDescent="0.25">
      <c r="B41">
        <v>20.217220940687181</v>
      </c>
    </row>
    <row r="42" spans="2:2" x14ac:dyDescent="0.25">
      <c r="B42">
        <v>17.602699233880131</v>
      </c>
    </row>
    <row r="43" spans="2:2" x14ac:dyDescent="0.25">
      <c r="B43">
        <v>60.800002398570442</v>
      </c>
    </row>
    <row r="44" spans="2:2" x14ac:dyDescent="0.25">
      <c r="B44">
        <v>88.004813035802542</v>
      </c>
    </row>
    <row r="45" spans="2:2" x14ac:dyDescent="0.25">
      <c r="B45">
        <v>43.088480483221652</v>
      </c>
    </row>
    <row r="46" spans="2:2" x14ac:dyDescent="0.25">
      <c r="B46">
        <v>19.445270607535718</v>
      </c>
    </row>
    <row r="47" spans="2:2" x14ac:dyDescent="0.25">
      <c r="B47">
        <v>31.392378432978077</v>
      </c>
    </row>
    <row r="48" spans="2:2" x14ac:dyDescent="0.25">
      <c r="B48">
        <v>55.78356416034925</v>
      </c>
    </row>
    <row r="49" spans="2:2" x14ac:dyDescent="0.25">
      <c r="B49">
        <v>77.344288908744559</v>
      </c>
    </row>
    <row r="50" spans="2:2" x14ac:dyDescent="0.25">
      <c r="B50">
        <v>93.257239058177092</v>
      </c>
    </row>
    <row r="51" spans="2:2" x14ac:dyDescent="0.25">
      <c r="B51">
        <v>54.006103119023116</v>
      </c>
    </row>
    <row r="52" spans="2:2" x14ac:dyDescent="0.25">
      <c r="B52">
        <v>24.96130916426862</v>
      </c>
    </row>
  </sheetData>
  <pageMargins left="0.7" right="0.7" top="0.75" bottom="0.75" header="0.3" footer="0.3"/>
  <pageSetup orientation="portrait" horizontalDpi="4294967293"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C0732-0C48-4643-8CD4-21359B270A0F}">
  <sheetPr codeName="Sheet16"/>
  <dimension ref="B1:AI26"/>
  <sheetViews>
    <sheetView showGridLines="0" tabSelected="1" zoomScale="80" zoomScaleNormal="80" workbookViewId="0">
      <selection activeCell="B5" sqref="B5:C15"/>
    </sheetView>
  </sheetViews>
  <sheetFormatPr defaultRowHeight="15" x14ac:dyDescent="0.25"/>
  <cols>
    <col min="7" max="7" width="10.28515625" customWidth="1"/>
  </cols>
  <sheetData>
    <row r="1" spans="2:9" x14ac:dyDescent="0.25">
      <c r="H1" t="s">
        <v>301</v>
      </c>
      <c r="I1" t="s">
        <v>300</v>
      </c>
    </row>
    <row r="2" spans="2:9" x14ac:dyDescent="0.25">
      <c r="E2" t="s">
        <v>317</v>
      </c>
    </row>
    <row r="3" spans="2:9" x14ac:dyDescent="0.25">
      <c r="E3" t="s">
        <v>265</v>
      </c>
    </row>
    <row r="5" spans="2:9" x14ac:dyDescent="0.25">
      <c r="B5" s="3" t="s">
        <v>275</v>
      </c>
      <c r="C5" s="3" t="s">
        <v>276</v>
      </c>
      <c r="E5" t="s">
        <v>268</v>
      </c>
      <c r="F5" t="s">
        <v>269</v>
      </c>
    </row>
    <row r="6" spans="2:9" x14ac:dyDescent="0.25">
      <c r="B6" s="3">
        <v>5</v>
      </c>
      <c r="C6" s="3">
        <v>3</v>
      </c>
      <c r="E6" t="s">
        <v>296</v>
      </c>
      <c r="F6" t="s">
        <v>299</v>
      </c>
      <c r="G6" t="s">
        <v>298</v>
      </c>
    </row>
    <row r="7" spans="2:9" x14ac:dyDescent="0.25">
      <c r="B7" s="3">
        <v>10</v>
      </c>
      <c r="C7" s="3">
        <v>15</v>
      </c>
      <c r="E7" s="3">
        <v>1</v>
      </c>
      <c r="F7">
        <v>9</v>
      </c>
    </row>
    <row r="8" spans="2:9" x14ac:dyDescent="0.25">
      <c r="B8" s="3">
        <v>15</v>
      </c>
      <c r="C8" s="3">
        <v>12</v>
      </c>
    </row>
    <row r="9" spans="2:9" x14ac:dyDescent="0.25">
      <c r="B9" s="3">
        <v>24</v>
      </c>
      <c r="C9" s="3">
        <v>10</v>
      </c>
      <c r="E9" t="s">
        <v>268</v>
      </c>
      <c r="F9" t="s">
        <v>269</v>
      </c>
      <c r="G9" t="s">
        <v>297</v>
      </c>
    </row>
    <row r="10" spans="2:9" x14ac:dyDescent="0.25">
      <c r="B10" s="3">
        <v>30</v>
      </c>
      <c r="C10" s="3">
        <v>45</v>
      </c>
      <c r="E10" t="s">
        <v>296</v>
      </c>
      <c r="F10" t="s">
        <v>295</v>
      </c>
    </row>
    <row r="11" spans="2:9" x14ac:dyDescent="0.25">
      <c r="B11" s="3">
        <v>85</v>
      </c>
      <c r="C11" s="3">
        <v>70</v>
      </c>
    </row>
    <row r="12" spans="2:9" x14ac:dyDescent="0.25">
      <c r="B12" s="3">
        <v>71</v>
      </c>
      <c r="C12" s="3">
        <v>80</v>
      </c>
    </row>
    <row r="13" spans="2:9" x14ac:dyDescent="0.25">
      <c r="B13" s="3">
        <v>60</v>
      </c>
      <c r="C13" s="3">
        <v>78</v>
      </c>
      <c r="E13" t="s">
        <v>268</v>
      </c>
      <c r="F13" t="s">
        <v>269</v>
      </c>
      <c r="G13" t="s">
        <v>294</v>
      </c>
    </row>
    <row r="14" spans="2:9" x14ac:dyDescent="0.25">
      <c r="B14" s="3">
        <v>55</v>
      </c>
      <c r="C14" s="3">
        <v>52</v>
      </c>
      <c r="E14" t="s">
        <v>293</v>
      </c>
      <c r="F14" t="s">
        <v>292</v>
      </c>
    </row>
    <row r="15" spans="2:9" x14ac:dyDescent="0.25">
      <c r="B15" s="3">
        <v>80</v>
      </c>
      <c r="C15" s="3">
        <v>91</v>
      </c>
    </row>
    <row r="16" spans="2:9" x14ac:dyDescent="0.25">
      <c r="E16" t="s">
        <v>290</v>
      </c>
      <c r="F16" t="s">
        <v>289</v>
      </c>
      <c r="G16" t="s">
        <v>291</v>
      </c>
    </row>
    <row r="17" spans="2:35" x14ac:dyDescent="0.25">
      <c r="E17" t="str">
        <f>CONCATENATE(SUM(B6:B10)/5,",",SUM(C6:C10)/5)</f>
        <v>16.8,17</v>
      </c>
      <c r="F17" t="str">
        <f>CONCATENATE(SUM(B11:B15)/5,",",SUM(C11:C15)/5)</f>
        <v>70.2,74.2</v>
      </c>
    </row>
    <row r="19" spans="2:35" x14ac:dyDescent="0.25">
      <c r="B19">
        <f>SUM(B7:B15)</f>
        <v>430</v>
      </c>
      <c r="C19">
        <f>SUM(C7:C15)</f>
        <v>453</v>
      </c>
      <c r="E19" t="s">
        <v>290</v>
      </c>
      <c r="F19" t="s">
        <v>289</v>
      </c>
      <c r="G19" t="s">
        <v>288</v>
      </c>
    </row>
    <row r="20" spans="2:35" x14ac:dyDescent="0.25">
      <c r="B20">
        <f>B19/9</f>
        <v>47.777777777777779</v>
      </c>
      <c r="C20">
        <f>C19/9</f>
        <v>50.333333333333336</v>
      </c>
      <c r="E20" t="s">
        <v>287</v>
      </c>
      <c r="F20" t="s">
        <v>286</v>
      </c>
    </row>
    <row r="22" spans="2:35" x14ac:dyDescent="0.25">
      <c r="B22">
        <f>SUM(B6:B9)</f>
        <v>54</v>
      </c>
      <c r="C22">
        <f>SUM(C6:C9)</f>
        <v>40</v>
      </c>
    </row>
    <row r="23" spans="2:35" x14ac:dyDescent="0.25">
      <c r="B23">
        <f>B22/4</f>
        <v>13.5</v>
      </c>
      <c r="C23">
        <f>C22/4</f>
        <v>10</v>
      </c>
    </row>
    <row r="25" spans="2:35" x14ac:dyDescent="0.25">
      <c r="B25">
        <f>SUM(B10:B15)</f>
        <v>381</v>
      </c>
      <c r="C25">
        <f>SUM(C10:C15)</f>
        <v>416</v>
      </c>
    </row>
    <row r="26" spans="2:35" x14ac:dyDescent="0.25">
      <c r="B26">
        <f>B25/6</f>
        <v>63.5</v>
      </c>
      <c r="C26">
        <f>C25/6</f>
        <v>69.333333333333329</v>
      </c>
      <c r="K26" t="s">
        <v>314</v>
      </c>
      <c r="W26" t="s">
        <v>315</v>
      </c>
      <c r="AI26" t="s">
        <v>316</v>
      </c>
    </row>
  </sheetData>
  <pageMargins left="0.7" right="0.7" top="0.75" bottom="0.75" header="0.3" footer="0.3"/>
  <pageSetup orientation="portrait" horizontalDpi="4294967293"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F8CC2-C317-4EAE-BD9F-3720DC0B86CD}">
  <sheetPr codeName="Sheet17"/>
  <dimension ref="A2:X23"/>
  <sheetViews>
    <sheetView showGridLines="0" zoomScale="140" zoomScaleNormal="140" workbookViewId="0">
      <selection activeCell="A3" sqref="A3"/>
    </sheetView>
  </sheetViews>
  <sheetFormatPr defaultRowHeight="15" x14ac:dyDescent="0.25"/>
  <sheetData>
    <row r="2" spans="1:24" x14ac:dyDescent="0.25">
      <c r="A2" t="s">
        <v>272</v>
      </c>
      <c r="I2" s="3" t="s">
        <v>275</v>
      </c>
      <c r="J2" s="3" t="s">
        <v>276</v>
      </c>
      <c r="K2" s="3" t="s">
        <v>277</v>
      </c>
      <c r="L2" s="3"/>
    </row>
    <row r="3" spans="1:24" x14ac:dyDescent="0.25">
      <c r="I3" s="3">
        <v>49</v>
      </c>
      <c r="J3" s="3">
        <v>96</v>
      </c>
      <c r="K3" s="3">
        <v>32</v>
      </c>
      <c r="L3" s="3"/>
      <c r="V3" s="17" t="s">
        <v>285</v>
      </c>
      <c r="W3" s="7"/>
      <c r="X3" s="7"/>
    </row>
    <row r="4" spans="1:24" x14ac:dyDescent="0.25">
      <c r="A4" s="1" t="s">
        <v>273</v>
      </c>
      <c r="I4" s="3">
        <v>60</v>
      </c>
      <c r="J4" s="3">
        <v>162</v>
      </c>
      <c r="K4" s="3">
        <v>53</v>
      </c>
      <c r="L4" s="3"/>
      <c r="M4" s="7" t="s">
        <v>282</v>
      </c>
      <c r="N4" s="3" t="s">
        <v>275</v>
      </c>
      <c r="O4" s="3" t="s">
        <v>276</v>
      </c>
      <c r="P4" s="3" t="s">
        <v>277</v>
      </c>
    </row>
    <row r="5" spans="1:24" x14ac:dyDescent="0.25">
      <c r="A5" t="s">
        <v>274</v>
      </c>
      <c r="I5" s="3">
        <v>20</v>
      </c>
      <c r="J5" s="3">
        <v>152</v>
      </c>
      <c r="K5" s="3">
        <v>150</v>
      </c>
      <c r="L5" s="3"/>
      <c r="M5" t="s">
        <v>278</v>
      </c>
      <c r="N5" s="3">
        <v>60</v>
      </c>
      <c r="O5" s="3">
        <v>162</v>
      </c>
      <c r="P5" s="3">
        <v>53</v>
      </c>
      <c r="Q5" t="s">
        <v>280</v>
      </c>
    </row>
    <row r="6" spans="1:24" x14ac:dyDescent="0.25">
      <c r="I6" s="3">
        <v>84</v>
      </c>
      <c r="J6" s="3">
        <v>40</v>
      </c>
      <c r="K6" s="3">
        <v>172</v>
      </c>
      <c r="L6" s="3"/>
      <c r="M6" t="s">
        <v>279</v>
      </c>
      <c r="N6" s="3">
        <v>84</v>
      </c>
      <c r="O6" s="3">
        <v>40</v>
      </c>
      <c r="P6" s="3">
        <v>172</v>
      </c>
      <c r="Q6" t="s">
        <v>281</v>
      </c>
      <c r="R6" s="3">
        <v>45</v>
      </c>
    </row>
    <row r="7" spans="1:24" x14ac:dyDescent="0.25">
      <c r="I7" s="3">
        <v>174</v>
      </c>
      <c r="J7" s="3">
        <v>117</v>
      </c>
      <c r="K7" s="3">
        <v>63</v>
      </c>
      <c r="L7" s="3"/>
      <c r="N7" s="3"/>
      <c r="O7" s="3"/>
      <c r="P7" s="3"/>
    </row>
    <row r="8" spans="1:24" x14ac:dyDescent="0.25">
      <c r="I8" s="3">
        <v>70</v>
      </c>
      <c r="J8" s="3">
        <v>156</v>
      </c>
      <c r="K8" s="3">
        <v>101</v>
      </c>
      <c r="L8" s="3"/>
      <c r="M8" s="7" t="s">
        <v>283</v>
      </c>
      <c r="N8" s="3" t="s">
        <v>275</v>
      </c>
      <c r="O8" s="3" t="s">
        <v>276</v>
      </c>
      <c r="P8" s="3" t="s">
        <v>277</v>
      </c>
    </row>
    <row r="9" spans="1:24" x14ac:dyDescent="0.25">
      <c r="M9" t="s">
        <v>278</v>
      </c>
      <c r="N9" s="3">
        <v>174</v>
      </c>
      <c r="O9" s="3">
        <v>117</v>
      </c>
      <c r="P9" s="3">
        <v>63</v>
      </c>
      <c r="Q9" t="s">
        <v>280</v>
      </c>
    </row>
    <row r="10" spans="1:24" x14ac:dyDescent="0.25">
      <c r="M10" t="s">
        <v>279</v>
      </c>
      <c r="N10" s="3">
        <v>49</v>
      </c>
      <c r="O10" s="3">
        <v>96</v>
      </c>
      <c r="P10" s="3">
        <v>32</v>
      </c>
      <c r="Q10" t="s">
        <v>281</v>
      </c>
      <c r="R10" s="3">
        <v>55</v>
      </c>
    </row>
    <row r="11" spans="1:24" x14ac:dyDescent="0.25">
      <c r="N11" s="3"/>
      <c r="O11" s="3"/>
      <c r="P11" s="3"/>
    </row>
    <row r="12" spans="1:24" x14ac:dyDescent="0.25">
      <c r="I12" t="s">
        <v>309</v>
      </c>
      <c r="M12" s="7" t="s">
        <v>313</v>
      </c>
      <c r="N12" s="3" t="s">
        <v>275</v>
      </c>
      <c r="O12" s="3" t="s">
        <v>276</v>
      </c>
      <c r="P12" s="3" t="s">
        <v>277</v>
      </c>
    </row>
    <row r="13" spans="1:24" x14ac:dyDescent="0.25">
      <c r="M13" t="s">
        <v>278</v>
      </c>
      <c r="N13" s="3">
        <v>20</v>
      </c>
      <c r="O13" s="3">
        <v>152</v>
      </c>
      <c r="P13" s="3">
        <v>150</v>
      </c>
      <c r="Q13" t="s">
        <v>280</v>
      </c>
    </row>
    <row r="14" spans="1:24" x14ac:dyDescent="0.25">
      <c r="M14" t="s">
        <v>279</v>
      </c>
      <c r="N14" s="3">
        <v>70</v>
      </c>
      <c r="O14" s="3">
        <v>156</v>
      </c>
      <c r="P14" s="3">
        <v>101</v>
      </c>
      <c r="Q14" t="s">
        <v>281</v>
      </c>
      <c r="R14" s="3">
        <v>95</v>
      </c>
    </row>
    <row r="15" spans="1:24" x14ac:dyDescent="0.25">
      <c r="I15" t="s">
        <v>40</v>
      </c>
    </row>
    <row r="16" spans="1:24" x14ac:dyDescent="0.25">
      <c r="B16" t="s">
        <v>307</v>
      </c>
      <c r="M16" t="s">
        <v>284</v>
      </c>
    </row>
    <row r="18" spans="2:10" x14ac:dyDescent="0.25">
      <c r="B18" t="s">
        <v>305</v>
      </c>
      <c r="C18" t="s">
        <v>306</v>
      </c>
    </row>
    <row r="19" spans="2:10" x14ac:dyDescent="0.25">
      <c r="B19">
        <v>80</v>
      </c>
      <c r="C19">
        <v>20</v>
      </c>
    </row>
    <row r="22" spans="2:10" x14ac:dyDescent="0.25">
      <c r="B22" t="s">
        <v>308</v>
      </c>
      <c r="I22" t="s">
        <v>2</v>
      </c>
      <c r="J22" t="s">
        <v>310</v>
      </c>
    </row>
    <row r="23" spans="2:10" x14ac:dyDescent="0.25">
      <c r="I23" t="s">
        <v>311</v>
      </c>
      <c r="J23" t="s">
        <v>312</v>
      </c>
    </row>
  </sheetData>
  <pageMargins left="0.7" right="0.7" top="0.75" bottom="0.75" header="0.3" footer="0.3"/>
  <pageSetup orientation="portrait" horizontalDpi="4294967293"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BC28C-A52E-49C6-BE3C-8A76F30EE67F}">
  <sheetPr codeName="Sheet18"/>
  <dimension ref="A1:Q85"/>
  <sheetViews>
    <sheetView showGridLines="0" topLeftCell="D79" zoomScaleNormal="100" workbookViewId="0">
      <selection activeCell="L23" sqref="L23"/>
    </sheetView>
  </sheetViews>
  <sheetFormatPr defaultRowHeight="15" x14ac:dyDescent="0.25"/>
  <cols>
    <col min="3" max="6" width="13.28515625" customWidth="1"/>
    <col min="7" max="7" width="13.7109375" customWidth="1"/>
    <col min="9" max="9" width="10.28515625" customWidth="1"/>
  </cols>
  <sheetData>
    <row r="1" spans="1:17" x14ac:dyDescent="0.25">
      <c r="A1" t="s">
        <v>932</v>
      </c>
    </row>
    <row r="2" spans="1:17" x14ac:dyDescent="0.25">
      <c r="A2" t="s">
        <v>933</v>
      </c>
    </row>
    <row r="3" spans="1:17" x14ac:dyDescent="0.25">
      <c r="C3" s="17" t="s">
        <v>629</v>
      </c>
      <c r="D3" s="17" t="s">
        <v>630</v>
      </c>
      <c r="E3" s="17" t="s">
        <v>631</v>
      </c>
      <c r="F3" s="54" t="s">
        <v>632</v>
      </c>
      <c r="H3" s="1" t="s">
        <v>633</v>
      </c>
    </row>
    <row r="4" spans="1:17" x14ac:dyDescent="0.25">
      <c r="C4" t="s">
        <v>634</v>
      </c>
      <c r="D4" t="s">
        <v>635</v>
      </c>
      <c r="E4" t="s">
        <v>636</v>
      </c>
      <c r="F4" t="s">
        <v>215</v>
      </c>
    </row>
    <row r="5" spans="1:17" x14ac:dyDescent="0.25">
      <c r="C5" t="s">
        <v>634</v>
      </c>
      <c r="D5" t="s">
        <v>637</v>
      </c>
      <c r="E5" t="s">
        <v>638</v>
      </c>
      <c r="F5" t="s">
        <v>216</v>
      </c>
      <c r="I5" t="s">
        <v>639</v>
      </c>
    </row>
    <row r="6" spans="1:17" x14ac:dyDescent="0.25">
      <c r="C6" t="s">
        <v>640</v>
      </c>
      <c r="D6" t="s">
        <v>641</v>
      </c>
      <c r="E6" t="s">
        <v>638</v>
      </c>
      <c r="F6" t="s">
        <v>642</v>
      </c>
      <c r="I6" t="s">
        <v>643</v>
      </c>
    </row>
    <row r="7" spans="1:17" x14ac:dyDescent="0.25">
      <c r="C7" s="48" t="s">
        <v>644</v>
      </c>
      <c r="D7" s="48" t="s">
        <v>637</v>
      </c>
      <c r="E7" s="48" t="s">
        <v>638</v>
      </c>
      <c r="F7" s="48" t="s">
        <v>215</v>
      </c>
    </row>
    <row r="8" spans="1:17" x14ac:dyDescent="0.25">
      <c r="C8" s="48" t="s">
        <v>644</v>
      </c>
      <c r="D8" s="48" t="s">
        <v>641</v>
      </c>
      <c r="E8" s="48" t="s">
        <v>645</v>
      </c>
      <c r="F8" s="48" t="s">
        <v>216</v>
      </c>
      <c r="G8" t="s">
        <v>646</v>
      </c>
      <c r="H8" s="3" t="s">
        <v>215</v>
      </c>
      <c r="I8" s="3" t="s">
        <v>216</v>
      </c>
      <c r="J8" s="3" t="s">
        <v>647</v>
      </c>
      <c r="K8" s="3" t="s">
        <v>648</v>
      </c>
      <c r="M8" t="s">
        <v>649</v>
      </c>
      <c r="N8" s="3" t="s">
        <v>215</v>
      </c>
      <c r="O8" s="3" t="s">
        <v>216</v>
      </c>
      <c r="P8" s="3" t="s">
        <v>647</v>
      </c>
      <c r="Q8" s="3" t="s">
        <v>648</v>
      </c>
    </row>
    <row r="9" spans="1:17" x14ac:dyDescent="0.25">
      <c r="C9" s="48" t="s">
        <v>644</v>
      </c>
      <c r="D9" s="48" t="s">
        <v>637</v>
      </c>
      <c r="E9" s="48" t="s">
        <v>636</v>
      </c>
      <c r="F9" s="48" t="s">
        <v>215</v>
      </c>
      <c r="G9" t="s">
        <v>634</v>
      </c>
      <c r="H9" s="3">
        <v>4</v>
      </c>
      <c r="I9" s="3">
        <v>1</v>
      </c>
      <c r="J9" s="49" t="s">
        <v>650</v>
      </c>
      <c r="K9" s="25" t="s">
        <v>651</v>
      </c>
      <c r="M9" t="s">
        <v>636</v>
      </c>
      <c r="N9" s="3">
        <v>3</v>
      </c>
      <c r="O9" s="3">
        <v>1</v>
      </c>
      <c r="P9" s="25" t="s">
        <v>652</v>
      </c>
      <c r="Q9" s="25" t="s">
        <v>651</v>
      </c>
    </row>
    <row r="10" spans="1:17" x14ac:dyDescent="0.25">
      <c r="C10" t="s">
        <v>640</v>
      </c>
      <c r="D10" t="s">
        <v>637</v>
      </c>
      <c r="E10" t="s">
        <v>645</v>
      </c>
      <c r="F10" t="s">
        <v>216</v>
      </c>
      <c r="G10" t="s">
        <v>640</v>
      </c>
      <c r="H10" s="3">
        <v>1</v>
      </c>
      <c r="I10" s="3">
        <v>3</v>
      </c>
      <c r="J10" s="25" t="s">
        <v>653</v>
      </c>
      <c r="K10" s="25" t="s">
        <v>654</v>
      </c>
      <c r="M10" t="s">
        <v>638</v>
      </c>
      <c r="N10" s="3">
        <v>3</v>
      </c>
      <c r="O10" s="3">
        <v>2</v>
      </c>
      <c r="P10" s="25" t="s">
        <v>652</v>
      </c>
      <c r="Q10" s="25" t="s">
        <v>655</v>
      </c>
    </row>
    <row r="11" spans="1:17" x14ac:dyDescent="0.25">
      <c r="C11" t="s">
        <v>634</v>
      </c>
      <c r="D11" t="s">
        <v>641</v>
      </c>
      <c r="E11" t="s">
        <v>645</v>
      </c>
      <c r="F11" t="s">
        <v>215</v>
      </c>
      <c r="G11" t="s">
        <v>644</v>
      </c>
      <c r="H11" s="3">
        <v>3</v>
      </c>
      <c r="I11" s="3">
        <v>2</v>
      </c>
      <c r="J11" s="25" t="s">
        <v>652</v>
      </c>
      <c r="K11" s="25" t="s">
        <v>655</v>
      </c>
      <c r="M11" t="s">
        <v>645</v>
      </c>
      <c r="N11" s="3">
        <v>2</v>
      </c>
      <c r="O11" s="3">
        <v>3</v>
      </c>
      <c r="P11" s="25" t="s">
        <v>656</v>
      </c>
      <c r="Q11" s="25" t="s">
        <v>654</v>
      </c>
    </row>
    <row r="12" spans="1:17" x14ac:dyDescent="0.25">
      <c r="C12" t="s">
        <v>634</v>
      </c>
      <c r="D12" t="s">
        <v>635</v>
      </c>
      <c r="E12" t="s">
        <v>645</v>
      </c>
      <c r="F12" t="s">
        <v>215</v>
      </c>
      <c r="G12" t="s">
        <v>657</v>
      </c>
      <c r="H12" s="3">
        <v>8</v>
      </c>
      <c r="I12" s="3">
        <v>6</v>
      </c>
      <c r="J12" s="50">
        <v>1</v>
      </c>
      <c r="K12" s="50">
        <v>1</v>
      </c>
      <c r="M12" t="s">
        <v>657</v>
      </c>
      <c r="N12" s="3">
        <v>8</v>
      </c>
      <c r="O12" s="3">
        <v>6</v>
      </c>
      <c r="P12" s="50">
        <v>1</v>
      </c>
      <c r="Q12" s="50">
        <v>1</v>
      </c>
    </row>
    <row r="13" spans="1:17" x14ac:dyDescent="0.25">
      <c r="C13" s="48" t="s">
        <v>644</v>
      </c>
      <c r="D13" s="48" t="s">
        <v>635</v>
      </c>
      <c r="E13" s="48" t="s">
        <v>638</v>
      </c>
      <c r="F13" s="48" t="s">
        <v>216</v>
      </c>
    </row>
    <row r="14" spans="1:17" x14ac:dyDescent="0.25">
      <c r="C14" t="s">
        <v>634</v>
      </c>
      <c r="D14" t="s">
        <v>641</v>
      </c>
      <c r="E14" t="s">
        <v>636</v>
      </c>
      <c r="F14" t="s">
        <v>215</v>
      </c>
    </row>
    <row r="15" spans="1:17" x14ac:dyDescent="0.25">
      <c r="C15" t="s">
        <v>640</v>
      </c>
      <c r="D15" t="s">
        <v>635</v>
      </c>
      <c r="E15" t="s">
        <v>636</v>
      </c>
      <c r="F15" t="s">
        <v>216</v>
      </c>
      <c r="G15" t="s">
        <v>658</v>
      </c>
      <c r="H15" s="3" t="s">
        <v>215</v>
      </c>
      <c r="I15" s="3" t="s">
        <v>216</v>
      </c>
      <c r="J15" s="3" t="s">
        <v>647</v>
      </c>
      <c r="K15" s="3" t="s">
        <v>648</v>
      </c>
    </row>
    <row r="16" spans="1:17" x14ac:dyDescent="0.25">
      <c r="C16" t="s">
        <v>640</v>
      </c>
      <c r="D16" t="s">
        <v>641</v>
      </c>
      <c r="E16" t="s">
        <v>645</v>
      </c>
      <c r="F16" t="s">
        <v>216</v>
      </c>
      <c r="G16" t="s">
        <v>635</v>
      </c>
      <c r="H16" s="3">
        <v>2</v>
      </c>
      <c r="I16" s="3">
        <v>2</v>
      </c>
      <c r="J16" s="49" t="s">
        <v>656</v>
      </c>
      <c r="K16" s="25" t="s">
        <v>655</v>
      </c>
    </row>
    <row r="17" spans="3:11" x14ac:dyDescent="0.25">
      <c r="C17" s="48" t="s">
        <v>644</v>
      </c>
      <c r="D17" s="48" t="s">
        <v>637</v>
      </c>
      <c r="E17" s="48" t="s">
        <v>638</v>
      </c>
      <c r="F17" s="48" t="s">
        <v>215</v>
      </c>
      <c r="G17" t="s">
        <v>637</v>
      </c>
      <c r="H17" s="3">
        <v>3</v>
      </c>
      <c r="I17" s="3">
        <v>2</v>
      </c>
      <c r="J17" s="25" t="s">
        <v>652</v>
      </c>
      <c r="K17" s="25" t="s">
        <v>655</v>
      </c>
    </row>
    <row r="18" spans="3:11" x14ac:dyDescent="0.25">
      <c r="G18" t="s">
        <v>659</v>
      </c>
      <c r="H18" s="3">
        <v>3</v>
      </c>
      <c r="I18" s="3">
        <v>2</v>
      </c>
      <c r="J18" s="25" t="s">
        <v>652</v>
      </c>
      <c r="K18" s="25" t="s">
        <v>655</v>
      </c>
    </row>
    <row r="19" spans="3:11" x14ac:dyDescent="0.25">
      <c r="G19" t="s">
        <v>657</v>
      </c>
      <c r="H19" s="3">
        <v>8</v>
      </c>
      <c r="I19" s="3">
        <v>6</v>
      </c>
      <c r="J19" s="50">
        <v>1</v>
      </c>
      <c r="K19" s="50">
        <v>1</v>
      </c>
    </row>
    <row r="21" spans="3:11" x14ac:dyDescent="0.25">
      <c r="D21" t="s">
        <v>660</v>
      </c>
    </row>
    <row r="23" spans="3:11" x14ac:dyDescent="0.25">
      <c r="G23" t="s">
        <v>661</v>
      </c>
      <c r="H23" t="s">
        <v>662</v>
      </c>
      <c r="I23" t="s">
        <v>663</v>
      </c>
    </row>
    <row r="24" spans="3:11" x14ac:dyDescent="0.25">
      <c r="G24" t="s">
        <v>215</v>
      </c>
      <c r="H24">
        <v>8</v>
      </c>
      <c r="I24" s="11" t="s">
        <v>664</v>
      </c>
    </row>
    <row r="25" spans="3:11" x14ac:dyDescent="0.25">
      <c r="G25" t="s">
        <v>216</v>
      </c>
      <c r="H25">
        <v>6</v>
      </c>
      <c r="I25" s="11" t="s">
        <v>665</v>
      </c>
    </row>
    <row r="26" spans="3:11" x14ac:dyDescent="0.25">
      <c r="G26" t="s">
        <v>657</v>
      </c>
      <c r="H26">
        <v>14</v>
      </c>
      <c r="I26" s="13">
        <v>1</v>
      </c>
    </row>
    <row r="76" spans="4:6" x14ac:dyDescent="0.25">
      <c r="D76" t="s">
        <v>660</v>
      </c>
      <c r="F76" t="s">
        <v>215</v>
      </c>
    </row>
    <row r="79" spans="4:6" x14ac:dyDescent="0.25">
      <c r="E79" t="s">
        <v>666</v>
      </c>
    </row>
    <row r="80" spans="4:6" x14ac:dyDescent="0.25">
      <c r="E80" t="s">
        <v>667</v>
      </c>
    </row>
    <row r="84" spans="4:5" x14ac:dyDescent="0.25">
      <c r="D84" s="1" t="s">
        <v>668</v>
      </c>
    </row>
    <row r="85" spans="4:5" x14ac:dyDescent="0.25">
      <c r="E85" t="s">
        <v>669</v>
      </c>
    </row>
  </sheetData>
  <pageMargins left="0.7" right="0.7" top="0.75" bottom="0.75" header="0.3" footer="0.3"/>
  <pageSetup orientation="portrait" horizontalDpi="4294967293" verticalDpi="0" r:id="rId1"/>
  <drawing r:id="rId2"/>
  <tableParts count="4">
    <tablePart r:id="rId3"/>
    <tablePart r:id="rId4"/>
    <tablePart r:id="rId5"/>
    <tablePart r:id="rId6"/>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5BD58-958D-4D39-9F1E-5DB63D171DB7}">
  <sheetPr codeName="Sheet19"/>
  <dimension ref="B3:Q106"/>
  <sheetViews>
    <sheetView showGridLines="0" topLeftCell="A91" zoomScale="120" zoomScaleNormal="120" workbookViewId="0">
      <selection activeCell="G112" sqref="G112"/>
    </sheetView>
  </sheetViews>
  <sheetFormatPr defaultRowHeight="15" x14ac:dyDescent="0.25"/>
  <sheetData>
    <row r="3" spans="2:8" x14ac:dyDescent="0.25">
      <c r="C3" t="s">
        <v>934</v>
      </c>
    </row>
    <row r="4" spans="2:8" x14ac:dyDescent="0.25">
      <c r="H4" t="s">
        <v>937</v>
      </c>
    </row>
    <row r="5" spans="2:8" x14ac:dyDescent="0.25">
      <c r="D5" t="s">
        <v>935</v>
      </c>
      <c r="H5" t="s">
        <v>938</v>
      </c>
    </row>
    <row r="6" spans="2:8" x14ac:dyDescent="0.25">
      <c r="D6" t="s">
        <v>936</v>
      </c>
      <c r="H6" t="s">
        <v>939</v>
      </c>
    </row>
    <row r="7" spans="2:8" x14ac:dyDescent="0.25">
      <c r="D7" t="s">
        <v>365</v>
      </c>
      <c r="H7" t="s">
        <v>940</v>
      </c>
    </row>
    <row r="8" spans="2:8" x14ac:dyDescent="0.25">
      <c r="H8" t="s">
        <v>941</v>
      </c>
    </row>
    <row r="9" spans="2:8" x14ac:dyDescent="0.25">
      <c r="H9" t="s">
        <v>942</v>
      </c>
    </row>
    <row r="14" spans="2:8" x14ac:dyDescent="0.25">
      <c r="B14" t="s">
        <v>943</v>
      </c>
      <c r="C14" t="s">
        <v>944</v>
      </c>
    </row>
    <row r="16" spans="2:8" x14ac:dyDescent="0.25">
      <c r="C16" s="55" t="s">
        <v>945</v>
      </c>
    </row>
    <row r="18" spans="2:4" x14ac:dyDescent="0.25">
      <c r="C18" t="s">
        <v>946</v>
      </c>
    </row>
    <row r="19" spans="2:4" x14ac:dyDescent="0.25">
      <c r="C19" t="s">
        <v>947</v>
      </c>
    </row>
    <row r="20" spans="2:4" x14ac:dyDescent="0.25">
      <c r="C20" t="s">
        <v>948</v>
      </c>
    </row>
    <row r="23" spans="2:4" x14ac:dyDescent="0.25">
      <c r="B23" t="s">
        <v>949</v>
      </c>
      <c r="C23" t="s">
        <v>950</v>
      </c>
    </row>
    <row r="25" spans="2:4" x14ac:dyDescent="0.25">
      <c r="D25" t="s">
        <v>951</v>
      </c>
    </row>
    <row r="27" spans="2:4" x14ac:dyDescent="0.25">
      <c r="D27" t="s">
        <v>952</v>
      </c>
    </row>
    <row r="28" spans="2:4" x14ac:dyDescent="0.25">
      <c r="D28" t="s">
        <v>953</v>
      </c>
    </row>
    <row r="29" spans="2:4" x14ac:dyDescent="0.25">
      <c r="D29" t="s">
        <v>954</v>
      </c>
    </row>
    <row r="30" spans="2:4" x14ac:dyDescent="0.25">
      <c r="D30" t="s">
        <v>955</v>
      </c>
    </row>
    <row r="31" spans="2:4" x14ac:dyDescent="0.25">
      <c r="D31" t="s">
        <v>956</v>
      </c>
    </row>
    <row r="32" spans="2:4" x14ac:dyDescent="0.25">
      <c r="D32" t="s">
        <v>957</v>
      </c>
    </row>
    <row r="36" spans="2:7" x14ac:dyDescent="0.25">
      <c r="B36" t="s">
        <v>958</v>
      </c>
      <c r="C36" t="s">
        <v>959</v>
      </c>
      <c r="E36" t="s">
        <v>960</v>
      </c>
    </row>
    <row r="38" spans="2:7" x14ac:dyDescent="0.25">
      <c r="E38" t="s">
        <v>961</v>
      </c>
    </row>
    <row r="39" spans="2:7" x14ac:dyDescent="0.25">
      <c r="E39" t="s">
        <v>962</v>
      </c>
      <c r="G39" t="s">
        <v>964</v>
      </c>
    </row>
    <row r="40" spans="2:7" x14ac:dyDescent="0.25">
      <c r="E40" t="s">
        <v>963</v>
      </c>
    </row>
    <row r="42" spans="2:7" x14ac:dyDescent="0.25">
      <c r="D42" t="s">
        <v>965</v>
      </c>
    </row>
    <row r="43" spans="2:7" x14ac:dyDescent="0.25">
      <c r="D43" t="s">
        <v>966</v>
      </c>
      <c r="F43" t="s">
        <v>968</v>
      </c>
    </row>
    <row r="44" spans="2:7" x14ac:dyDescent="0.25">
      <c r="D44" t="s">
        <v>967</v>
      </c>
    </row>
    <row r="48" spans="2:7" x14ac:dyDescent="0.25">
      <c r="B48" t="s">
        <v>969</v>
      </c>
      <c r="C48" t="s">
        <v>970</v>
      </c>
    </row>
    <row r="50" spans="2:6" x14ac:dyDescent="0.25">
      <c r="D50" t="s">
        <v>965</v>
      </c>
    </row>
    <row r="51" spans="2:6" x14ac:dyDescent="0.25">
      <c r="D51" t="s">
        <v>966</v>
      </c>
      <c r="F51" t="s">
        <v>971</v>
      </c>
    </row>
    <row r="52" spans="2:6" x14ac:dyDescent="0.25">
      <c r="D52" t="s">
        <v>967</v>
      </c>
    </row>
    <row r="56" spans="2:6" x14ac:dyDescent="0.25">
      <c r="B56" t="s">
        <v>972</v>
      </c>
      <c r="C56" t="s">
        <v>973</v>
      </c>
    </row>
    <row r="57" spans="2:6" x14ac:dyDescent="0.25">
      <c r="E57" t="s">
        <v>974</v>
      </c>
    </row>
    <row r="58" spans="2:6" x14ac:dyDescent="0.25">
      <c r="E58" t="s">
        <v>975</v>
      </c>
    </row>
    <row r="59" spans="2:6" x14ac:dyDescent="0.25">
      <c r="E59" t="s">
        <v>976</v>
      </c>
    </row>
    <row r="60" spans="2:6" x14ac:dyDescent="0.25">
      <c r="E60" t="s">
        <v>977</v>
      </c>
    </row>
    <row r="62" spans="2:6" x14ac:dyDescent="0.25">
      <c r="D62" t="s">
        <v>978</v>
      </c>
    </row>
    <row r="64" spans="2:6" x14ac:dyDescent="0.25">
      <c r="D64" t="s">
        <v>979</v>
      </c>
      <c r="E64" t="s">
        <v>980</v>
      </c>
    </row>
    <row r="69" spans="2:4" x14ac:dyDescent="0.25">
      <c r="B69" t="s">
        <v>981</v>
      </c>
      <c r="C69" t="s">
        <v>982</v>
      </c>
    </row>
    <row r="71" spans="2:4" x14ac:dyDescent="0.25">
      <c r="B71" t="s">
        <v>983</v>
      </c>
      <c r="C71" t="s">
        <v>984</v>
      </c>
    </row>
    <row r="75" spans="2:4" x14ac:dyDescent="0.25">
      <c r="B75" t="s">
        <v>985</v>
      </c>
      <c r="C75" t="s">
        <v>986</v>
      </c>
    </row>
    <row r="77" spans="2:4" x14ac:dyDescent="0.25">
      <c r="D77" s="55" t="s">
        <v>987</v>
      </c>
    </row>
    <row r="82" spans="2:4" x14ac:dyDescent="0.25">
      <c r="B82" t="s">
        <v>988</v>
      </c>
      <c r="C82" t="s">
        <v>989</v>
      </c>
    </row>
    <row r="84" spans="2:4" x14ac:dyDescent="0.25">
      <c r="C84" t="s">
        <v>990</v>
      </c>
    </row>
    <row r="91" spans="2:4" x14ac:dyDescent="0.25">
      <c r="B91" s="1" t="s">
        <v>991</v>
      </c>
      <c r="D91" s="56" t="s">
        <v>992</v>
      </c>
    </row>
    <row r="94" spans="2:4" ht="18" x14ac:dyDescent="0.25">
      <c r="D94" s="57" t="s">
        <v>993</v>
      </c>
    </row>
    <row r="96" spans="2:4" ht="18" x14ac:dyDescent="0.25">
      <c r="D96" s="57" t="s">
        <v>994</v>
      </c>
    </row>
    <row r="98" spans="4:17" ht="18" x14ac:dyDescent="0.25">
      <c r="D98" s="57" t="s">
        <v>995</v>
      </c>
    </row>
    <row r="103" spans="4:17" x14ac:dyDescent="0.25">
      <c r="E103" s="3"/>
      <c r="F103" s="3" t="s">
        <v>996</v>
      </c>
      <c r="G103" s="3" t="s">
        <v>997</v>
      </c>
      <c r="H103" s="3" t="s">
        <v>998</v>
      </c>
      <c r="I103" s="3" t="s">
        <v>999</v>
      </c>
      <c r="J103" s="3" t="s">
        <v>1000</v>
      </c>
      <c r="K103" s="3" t="s">
        <v>1001</v>
      </c>
      <c r="L103" s="3" t="s">
        <v>1002</v>
      </c>
      <c r="M103" s="3" t="s">
        <v>1003</v>
      </c>
      <c r="N103" s="3" t="s">
        <v>1004</v>
      </c>
      <c r="O103" s="3" t="s">
        <v>976</v>
      </c>
      <c r="P103" s="3" t="s">
        <v>1005</v>
      </c>
      <c r="Q103" s="3" t="s">
        <v>1006</v>
      </c>
    </row>
    <row r="104" spans="4:17" x14ac:dyDescent="0.25">
      <c r="E104" s="3">
        <v>0</v>
      </c>
      <c r="F104" s="3">
        <v>1</v>
      </c>
      <c r="G104" s="3">
        <v>1</v>
      </c>
      <c r="H104" s="3">
        <v>0</v>
      </c>
      <c r="I104" s="3">
        <v>1</v>
      </c>
      <c r="J104" s="3">
        <v>0</v>
      </c>
      <c r="K104" s="3">
        <v>1</v>
      </c>
      <c r="L104" s="3">
        <v>1</v>
      </c>
      <c r="M104" s="3">
        <v>1</v>
      </c>
      <c r="N104" s="3">
        <v>0</v>
      </c>
      <c r="O104" s="3">
        <v>0</v>
      </c>
      <c r="P104" s="3">
        <v>1</v>
      </c>
      <c r="Q104" s="3">
        <v>1</v>
      </c>
    </row>
    <row r="105" spans="4:17" x14ac:dyDescent="0.25">
      <c r="E105" s="3">
        <v>1</v>
      </c>
      <c r="F105" s="3">
        <v>0</v>
      </c>
      <c r="G105" s="3">
        <v>0</v>
      </c>
      <c r="H105" s="3">
        <v>1</v>
      </c>
      <c r="I105" s="3">
        <v>1</v>
      </c>
      <c r="J105" s="3">
        <v>0</v>
      </c>
      <c r="K105" s="3">
        <v>1</v>
      </c>
      <c r="L105" s="3">
        <v>1</v>
      </c>
      <c r="M105" s="3">
        <v>1</v>
      </c>
      <c r="N105" s="3">
        <v>0</v>
      </c>
      <c r="O105" s="3">
        <v>1</v>
      </c>
      <c r="P105" s="3">
        <v>1</v>
      </c>
      <c r="Q105" s="3">
        <v>1</v>
      </c>
    </row>
    <row r="106" spans="4:17" x14ac:dyDescent="0.25">
      <c r="E106" s="3">
        <v>2</v>
      </c>
      <c r="F106" s="3">
        <v>0</v>
      </c>
      <c r="G106" s="3">
        <v>0</v>
      </c>
      <c r="H106" s="3">
        <v>0</v>
      </c>
      <c r="I106" s="3">
        <v>1</v>
      </c>
      <c r="J106" s="3">
        <v>1</v>
      </c>
      <c r="K106" s="3">
        <v>1</v>
      </c>
      <c r="L106" s="3">
        <v>1</v>
      </c>
      <c r="M106" s="3">
        <v>0</v>
      </c>
      <c r="N106" s="3">
        <v>1</v>
      </c>
      <c r="O106" s="3">
        <v>0</v>
      </c>
      <c r="P106" s="3">
        <v>1</v>
      </c>
      <c r="Q106" s="3">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DBC22-AC0F-49CC-9B97-538641EE0237}">
  <sheetPr codeName="Sheet20"/>
  <dimension ref="C2:S52"/>
  <sheetViews>
    <sheetView showGridLines="0" zoomScale="150" zoomScaleNormal="150" workbookViewId="0">
      <selection activeCell="N10" sqref="N10"/>
    </sheetView>
  </sheetViews>
  <sheetFormatPr defaultRowHeight="15" x14ac:dyDescent="0.25"/>
  <sheetData>
    <row r="2" spans="3:19" x14ac:dyDescent="0.25">
      <c r="C2" s="1" t="s">
        <v>592</v>
      </c>
    </row>
    <row r="4" spans="3:19" x14ac:dyDescent="0.25">
      <c r="D4" t="s">
        <v>593</v>
      </c>
    </row>
    <row r="5" spans="3:19" x14ac:dyDescent="0.25">
      <c r="D5" t="s">
        <v>594</v>
      </c>
    </row>
    <row r="6" spans="3:19" x14ac:dyDescent="0.25">
      <c r="D6" t="s">
        <v>595</v>
      </c>
    </row>
    <row r="8" spans="3:19" x14ac:dyDescent="0.25">
      <c r="D8" t="s">
        <v>596</v>
      </c>
    </row>
    <row r="9" spans="3:19" x14ac:dyDescent="0.25">
      <c r="D9" t="s">
        <v>597</v>
      </c>
    </row>
    <row r="11" spans="3:19" x14ac:dyDescent="0.25">
      <c r="Q11" s="1" t="s">
        <v>598</v>
      </c>
    </row>
    <row r="12" spans="3:19" x14ac:dyDescent="0.25">
      <c r="S12" t="s">
        <v>599</v>
      </c>
    </row>
    <row r="13" spans="3:19" x14ac:dyDescent="0.25">
      <c r="P13" s="1"/>
      <c r="S13" t="s">
        <v>600</v>
      </c>
    </row>
    <row r="14" spans="3:19" x14ac:dyDescent="0.25">
      <c r="S14" t="s">
        <v>601</v>
      </c>
    </row>
    <row r="17" spans="7:19" x14ac:dyDescent="0.25">
      <c r="Q17" s="1" t="s">
        <v>602</v>
      </c>
    </row>
    <row r="18" spans="7:19" x14ac:dyDescent="0.25">
      <c r="S18" t="s">
        <v>603</v>
      </c>
    </row>
    <row r="19" spans="7:19" x14ac:dyDescent="0.25">
      <c r="S19" t="s">
        <v>604</v>
      </c>
    </row>
    <row r="20" spans="7:19" x14ac:dyDescent="0.25">
      <c r="S20" t="s">
        <v>605</v>
      </c>
    </row>
    <row r="21" spans="7:19" x14ac:dyDescent="0.25">
      <c r="S21" t="s">
        <v>606</v>
      </c>
    </row>
    <row r="23" spans="7:19" x14ac:dyDescent="0.25">
      <c r="Q23" s="1" t="s">
        <v>607</v>
      </c>
    </row>
    <row r="24" spans="7:19" x14ac:dyDescent="0.25">
      <c r="S24" t="s">
        <v>608</v>
      </c>
    </row>
    <row r="26" spans="7:19" x14ac:dyDescent="0.25">
      <c r="G26" s="1" t="s">
        <v>609</v>
      </c>
    </row>
    <row r="27" spans="7:19" x14ac:dyDescent="0.25">
      <c r="S27" t="s">
        <v>610</v>
      </c>
    </row>
    <row r="28" spans="7:19" x14ac:dyDescent="0.25">
      <c r="S28" t="s">
        <v>611</v>
      </c>
    </row>
    <row r="29" spans="7:19" x14ac:dyDescent="0.25">
      <c r="S29" t="s">
        <v>612</v>
      </c>
    </row>
    <row r="30" spans="7:19" x14ac:dyDescent="0.25">
      <c r="S30" t="s">
        <v>613</v>
      </c>
    </row>
    <row r="31" spans="7:19" x14ac:dyDescent="0.25">
      <c r="S31" t="s">
        <v>614</v>
      </c>
    </row>
    <row r="33" spans="17:19" x14ac:dyDescent="0.25">
      <c r="Q33" s="1" t="s">
        <v>615</v>
      </c>
    </row>
    <row r="34" spans="17:19" x14ac:dyDescent="0.25">
      <c r="S34" t="s">
        <v>616</v>
      </c>
    </row>
    <row r="35" spans="17:19" x14ac:dyDescent="0.25">
      <c r="S35" t="s">
        <v>617</v>
      </c>
    </row>
    <row r="36" spans="17:19" x14ac:dyDescent="0.25">
      <c r="S36" t="s">
        <v>618</v>
      </c>
    </row>
    <row r="37" spans="17:19" x14ac:dyDescent="0.25">
      <c r="S37" t="s">
        <v>619</v>
      </c>
    </row>
    <row r="41" spans="17:19" x14ac:dyDescent="0.25">
      <c r="Q41" s="1" t="s">
        <v>620</v>
      </c>
    </row>
    <row r="42" spans="17:19" x14ac:dyDescent="0.25">
      <c r="S42" t="s">
        <v>621</v>
      </c>
    </row>
    <row r="43" spans="17:19" x14ac:dyDescent="0.25">
      <c r="S43" t="s">
        <v>622</v>
      </c>
    </row>
    <row r="44" spans="17:19" x14ac:dyDescent="0.25">
      <c r="S44" t="s">
        <v>623</v>
      </c>
    </row>
    <row r="48" spans="17:19" x14ac:dyDescent="0.25">
      <c r="Q48" s="1" t="s">
        <v>624</v>
      </c>
    </row>
    <row r="49" spans="19:19" x14ac:dyDescent="0.25">
      <c r="S49" t="s">
        <v>625</v>
      </c>
    </row>
    <row r="50" spans="19:19" x14ac:dyDescent="0.25">
      <c r="S50" t="s">
        <v>626</v>
      </c>
    </row>
    <row r="51" spans="19:19" x14ac:dyDescent="0.25">
      <c r="S51" t="s">
        <v>627</v>
      </c>
    </row>
    <row r="52" spans="19:19" x14ac:dyDescent="0.25">
      <c r="S52" t="s">
        <v>628</v>
      </c>
    </row>
  </sheetData>
  <pageMargins left="0.7" right="0.7" top="0.75" bottom="0.75" header="0.3" footer="0.3"/>
  <pageSetup orientation="portrait" horizontalDpi="4294967293"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208B-BF1D-406C-B0D6-F73DA164E233}">
  <sheetPr codeName="Sheet21"/>
  <dimension ref="B3:AQ136"/>
  <sheetViews>
    <sheetView showGridLines="0" topLeftCell="AB7" zoomScale="170" zoomScaleNormal="170" workbookViewId="0">
      <selection activeCell="AG55" sqref="AG55"/>
    </sheetView>
  </sheetViews>
  <sheetFormatPr defaultRowHeight="15" x14ac:dyDescent="0.25"/>
  <sheetData>
    <row r="3" spans="2:43" x14ac:dyDescent="0.25">
      <c r="B3" t="s">
        <v>250</v>
      </c>
      <c r="G3" t="s">
        <v>303</v>
      </c>
      <c r="M3" s="1" t="s">
        <v>303</v>
      </c>
      <c r="AD3" s="1" t="s">
        <v>670</v>
      </c>
    </row>
    <row r="4" spans="2:43" x14ac:dyDescent="0.25">
      <c r="C4" t="s">
        <v>517</v>
      </c>
      <c r="G4" t="s">
        <v>304</v>
      </c>
    </row>
    <row r="5" spans="2:43" x14ac:dyDescent="0.25">
      <c r="C5" t="s">
        <v>518</v>
      </c>
      <c r="G5" t="s">
        <v>671</v>
      </c>
      <c r="M5" t="s">
        <v>672</v>
      </c>
      <c r="AE5" t="s">
        <v>673</v>
      </c>
    </row>
    <row r="6" spans="2:43" x14ac:dyDescent="0.25">
      <c r="B6" t="s">
        <v>251</v>
      </c>
      <c r="G6" t="s">
        <v>674</v>
      </c>
      <c r="AE6" t="s">
        <v>675</v>
      </c>
    </row>
    <row r="7" spans="2:43" x14ac:dyDescent="0.25">
      <c r="B7" t="s">
        <v>504</v>
      </c>
      <c r="G7" t="s">
        <v>545</v>
      </c>
      <c r="M7" t="s">
        <v>676</v>
      </c>
    </row>
    <row r="8" spans="2:43" x14ac:dyDescent="0.25">
      <c r="B8" t="s">
        <v>198</v>
      </c>
      <c r="G8" t="s">
        <v>677</v>
      </c>
    </row>
    <row r="9" spans="2:43" x14ac:dyDescent="0.25">
      <c r="B9" t="s">
        <v>678</v>
      </c>
      <c r="G9" t="s">
        <v>679</v>
      </c>
      <c r="M9" t="s">
        <v>680</v>
      </c>
    </row>
    <row r="10" spans="2:43" x14ac:dyDescent="0.25">
      <c r="B10" t="s">
        <v>252</v>
      </c>
      <c r="G10" t="s">
        <v>681</v>
      </c>
    </row>
    <row r="11" spans="2:43" x14ac:dyDescent="0.25">
      <c r="B11" t="s">
        <v>439</v>
      </c>
      <c r="M11" t="s">
        <v>682</v>
      </c>
      <c r="AQ11" s="1" t="s">
        <v>683</v>
      </c>
    </row>
    <row r="13" spans="2:43" x14ac:dyDescent="0.25">
      <c r="M13" t="s">
        <v>684</v>
      </c>
    </row>
    <row r="14" spans="2:43" x14ac:dyDescent="0.25">
      <c r="B14" t="s">
        <v>685</v>
      </c>
    </row>
    <row r="15" spans="2:43" x14ac:dyDescent="0.25">
      <c r="M15" t="s">
        <v>686</v>
      </c>
      <c r="AP15" s="1" t="s">
        <v>687</v>
      </c>
      <c r="AQ15" s="1"/>
    </row>
    <row r="16" spans="2:43" x14ac:dyDescent="0.25">
      <c r="AP16" s="1" t="s">
        <v>688</v>
      </c>
      <c r="AQ16" s="1"/>
    </row>
    <row r="17" spans="13:42" x14ac:dyDescent="0.25">
      <c r="M17" t="s">
        <v>689</v>
      </c>
      <c r="Y17" t="s">
        <v>690</v>
      </c>
      <c r="AA17" t="s">
        <v>691</v>
      </c>
    </row>
    <row r="18" spans="13:42" x14ac:dyDescent="0.25">
      <c r="Y18" t="s">
        <v>692</v>
      </c>
      <c r="AA18" t="s">
        <v>693</v>
      </c>
    </row>
    <row r="20" spans="13:42" x14ac:dyDescent="0.25">
      <c r="AP20" s="1" t="s">
        <v>694</v>
      </c>
    </row>
    <row r="21" spans="13:42" x14ac:dyDescent="0.25">
      <c r="M21" s="1" t="s">
        <v>695</v>
      </c>
    </row>
    <row r="23" spans="13:42" x14ac:dyDescent="0.25">
      <c r="M23" t="s">
        <v>696</v>
      </c>
    </row>
    <row r="24" spans="13:42" x14ac:dyDescent="0.25">
      <c r="AO24" s="1" t="s">
        <v>697</v>
      </c>
    </row>
    <row r="25" spans="13:42" x14ac:dyDescent="0.25">
      <c r="M25" t="s">
        <v>698</v>
      </c>
    </row>
    <row r="27" spans="13:42" x14ac:dyDescent="0.25">
      <c r="M27" s="1" t="s">
        <v>699</v>
      </c>
    </row>
    <row r="29" spans="13:42" x14ac:dyDescent="0.25">
      <c r="M29" t="s">
        <v>700</v>
      </c>
    </row>
    <row r="31" spans="13:42" x14ac:dyDescent="0.25">
      <c r="M31" t="s">
        <v>701</v>
      </c>
    </row>
    <row r="32" spans="13:42" x14ac:dyDescent="0.25">
      <c r="AD32" s="1" t="s">
        <v>702</v>
      </c>
    </row>
    <row r="33" spans="13:32" x14ac:dyDescent="0.25">
      <c r="M33" t="s">
        <v>703</v>
      </c>
    </row>
    <row r="34" spans="13:32" x14ac:dyDescent="0.25">
      <c r="AD34" t="s">
        <v>704</v>
      </c>
    </row>
    <row r="35" spans="13:32" x14ac:dyDescent="0.25">
      <c r="AD35" t="s">
        <v>705</v>
      </c>
    </row>
    <row r="36" spans="13:32" x14ac:dyDescent="0.25">
      <c r="AD36" t="s">
        <v>706</v>
      </c>
    </row>
    <row r="38" spans="13:32" x14ac:dyDescent="0.25">
      <c r="AD38" t="s">
        <v>707</v>
      </c>
    </row>
    <row r="39" spans="13:32" x14ac:dyDescent="0.25">
      <c r="AD39" t="s">
        <v>708</v>
      </c>
    </row>
    <row r="42" spans="13:32" x14ac:dyDescent="0.25">
      <c r="AD42">
        <v>1</v>
      </c>
      <c r="AE42" t="s">
        <v>709</v>
      </c>
    </row>
    <row r="43" spans="13:32" x14ac:dyDescent="0.25">
      <c r="AD43">
        <v>2</v>
      </c>
      <c r="AE43" t="s">
        <v>710</v>
      </c>
    </row>
    <row r="46" spans="13:32" x14ac:dyDescent="0.25">
      <c r="AE46" t="s">
        <v>711</v>
      </c>
    </row>
    <row r="48" spans="13:32" x14ac:dyDescent="0.25">
      <c r="AF48" t="s">
        <v>712</v>
      </c>
    </row>
    <row r="49" spans="12:33" x14ac:dyDescent="0.25">
      <c r="AF49" t="s">
        <v>713</v>
      </c>
    </row>
    <row r="50" spans="12:33" x14ac:dyDescent="0.25">
      <c r="L50" s="1" t="s">
        <v>674</v>
      </c>
    </row>
    <row r="51" spans="12:33" x14ac:dyDescent="0.25">
      <c r="M51" t="s">
        <v>714</v>
      </c>
      <c r="AF51" t="s">
        <v>715</v>
      </c>
      <c r="AG51" t="s">
        <v>716</v>
      </c>
    </row>
    <row r="52" spans="12:33" x14ac:dyDescent="0.25">
      <c r="M52" t="s">
        <v>717</v>
      </c>
    </row>
    <row r="53" spans="12:33" x14ac:dyDescent="0.25">
      <c r="AE53" t="s">
        <v>718</v>
      </c>
    </row>
    <row r="54" spans="12:33" x14ac:dyDescent="0.25">
      <c r="L54" s="1" t="s">
        <v>719</v>
      </c>
      <c r="AF54" t="s">
        <v>720</v>
      </c>
    </row>
    <row r="55" spans="12:33" x14ac:dyDescent="0.25">
      <c r="M55" t="s">
        <v>721</v>
      </c>
      <c r="AF55" t="s">
        <v>722</v>
      </c>
    </row>
    <row r="56" spans="12:33" x14ac:dyDescent="0.25">
      <c r="M56" t="s">
        <v>723</v>
      </c>
    </row>
    <row r="60" spans="12:33" x14ac:dyDescent="0.25">
      <c r="L60" s="1" t="s">
        <v>724</v>
      </c>
      <c r="R60" s="1" t="s">
        <v>725</v>
      </c>
    </row>
    <row r="61" spans="12:33" x14ac:dyDescent="0.25">
      <c r="M61" t="s">
        <v>726</v>
      </c>
      <c r="S61" t="s">
        <v>727</v>
      </c>
    </row>
    <row r="62" spans="12:33" x14ac:dyDescent="0.25">
      <c r="M62" t="s">
        <v>304</v>
      </c>
      <c r="S62" t="s">
        <v>728</v>
      </c>
    </row>
    <row r="63" spans="12:33" x14ac:dyDescent="0.25">
      <c r="M63" t="s">
        <v>729</v>
      </c>
      <c r="S63" t="s">
        <v>730</v>
      </c>
    </row>
    <row r="64" spans="12:33" x14ac:dyDescent="0.25">
      <c r="S64" t="s">
        <v>731</v>
      </c>
    </row>
    <row r="67" spans="12:12" x14ac:dyDescent="0.25">
      <c r="L67" s="1" t="s">
        <v>732</v>
      </c>
    </row>
    <row r="90" spans="13:13" x14ac:dyDescent="0.25">
      <c r="M90" t="s">
        <v>733</v>
      </c>
    </row>
    <row r="91" spans="13:13" x14ac:dyDescent="0.25">
      <c r="M91" t="s">
        <v>734</v>
      </c>
    </row>
    <row r="92" spans="13:13" x14ac:dyDescent="0.25">
      <c r="M92" t="s">
        <v>735</v>
      </c>
    </row>
    <row r="93" spans="13:13" x14ac:dyDescent="0.25">
      <c r="M93" t="s">
        <v>736</v>
      </c>
    </row>
    <row r="97" spans="12:12" x14ac:dyDescent="0.25">
      <c r="L97" s="1" t="s">
        <v>737</v>
      </c>
    </row>
    <row r="99" spans="12:12" x14ac:dyDescent="0.25">
      <c r="L99" t="s">
        <v>738</v>
      </c>
    </row>
    <row r="100" spans="12:12" x14ac:dyDescent="0.25">
      <c r="L100" t="s">
        <v>739</v>
      </c>
    </row>
    <row r="102" spans="12:12" x14ac:dyDescent="0.25">
      <c r="L102" s="1" t="s">
        <v>740</v>
      </c>
    </row>
    <row r="104" spans="12:12" x14ac:dyDescent="0.25">
      <c r="L104" t="s">
        <v>741</v>
      </c>
    </row>
    <row r="105" spans="12:12" x14ac:dyDescent="0.25">
      <c r="L105" t="s">
        <v>742</v>
      </c>
    </row>
    <row r="106" spans="12:12" x14ac:dyDescent="0.25">
      <c r="L106" t="s">
        <v>743</v>
      </c>
    </row>
    <row r="108" spans="12:12" x14ac:dyDescent="0.25">
      <c r="L108" s="1" t="s">
        <v>744</v>
      </c>
    </row>
    <row r="109" spans="12:12" x14ac:dyDescent="0.25">
      <c r="L109" t="s">
        <v>745</v>
      </c>
    </row>
    <row r="110" spans="12:12" x14ac:dyDescent="0.25">
      <c r="L110" t="s">
        <v>746</v>
      </c>
    </row>
    <row r="113" spans="12:20" x14ac:dyDescent="0.25">
      <c r="L113" s="2" t="s">
        <v>275</v>
      </c>
      <c r="M113" s="2" t="s">
        <v>276</v>
      </c>
      <c r="N113" s="2" t="s">
        <v>277</v>
      </c>
      <c r="Q113" s="2" t="s">
        <v>747</v>
      </c>
      <c r="R113" s="2" t="s">
        <v>465</v>
      </c>
      <c r="S113" s="2" t="s">
        <v>276</v>
      </c>
      <c r="T113" s="2" t="s">
        <v>277</v>
      </c>
    </row>
    <row r="114" spans="12:20" x14ac:dyDescent="0.25">
      <c r="L114" s="3">
        <v>49</v>
      </c>
      <c r="M114" s="3">
        <v>96</v>
      </c>
      <c r="N114" s="3">
        <v>32</v>
      </c>
      <c r="Q114" t="s">
        <v>278</v>
      </c>
      <c r="R114" s="3">
        <v>60</v>
      </c>
      <c r="S114" s="3">
        <v>162</v>
      </c>
      <c r="T114" s="3">
        <v>53</v>
      </c>
    </row>
    <row r="115" spans="12:20" x14ac:dyDescent="0.25">
      <c r="L115" s="3">
        <v>60</v>
      </c>
      <c r="M115" s="3">
        <v>162</v>
      </c>
      <c r="N115" s="3">
        <v>53</v>
      </c>
      <c r="Q115" t="s">
        <v>279</v>
      </c>
      <c r="R115" s="3">
        <v>84</v>
      </c>
      <c r="S115" s="3">
        <v>40</v>
      </c>
      <c r="T115" s="3">
        <v>172</v>
      </c>
    </row>
    <row r="116" spans="12:20" x14ac:dyDescent="0.25">
      <c r="L116" s="3">
        <v>20</v>
      </c>
      <c r="M116" s="3">
        <v>152</v>
      </c>
      <c r="N116" s="3">
        <v>150</v>
      </c>
      <c r="R116" s="3"/>
      <c r="S116" s="3"/>
      <c r="T116" s="3"/>
    </row>
    <row r="117" spans="12:20" x14ac:dyDescent="0.25">
      <c r="L117" s="3">
        <v>84</v>
      </c>
      <c r="M117" s="3">
        <v>40</v>
      </c>
      <c r="N117" s="3">
        <v>172</v>
      </c>
      <c r="Q117" s="1" t="s">
        <v>283</v>
      </c>
      <c r="R117" s="3"/>
      <c r="S117" s="3"/>
      <c r="T117" s="3"/>
    </row>
    <row r="118" spans="12:20" x14ac:dyDescent="0.25">
      <c r="L118" s="3">
        <v>174</v>
      </c>
      <c r="M118" s="3">
        <v>117</v>
      </c>
      <c r="N118" s="3">
        <v>63</v>
      </c>
      <c r="Q118" t="s">
        <v>278</v>
      </c>
      <c r="R118" s="3">
        <v>174</v>
      </c>
      <c r="S118" s="3">
        <v>117</v>
      </c>
      <c r="T118" s="3">
        <v>63</v>
      </c>
    </row>
    <row r="119" spans="12:20" x14ac:dyDescent="0.25">
      <c r="L119" s="3">
        <v>70</v>
      </c>
      <c r="M119" s="3">
        <v>156</v>
      </c>
      <c r="N119" s="3">
        <v>101</v>
      </c>
      <c r="Q119" t="s">
        <v>279</v>
      </c>
      <c r="R119" s="3">
        <v>49</v>
      </c>
      <c r="S119" s="3">
        <v>96</v>
      </c>
      <c r="T119" s="3">
        <v>32</v>
      </c>
    </row>
    <row r="120" spans="12:20" x14ac:dyDescent="0.25">
      <c r="R120" s="3"/>
      <c r="S120" s="3"/>
      <c r="T120" s="3"/>
    </row>
    <row r="121" spans="12:20" x14ac:dyDescent="0.25">
      <c r="Q121" s="1" t="s">
        <v>748</v>
      </c>
      <c r="R121" s="3"/>
      <c r="S121" s="3"/>
      <c r="T121" s="3"/>
    </row>
    <row r="122" spans="12:20" x14ac:dyDescent="0.25">
      <c r="L122" t="s">
        <v>749</v>
      </c>
      <c r="Q122" t="s">
        <v>278</v>
      </c>
      <c r="R122" s="3">
        <v>20</v>
      </c>
      <c r="S122" s="3">
        <v>152</v>
      </c>
      <c r="T122" s="3">
        <v>150</v>
      </c>
    </row>
    <row r="123" spans="12:20" x14ac:dyDescent="0.25">
      <c r="Q123" t="s">
        <v>279</v>
      </c>
      <c r="R123" s="3">
        <v>70</v>
      </c>
      <c r="S123" s="3">
        <v>156</v>
      </c>
      <c r="T123" s="3">
        <v>101</v>
      </c>
    </row>
    <row r="128" spans="12:20" x14ac:dyDescent="0.25">
      <c r="L128" t="s">
        <v>750</v>
      </c>
    </row>
    <row r="129" spans="12:13" x14ac:dyDescent="0.25">
      <c r="L129" t="s">
        <v>751</v>
      </c>
    </row>
    <row r="132" spans="12:13" x14ac:dyDescent="0.25">
      <c r="L132" s="1" t="s">
        <v>752</v>
      </c>
    </row>
    <row r="133" spans="12:13" x14ac:dyDescent="0.25">
      <c r="M133" t="s">
        <v>753</v>
      </c>
    </row>
    <row r="136" spans="12:13" x14ac:dyDescent="0.25">
      <c r="L136" s="1" t="s">
        <v>754</v>
      </c>
    </row>
  </sheetData>
  <pageMargins left="0.7" right="0.7" top="0.75" bottom="0.75" header="0.3" footer="0.3"/>
  <pageSetup orientation="portrait" horizontalDpi="4294967293"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EB6C8-9D44-4FA1-808E-676BB7D2AE4C}">
  <sheetPr codeName="Sheet22"/>
  <dimension ref="B2:AR250"/>
  <sheetViews>
    <sheetView showGridLines="0" topLeftCell="M241" zoomScale="70" zoomScaleNormal="70" workbookViewId="0">
      <selection activeCell="T261" sqref="T261"/>
    </sheetView>
  </sheetViews>
  <sheetFormatPr defaultRowHeight="15" x14ac:dyDescent="0.25"/>
  <sheetData>
    <row r="2" spans="2:30" x14ac:dyDescent="0.25">
      <c r="B2" t="s">
        <v>546</v>
      </c>
      <c r="C2" t="s">
        <v>889</v>
      </c>
      <c r="G2" t="s">
        <v>890</v>
      </c>
    </row>
    <row r="4" spans="2:30" x14ac:dyDescent="0.25">
      <c r="C4" t="s">
        <v>891</v>
      </c>
      <c r="W4" t="s">
        <v>755</v>
      </c>
    </row>
    <row r="5" spans="2:30" x14ac:dyDescent="0.25">
      <c r="C5" t="s">
        <v>892</v>
      </c>
    </row>
    <row r="6" spans="2:30" x14ac:dyDescent="0.25">
      <c r="W6" t="s">
        <v>756</v>
      </c>
    </row>
    <row r="7" spans="2:30" x14ac:dyDescent="0.25">
      <c r="C7" t="s">
        <v>893</v>
      </c>
      <c r="D7" t="s">
        <v>894</v>
      </c>
      <c r="F7" t="s">
        <v>895</v>
      </c>
      <c r="W7" t="s">
        <v>757</v>
      </c>
    </row>
    <row r="8" spans="2:30" x14ac:dyDescent="0.25">
      <c r="D8" t="s">
        <v>896</v>
      </c>
      <c r="F8" t="s">
        <v>897</v>
      </c>
      <c r="W8" t="s">
        <v>758</v>
      </c>
    </row>
    <row r="9" spans="2:30" x14ac:dyDescent="0.25">
      <c r="W9" t="s">
        <v>759</v>
      </c>
    </row>
    <row r="10" spans="2:30" x14ac:dyDescent="0.25">
      <c r="W10" t="s">
        <v>760</v>
      </c>
    </row>
    <row r="11" spans="2:30" x14ac:dyDescent="0.25">
      <c r="C11" t="s">
        <v>898</v>
      </c>
      <c r="E11" t="s">
        <v>899</v>
      </c>
      <c r="W11" t="s">
        <v>761</v>
      </c>
    </row>
    <row r="12" spans="2:30" x14ac:dyDescent="0.25">
      <c r="C12" t="s">
        <v>831</v>
      </c>
      <c r="E12" t="s">
        <v>900</v>
      </c>
      <c r="W12" t="s">
        <v>822</v>
      </c>
    </row>
    <row r="13" spans="2:30" x14ac:dyDescent="0.25">
      <c r="C13" t="s">
        <v>901</v>
      </c>
      <c r="E13" t="s">
        <v>902</v>
      </c>
    </row>
    <row r="14" spans="2:30" x14ac:dyDescent="0.25">
      <c r="C14" t="s">
        <v>903</v>
      </c>
      <c r="E14" t="s">
        <v>904</v>
      </c>
    </row>
    <row r="15" spans="2:30" x14ac:dyDescent="0.25">
      <c r="C15" t="s">
        <v>905</v>
      </c>
      <c r="E15" t="s">
        <v>906</v>
      </c>
      <c r="W15" s="17" t="s">
        <v>756</v>
      </c>
      <c r="X15" s="17"/>
      <c r="Y15" s="17"/>
      <c r="Z15" s="17"/>
      <c r="AA15" s="17"/>
      <c r="AB15" s="17"/>
      <c r="AC15" s="17"/>
      <c r="AD15" s="17"/>
    </row>
    <row r="17" spans="3:35" x14ac:dyDescent="0.25">
      <c r="X17" t="s">
        <v>762</v>
      </c>
      <c r="AI17" t="s">
        <v>763</v>
      </c>
    </row>
    <row r="18" spans="3:35" x14ac:dyDescent="0.25">
      <c r="X18" t="s">
        <v>764</v>
      </c>
    </row>
    <row r="19" spans="3:35" x14ac:dyDescent="0.25">
      <c r="AI19" t="s">
        <v>918</v>
      </c>
    </row>
    <row r="20" spans="3:35" x14ac:dyDescent="0.25">
      <c r="W20" t="s">
        <v>765</v>
      </c>
    </row>
    <row r="22" spans="3:35" x14ac:dyDescent="0.25">
      <c r="C22" t="s">
        <v>907</v>
      </c>
    </row>
    <row r="23" spans="3:35" x14ac:dyDescent="0.25">
      <c r="W23" s="2" t="s">
        <v>766</v>
      </c>
      <c r="X23" s="2" t="s">
        <v>767</v>
      </c>
      <c r="Y23" s="2" t="s">
        <v>768</v>
      </c>
      <c r="Z23" s="2" t="s">
        <v>769</v>
      </c>
      <c r="AA23" s="2" t="s">
        <v>770</v>
      </c>
      <c r="AB23" s="2" t="s">
        <v>771</v>
      </c>
      <c r="AC23" s="1"/>
      <c r="AD23" s="1"/>
      <c r="AE23" s="2" t="s">
        <v>772</v>
      </c>
      <c r="AF23" s="2" t="s">
        <v>773</v>
      </c>
    </row>
    <row r="24" spans="3:35" x14ac:dyDescent="0.25">
      <c r="C24" t="s">
        <v>908</v>
      </c>
      <c r="W24" s="3" t="s">
        <v>774</v>
      </c>
      <c r="X24" s="3" t="s">
        <v>774</v>
      </c>
      <c r="Y24" s="3" t="s">
        <v>774</v>
      </c>
      <c r="Z24" s="3" t="s">
        <v>774</v>
      </c>
      <c r="AA24" s="3" t="s">
        <v>774</v>
      </c>
      <c r="AB24" s="3" t="s">
        <v>774</v>
      </c>
      <c r="AE24" s="3" t="s">
        <v>774</v>
      </c>
      <c r="AF24" s="3" t="s">
        <v>774</v>
      </c>
      <c r="AI24" t="s">
        <v>775</v>
      </c>
    </row>
    <row r="25" spans="3:35" x14ac:dyDescent="0.25">
      <c r="C25" t="s">
        <v>909</v>
      </c>
      <c r="W25" s="3" t="s">
        <v>774</v>
      </c>
      <c r="X25" s="3" t="s">
        <v>774</v>
      </c>
      <c r="Y25" s="3" t="s">
        <v>774</v>
      </c>
      <c r="Z25" s="3" t="s">
        <v>774</v>
      </c>
      <c r="AA25" s="3" t="s">
        <v>774</v>
      </c>
      <c r="AB25" s="3" t="s">
        <v>774</v>
      </c>
      <c r="AE25" s="3" t="s">
        <v>774</v>
      </c>
      <c r="AF25" s="3" t="s">
        <v>774</v>
      </c>
    </row>
    <row r="26" spans="3:35" x14ac:dyDescent="0.25">
      <c r="C26" t="s">
        <v>910</v>
      </c>
      <c r="W26" s="3" t="s">
        <v>774</v>
      </c>
      <c r="X26" s="3" t="s">
        <v>774</v>
      </c>
      <c r="Y26" s="3" t="s">
        <v>774</v>
      </c>
      <c r="Z26" s="3" t="s">
        <v>774</v>
      </c>
      <c r="AA26" s="3" t="s">
        <v>774</v>
      </c>
      <c r="AB26" s="3" t="s">
        <v>774</v>
      </c>
      <c r="AE26" s="3" t="s">
        <v>774</v>
      </c>
      <c r="AF26" s="3" t="s">
        <v>774</v>
      </c>
    </row>
    <row r="27" spans="3:35" x14ac:dyDescent="0.25">
      <c r="C27" t="s">
        <v>911</v>
      </c>
      <c r="W27" s="3" t="s">
        <v>774</v>
      </c>
      <c r="X27" s="3" t="s">
        <v>774</v>
      </c>
      <c r="Y27" s="3" t="s">
        <v>774</v>
      </c>
      <c r="Z27" s="3" t="s">
        <v>774</v>
      </c>
      <c r="AA27" s="3" t="s">
        <v>774</v>
      </c>
      <c r="AB27" s="3" t="s">
        <v>774</v>
      </c>
      <c r="AE27" s="3" t="s">
        <v>774</v>
      </c>
      <c r="AF27" s="3" t="s">
        <v>774</v>
      </c>
    </row>
    <row r="28" spans="3:35" x14ac:dyDescent="0.25">
      <c r="C28" t="s">
        <v>912</v>
      </c>
      <c r="W28" s="3" t="s">
        <v>774</v>
      </c>
      <c r="X28" s="3" t="s">
        <v>774</v>
      </c>
      <c r="Y28" s="3" t="s">
        <v>774</v>
      </c>
      <c r="Z28" s="3" t="s">
        <v>774</v>
      </c>
      <c r="AA28" s="3" t="s">
        <v>774</v>
      </c>
      <c r="AB28" s="3" t="s">
        <v>774</v>
      </c>
      <c r="AE28" s="3" t="s">
        <v>774</v>
      </c>
      <c r="AF28" s="3" t="s">
        <v>774</v>
      </c>
    </row>
    <row r="29" spans="3:35" x14ac:dyDescent="0.25">
      <c r="C29" t="s">
        <v>913</v>
      </c>
      <c r="W29" s="3" t="s">
        <v>774</v>
      </c>
      <c r="X29" s="3" t="s">
        <v>774</v>
      </c>
      <c r="Y29" s="3" t="s">
        <v>774</v>
      </c>
      <c r="Z29" s="3" t="s">
        <v>774</v>
      </c>
      <c r="AA29" s="3" t="s">
        <v>774</v>
      </c>
      <c r="AB29" s="3" t="s">
        <v>774</v>
      </c>
      <c r="AE29" s="3" t="s">
        <v>774</v>
      </c>
      <c r="AF29" s="3" t="s">
        <v>774</v>
      </c>
    </row>
    <row r="30" spans="3:35" x14ac:dyDescent="0.25">
      <c r="C30" t="s">
        <v>914</v>
      </c>
      <c r="W30" s="3" t="s">
        <v>774</v>
      </c>
      <c r="X30" s="3" t="s">
        <v>774</v>
      </c>
      <c r="Y30" s="3" t="s">
        <v>774</v>
      </c>
      <c r="Z30" s="3" t="s">
        <v>774</v>
      </c>
      <c r="AA30" s="3" t="s">
        <v>774</v>
      </c>
      <c r="AB30" s="3" t="s">
        <v>774</v>
      </c>
      <c r="AE30" s="3" t="s">
        <v>774</v>
      </c>
      <c r="AF30" s="3" t="s">
        <v>774</v>
      </c>
    </row>
    <row r="31" spans="3:35" x14ac:dyDescent="0.25">
      <c r="C31" t="s">
        <v>915</v>
      </c>
      <c r="W31" s="3" t="s">
        <v>774</v>
      </c>
      <c r="X31" s="3" t="s">
        <v>774</v>
      </c>
      <c r="Y31" s="3" t="s">
        <v>774</v>
      </c>
      <c r="Z31" s="3" t="s">
        <v>774</v>
      </c>
      <c r="AA31" s="3" t="s">
        <v>774</v>
      </c>
      <c r="AB31" s="3" t="s">
        <v>774</v>
      </c>
      <c r="AE31" s="3" t="s">
        <v>774</v>
      </c>
      <c r="AF31" s="3" t="s">
        <v>774</v>
      </c>
    </row>
    <row r="32" spans="3:35" x14ac:dyDescent="0.25">
      <c r="W32" s="3" t="s">
        <v>774</v>
      </c>
      <c r="X32" s="3" t="s">
        <v>774</v>
      </c>
      <c r="Y32" s="3" t="s">
        <v>774</v>
      </c>
      <c r="Z32" s="3" t="s">
        <v>774</v>
      </c>
      <c r="AA32" s="3" t="s">
        <v>774</v>
      </c>
      <c r="AB32" s="3" t="s">
        <v>774</v>
      </c>
      <c r="AE32" s="3" t="s">
        <v>774</v>
      </c>
      <c r="AF32" s="3" t="s">
        <v>774</v>
      </c>
    </row>
    <row r="33" spans="3:32" x14ac:dyDescent="0.25">
      <c r="W33" s="3" t="s">
        <v>774</v>
      </c>
      <c r="X33" s="3" t="s">
        <v>774</v>
      </c>
      <c r="Y33" s="3" t="s">
        <v>774</v>
      </c>
      <c r="Z33" s="3" t="s">
        <v>774</v>
      </c>
      <c r="AA33" s="3" t="s">
        <v>774</v>
      </c>
      <c r="AB33" s="3" t="s">
        <v>774</v>
      </c>
      <c r="AE33" s="3" t="s">
        <v>774</v>
      </c>
      <c r="AF33" s="3" t="s">
        <v>774</v>
      </c>
    </row>
    <row r="34" spans="3:32" x14ac:dyDescent="0.25">
      <c r="C34" t="s">
        <v>916</v>
      </c>
    </row>
    <row r="35" spans="3:32" x14ac:dyDescent="0.25">
      <c r="D35" t="s">
        <v>917</v>
      </c>
    </row>
    <row r="37" spans="3:32" x14ac:dyDescent="0.25">
      <c r="W37" s="17" t="s">
        <v>757</v>
      </c>
      <c r="X37" s="17"/>
      <c r="Y37" s="17"/>
      <c r="Z37" s="17"/>
      <c r="AA37" s="17"/>
      <c r="AB37" s="17"/>
      <c r="AC37" s="17"/>
    </row>
    <row r="39" spans="3:32" x14ac:dyDescent="0.25">
      <c r="W39" t="s">
        <v>776</v>
      </c>
    </row>
    <row r="55" spans="22:44" x14ac:dyDescent="0.25">
      <c r="V55" s="1" t="s">
        <v>6</v>
      </c>
      <c r="W55" t="s">
        <v>302</v>
      </c>
      <c r="AA55" s="1" t="s">
        <v>6</v>
      </c>
      <c r="AB55" s="1" t="s">
        <v>777</v>
      </c>
      <c r="AC55" t="s">
        <v>88</v>
      </c>
      <c r="AH55" s="1" t="s">
        <v>778</v>
      </c>
      <c r="AI55" s="1" t="s">
        <v>779</v>
      </c>
      <c r="AJ55" s="1" t="s">
        <v>780</v>
      </c>
      <c r="AK55" t="s">
        <v>781</v>
      </c>
    </row>
    <row r="57" spans="22:44" x14ac:dyDescent="0.25">
      <c r="AN57" s="1" t="s">
        <v>416</v>
      </c>
      <c r="AO57" s="1" t="s">
        <v>782</v>
      </c>
      <c r="AP57" s="1" t="s">
        <v>783</v>
      </c>
      <c r="AQ57" s="1" t="s">
        <v>784</v>
      </c>
      <c r="AR57" t="s">
        <v>302</v>
      </c>
    </row>
    <row r="59" spans="22:44" x14ac:dyDescent="0.25">
      <c r="W59" t="s">
        <v>919</v>
      </c>
    </row>
    <row r="61" spans="22:44" x14ac:dyDescent="0.25">
      <c r="W61" t="s">
        <v>785</v>
      </c>
    </row>
    <row r="63" spans="22:44" x14ac:dyDescent="0.25">
      <c r="W63" t="s">
        <v>786</v>
      </c>
    </row>
    <row r="64" spans="22:44" x14ac:dyDescent="0.25">
      <c r="W64" t="s">
        <v>787</v>
      </c>
    </row>
    <row r="68" spans="23:23" x14ac:dyDescent="0.25">
      <c r="W68" t="s">
        <v>788</v>
      </c>
    </row>
    <row r="69" spans="23:23" x14ac:dyDescent="0.25">
      <c r="W69" t="s">
        <v>789</v>
      </c>
    </row>
    <row r="71" spans="23:23" x14ac:dyDescent="0.25">
      <c r="W71" t="s">
        <v>790</v>
      </c>
    </row>
    <row r="72" spans="23:23" x14ac:dyDescent="0.25">
      <c r="W72" t="s">
        <v>791</v>
      </c>
    </row>
    <row r="91" spans="23:23" x14ac:dyDescent="0.25">
      <c r="W91" t="s">
        <v>792</v>
      </c>
    </row>
    <row r="92" spans="23:23" x14ac:dyDescent="0.25">
      <c r="W92" t="s">
        <v>793</v>
      </c>
    </row>
    <row r="93" spans="23:23" x14ac:dyDescent="0.25">
      <c r="W93" t="s">
        <v>794</v>
      </c>
    </row>
    <row r="95" spans="23:23" x14ac:dyDescent="0.25">
      <c r="W95" t="s">
        <v>795</v>
      </c>
    </row>
    <row r="97" spans="23:41" x14ac:dyDescent="0.25">
      <c r="W97" t="s">
        <v>796</v>
      </c>
    </row>
    <row r="100" spans="23:41" x14ac:dyDescent="0.25">
      <c r="W100" s="17" t="s">
        <v>758</v>
      </c>
      <c r="X100" s="17"/>
      <c r="Y100" s="17"/>
      <c r="Z100" s="17"/>
      <c r="AA100" s="17"/>
      <c r="AB100" s="17"/>
    </row>
    <row r="102" spans="23:41" x14ac:dyDescent="0.25">
      <c r="X102" t="s">
        <v>797</v>
      </c>
    </row>
    <row r="103" spans="23:41" x14ac:dyDescent="0.25">
      <c r="X103" t="s">
        <v>798</v>
      </c>
    </row>
    <row r="109" spans="23:41" x14ac:dyDescent="0.25">
      <c r="AJ109" t="s">
        <v>799</v>
      </c>
    </row>
    <row r="110" spans="23:41" x14ac:dyDescent="0.25">
      <c r="AJ110" t="s">
        <v>800</v>
      </c>
    </row>
    <row r="112" spans="23:41" x14ac:dyDescent="0.25">
      <c r="AM112" t="s">
        <v>801</v>
      </c>
      <c r="AO112">
        <v>4</v>
      </c>
    </row>
    <row r="113" spans="24:41" x14ac:dyDescent="0.25">
      <c r="AM113" t="s">
        <v>802</v>
      </c>
      <c r="AO113">
        <v>3</v>
      </c>
    </row>
    <row r="119" spans="24:41" x14ac:dyDescent="0.25">
      <c r="X119" t="s">
        <v>803</v>
      </c>
      <c r="Y119" t="s">
        <v>804</v>
      </c>
      <c r="Z119" t="s">
        <v>805</v>
      </c>
    </row>
    <row r="120" spans="24:41" x14ac:dyDescent="0.25">
      <c r="X120" t="s">
        <v>275</v>
      </c>
      <c r="Y120" t="s">
        <v>215</v>
      </c>
      <c r="Z120" t="s">
        <v>215</v>
      </c>
      <c r="AC120" t="s">
        <v>806</v>
      </c>
    </row>
    <row r="121" spans="24:41" x14ac:dyDescent="0.25">
      <c r="X121" t="s">
        <v>276</v>
      </c>
      <c r="Y121" t="s">
        <v>215</v>
      </c>
      <c r="Z121" t="s">
        <v>215</v>
      </c>
    </row>
    <row r="122" spans="24:41" x14ac:dyDescent="0.25">
      <c r="X122" t="s">
        <v>324</v>
      </c>
      <c r="Y122" s="7" t="s">
        <v>216</v>
      </c>
      <c r="Z122" t="s">
        <v>215</v>
      </c>
    </row>
    <row r="123" spans="24:41" x14ac:dyDescent="0.25">
      <c r="X123" t="s">
        <v>325</v>
      </c>
      <c r="Y123" s="7" t="s">
        <v>216</v>
      </c>
      <c r="Z123" t="s">
        <v>215</v>
      </c>
    </row>
    <row r="124" spans="24:41" x14ac:dyDescent="0.25">
      <c r="AC124" t="s">
        <v>807</v>
      </c>
    </row>
    <row r="125" spans="24:41" x14ac:dyDescent="0.25">
      <c r="AC125" t="s">
        <v>808</v>
      </c>
    </row>
    <row r="128" spans="24:41" x14ac:dyDescent="0.25">
      <c r="AC128" t="s">
        <v>809</v>
      </c>
    </row>
    <row r="129" spans="23:31" x14ac:dyDescent="0.25">
      <c r="AD129" t="s">
        <v>810</v>
      </c>
    </row>
    <row r="133" spans="23:31" x14ac:dyDescent="0.25">
      <c r="X133" s="17" t="s">
        <v>759</v>
      </c>
      <c r="Y133" s="17"/>
      <c r="Z133" s="17"/>
      <c r="AA133" s="17"/>
      <c r="AB133" s="17"/>
      <c r="AC133" s="17"/>
      <c r="AD133" s="17"/>
      <c r="AE133" s="17"/>
    </row>
    <row r="135" spans="23:31" x14ac:dyDescent="0.25">
      <c r="Y135" t="s">
        <v>811</v>
      </c>
    </row>
    <row r="136" spans="23:31" x14ac:dyDescent="0.25">
      <c r="Y136" t="s">
        <v>812</v>
      </c>
    </row>
    <row r="139" spans="23:31" x14ac:dyDescent="0.25">
      <c r="Y139" t="s">
        <v>813</v>
      </c>
      <c r="AA139" t="s">
        <v>324</v>
      </c>
      <c r="AB139">
        <v>3</v>
      </c>
      <c r="AD139" t="s">
        <v>814</v>
      </c>
    </row>
    <row r="140" spans="23:31" x14ac:dyDescent="0.25">
      <c r="AA140" t="s">
        <v>325</v>
      </c>
      <c r="AB140">
        <v>2</v>
      </c>
    </row>
    <row r="143" spans="23:31" x14ac:dyDescent="0.25">
      <c r="W143" t="s">
        <v>815</v>
      </c>
    </row>
    <row r="144" spans="23:31" x14ac:dyDescent="0.25">
      <c r="W144" t="s">
        <v>816</v>
      </c>
    </row>
    <row r="156" spans="23:32" x14ac:dyDescent="0.25">
      <c r="W156" s="17" t="s">
        <v>760</v>
      </c>
      <c r="X156" s="17"/>
      <c r="Y156" s="17"/>
      <c r="Z156" s="17"/>
      <c r="AA156" s="17"/>
      <c r="AB156" s="17"/>
      <c r="AC156" s="17"/>
      <c r="AD156" s="17"/>
    </row>
    <row r="158" spans="23:32" x14ac:dyDescent="0.25">
      <c r="X158" s="1" t="s">
        <v>215</v>
      </c>
    </row>
    <row r="160" spans="23:32" x14ac:dyDescent="0.25">
      <c r="W160" s="17" t="s">
        <v>761</v>
      </c>
      <c r="X160" s="17"/>
      <c r="Y160" s="17"/>
      <c r="Z160" s="17"/>
      <c r="AA160" s="17"/>
      <c r="AB160" s="17"/>
      <c r="AC160" s="17"/>
      <c r="AD160" s="17"/>
      <c r="AE160" s="17"/>
      <c r="AF160" s="17"/>
    </row>
    <row r="162" spans="24:24" x14ac:dyDescent="0.25">
      <c r="X162" t="s">
        <v>817</v>
      </c>
    </row>
    <row r="179" spans="23:23" x14ac:dyDescent="0.25">
      <c r="W179" t="s">
        <v>818</v>
      </c>
    </row>
    <row r="196" spans="23:32" x14ac:dyDescent="0.25">
      <c r="W196" t="s">
        <v>819</v>
      </c>
    </row>
    <row r="199" spans="23:32" x14ac:dyDescent="0.25">
      <c r="W199" t="s">
        <v>820</v>
      </c>
    </row>
    <row r="200" spans="23:32" x14ac:dyDescent="0.25">
      <c r="W200" t="s">
        <v>821</v>
      </c>
    </row>
    <row r="202" spans="23:32" x14ac:dyDescent="0.25">
      <c r="W202" s="17" t="s">
        <v>822</v>
      </c>
      <c r="X202" s="17"/>
      <c r="Y202" s="17"/>
      <c r="Z202" s="17"/>
      <c r="AA202" s="17"/>
      <c r="AB202" s="17"/>
      <c r="AC202" s="17"/>
      <c r="AD202" s="17"/>
      <c r="AE202" s="17"/>
      <c r="AF202" s="17"/>
    </row>
    <row r="205" spans="23:32" x14ac:dyDescent="0.25">
      <c r="X205" s="2" t="s">
        <v>766</v>
      </c>
      <c r="Y205" s="2" t="s">
        <v>767</v>
      </c>
      <c r="Z205" s="2" t="s">
        <v>768</v>
      </c>
      <c r="AA205" s="2" t="s">
        <v>769</v>
      </c>
      <c r="AB205" s="2" t="s">
        <v>770</v>
      </c>
      <c r="AC205" s="2" t="s">
        <v>771</v>
      </c>
      <c r="AD205" s="1"/>
      <c r="AE205" s="1"/>
    </row>
    <row r="206" spans="23:32" x14ac:dyDescent="0.25">
      <c r="X206" s="3" t="s">
        <v>774</v>
      </c>
      <c r="Y206" s="3" t="s">
        <v>774</v>
      </c>
      <c r="Z206" s="3" t="s">
        <v>774</v>
      </c>
      <c r="AA206" s="3" t="s">
        <v>774</v>
      </c>
      <c r="AB206" s="3" t="s">
        <v>774</v>
      </c>
      <c r="AC206" s="3" t="s">
        <v>774</v>
      </c>
    </row>
    <row r="207" spans="23:32" x14ac:dyDescent="0.25">
      <c r="X207" s="3" t="s">
        <v>774</v>
      </c>
      <c r="Y207" s="3" t="s">
        <v>774</v>
      </c>
      <c r="Z207" s="3" t="s">
        <v>774</v>
      </c>
      <c r="AA207" s="3" t="s">
        <v>774</v>
      </c>
      <c r="AB207" s="3" t="s">
        <v>774</v>
      </c>
      <c r="AC207" s="3" t="s">
        <v>774</v>
      </c>
    </row>
    <row r="208" spans="23:32" x14ac:dyDescent="0.25">
      <c r="X208" s="3" t="s">
        <v>774</v>
      </c>
      <c r="Y208" s="3" t="s">
        <v>774</v>
      </c>
      <c r="Z208" s="3" t="s">
        <v>774</v>
      </c>
      <c r="AA208" s="3" t="s">
        <v>774</v>
      </c>
      <c r="AB208" s="3" t="s">
        <v>774</v>
      </c>
      <c r="AC208" s="3" t="s">
        <v>774</v>
      </c>
    </row>
    <row r="209" spans="23:29" x14ac:dyDescent="0.25">
      <c r="X209" s="3" t="s">
        <v>774</v>
      </c>
      <c r="Y209" s="3" t="s">
        <v>774</v>
      </c>
      <c r="Z209" s="3" t="s">
        <v>774</v>
      </c>
      <c r="AA209" s="3" t="s">
        <v>774</v>
      </c>
      <c r="AB209" s="3" t="s">
        <v>774</v>
      </c>
      <c r="AC209" s="3" t="s">
        <v>774</v>
      </c>
    </row>
    <row r="210" spans="23:29" x14ac:dyDescent="0.25">
      <c r="X210" s="3" t="s">
        <v>774</v>
      </c>
      <c r="Y210" s="3" t="s">
        <v>774</v>
      </c>
      <c r="Z210" s="3" t="s">
        <v>774</v>
      </c>
      <c r="AA210" s="3" t="s">
        <v>774</v>
      </c>
      <c r="AB210" s="3" t="s">
        <v>774</v>
      </c>
      <c r="AC210" s="3" t="s">
        <v>774</v>
      </c>
    </row>
    <row r="211" spans="23:29" x14ac:dyDescent="0.25">
      <c r="X211" s="3" t="s">
        <v>774</v>
      </c>
      <c r="Y211" s="3" t="s">
        <v>774</v>
      </c>
      <c r="Z211" s="3" t="s">
        <v>774</v>
      </c>
      <c r="AA211" s="3" t="s">
        <v>774</v>
      </c>
      <c r="AB211" s="3" t="s">
        <v>774</v>
      </c>
      <c r="AC211" s="3" t="s">
        <v>774</v>
      </c>
    </row>
    <row r="212" spans="23:29" x14ac:dyDescent="0.25">
      <c r="X212" s="3" t="s">
        <v>774</v>
      </c>
      <c r="Y212" s="3" t="s">
        <v>774</v>
      </c>
      <c r="Z212" s="3" t="s">
        <v>774</v>
      </c>
      <c r="AA212" s="3" t="s">
        <v>774</v>
      </c>
      <c r="AB212" s="3" t="s">
        <v>774</v>
      </c>
      <c r="AC212" s="3" t="s">
        <v>774</v>
      </c>
    </row>
    <row r="213" spans="23:29" x14ac:dyDescent="0.25">
      <c r="X213" s="3" t="s">
        <v>774</v>
      </c>
      <c r="Y213" s="3" t="s">
        <v>774</v>
      </c>
      <c r="Z213" s="3" t="s">
        <v>774</v>
      </c>
      <c r="AA213" s="3" t="s">
        <v>774</v>
      </c>
      <c r="AB213" s="3" t="s">
        <v>774</v>
      </c>
      <c r="AC213" s="3" t="s">
        <v>774</v>
      </c>
    </row>
    <row r="214" spans="23:29" x14ac:dyDescent="0.25">
      <c r="X214" s="3" t="s">
        <v>774</v>
      </c>
      <c r="Y214" s="3" t="s">
        <v>774</v>
      </c>
      <c r="Z214" s="3" t="s">
        <v>774</v>
      </c>
      <c r="AA214" s="3" t="s">
        <v>774</v>
      </c>
      <c r="AB214" s="3" t="s">
        <v>774</v>
      </c>
      <c r="AC214" s="3" t="s">
        <v>774</v>
      </c>
    </row>
    <row r="215" spans="23:29" x14ac:dyDescent="0.25">
      <c r="X215" s="3" t="s">
        <v>774</v>
      </c>
      <c r="Y215" s="3" t="s">
        <v>774</v>
      </c>
      <c r="Z215" s="3" t="s">
        <v>774</v>
      </c>
      <c r="AA215" s="3" t="s">
        <v>774</v>
      </c>
      <c r="AB215" s="3" t="s">
        <v>774</v>
      </c>
      <c r="AC215" s="3" t="s">
        <v>774</v>
      </c>
    </row>
    <row r="219" spans="23:29" x14ac:dyDescent="0.25">
      <c r="W219" t="s">
        <v>823</v>
      </c>
    </row>
    <row r="220" spans="23:29" x14ac:dyDescent="0.25">
      <c r="W220" t="s">
        <v>824</v>
      </c>
    </row>
    <row r="242" spans="23:24" x14ac:dyDescent="0.25">
      <c r="W242" s="1" t="s">
        <v>825</v>
      </c>
    </row>
    <row r="244" spans="23:24" x14ac:dyDescent="0.25">
      <c r="X244" t="s">
        <v>826</v>
      </c>
    </row>
    <row r="247" spans="23:24" x14ac:dyDescent="0.25">
      <c r="X247" t="s">
        <v>827</v>
      </c>
    </row>
    <row r="250" spans="23:24" x14ac:dyDescent="0.25">
      <c r="X250" t="s">
        <v>828</v>
      </c>
    </row>
  </sheetData>
  <pageMargins left="0.7" right="0.7" top="0.75" bottom="0.75" header="0.3" footer="0.3"/>
  <pageSetup orientation="portrait" horizontalDpi="4294967293"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E6510-6593-4AD9-8370-51E13EFF15E9}">
  <sheetPr codeName="Sheet23"/>
  <dimension ref="A2:P17"/>
  <sheetViews>
    <sheetView showGridLines="0" zoomScale="140" zoomScaleNormal="140" workbookViewId="0">
      <selection activeCell="H17" sqref="H17"/>
    </sheetView>
  </sheetViews>
  <sheetFormatPr defaultRowHeight="15" x14ac:dyDescent="0.25"/>
  <cols>
    <col min="10" max="10" width="12.5703125" bestFit="1" customWidth="1"/>
  </cols>
  <sheetData>
    <row r="2" spans="1:16" x14ac:dyDescent="0.25">
      <c r="A2" s="1" t="s">
        <v>318</v>
      </c>
      <c r="I2" s="15" t="s">
        <v>322</v>
      </c>
      <c r="J2" s="15" t="s">
        <v>321</v>
      </c>
      <c r="K2" s="15" t="s">
        <v>323</v>
      </c>
      <c r="L2" s="2" t="s">
        <v>328</v>
      </c>
      <c r="M2" s="2" t="s">
        <v>109</v>
      </c>
    </row>
    <row r="3" spans="1:16" x14ac:dyDescent="0.25">
      <c r="I3" s="14" t="s">
        <v>275</v>
      </c>
      <c r="J3" s="14">
        <v>13</v>
      </c>
      <c r="K3" s="14" t="s">
        <v>73</v>
      </c>
      <c r="L3" s="3" t="s">
        <v>73</v>
      </c>
      <c r="M3" s="3" t="s">
        <v>329</v>
      </c>
    </row>
    <row r="4" spans="1:16" x14ac:dyDescent="0.25">
      <c r="A4" t="s">
        <v>319</v>
      </c>
      <c r="I4" s="14" t="s">
        <v>276</v>
      </c>
      <c r="J4" s="14">
        <v>10</v>
      </c>
      <c r="K4" s="14" t="s">
        <v>234</v>
      </c>
      <c r="L4" s="3" t="s">
        <v>73</v>
      </c>
      <c r="M4" s="3" t="s">
        <v>326</v>
      </c>
      <c r="N4" s="26" t="s">
        <v>330</v>
      </c>
    </row>
    <row r="5" spans="1:16" x14ac:dyDescent="0.25">
      <c r="I5" s="14" t="s">
        <v>324</v>
      </c>
      <c r="J5" s="14">
        <v>15</v>
      </c>
      <c r="K5" s="14" t="s">
        <v>73</v>
      </c>
      <c r="L5" s="3" t="s">
        <v>73</v>
      </c>
      <c r="M5" s="3"/>
      <c r="N5" t="s">
        <v>251</v>
      </c>
      <c r="P5" t="s">
        <v>97</v>
      </c>
    </row>
    <row r="6" spans="1:16" x14ac:dyDescent="0.25">
      <c r="A6" t="s">
        <v>320</v>
      </c>
      <c r="I6" s="14" t="s">
        <v>325</v>
      </c>
      <c r="J6" s="14">
        <v>14</v>
      </c>
      <c r="K6" s="14" t="s">
        <v>73</v>
      </c>
      <c r="L6" s="3" t="s">
        <v>73</v>
      </c>
      <c r="M6" s="3"/>
      <c r="P6" t="s">
        <v>331</v>
      </c>
    </row>
    <row r="7" spans="1:16" x14ac:dyDescent="0.25">
      <c r="I7" s="14" t="s">
        <v>326</v>
      </c>
      <c r="J7" s="14">
        <v>12</v>
      </c>
      <c r="K7" s="14" t="s">
        <v>73</v>
      </c>
      <c r="L7" s="3" t="s">
        <v>73</v>
      </c>
      <c r="M7" s="3"/>
      <c r="N7" s="26" t="s">
        <v>336</v>
      </c>
    </row>
    <row r="8" spans="1:16" x14ac:dyDescent="0.25">
      <c r="I8" s="14" t="s">
        <v>234</v>
      </c>
      <c r="J8" s="14">
        <v>10</v>
      </c>
      <c r="K8" s="14" t="s">
        <v>234</v>
      </c>
      <c r="L8" s="3" t="s">
        <v>234</v>
      </c>
      <c r="M8" s="3"/>
    </row>
    <row r="9" spans="1:16" x14ac:dyDescent="0.25">
      <c r="A9" t="s">
        <v>332</v>
      </c>
      <c r="N9" t="s">
        <v>327</v>
      </c>
    </row>
    <row r="10" spans="1:16" x14ac:dyDescent="0.25">
      <c r="A10" t="s">
        <v>333</v>
      </c>
    </row>
    <row r="11" spans="1:16" x14ac:dyDescent="0.25">
      <c r="I11" s="15" t="s">
        <v>322</v>
      </c>
      <c r="J11" s="15" t="s">
        <v>321</v>
      </c>
      <c r="K11" s="15" t="s">
        <v>323</v>
      </c>
      <c r="L11" s="2" t="s">
        <v>337</v>
      </c>
      <c r="M11" s="2" t="s">
        <v>109</v>
      </c>
      <c r="N11" s="2" t="s">
        <v>328</v>
      </c>
      <c r="O11" s="2" t="s">
        <v>109</v>
      </c>
    </row>
    <row r="12" spans="1:16" x14ac:dyDescent="0.25">
      <c r="I12" s="14" t="s">
        <v>275</v>
      </c>
      <c r="J12" s="14">
        <v>13</v>
      </c>
      <c r="K12">
        <v>10</v>
      </c>
      <c r="L12">
        <v>10</v>
      </c>
      <c r="M12">
        <f t="shared" ref="M12:M17" si="0">L12-K12</f>
        <v>0</v>
      </c>
      <c r="N12">
        <v>10</v>
      </c>
    </row>
    <row r="13" spans="1:16" x14ac:dyDescent="0.25">
      <c r="A13" t="s">
        <v>334</v>
      </c>
      <c r="C13">
        <v>0.01</v>
      </c>
      <c r="D13">
        <v>0.1</v>
      </c>
      <c r="E13">
        <v>0.5</v>
      </c>
      <c r="F13">
        <v>0.98</v>
      </c>
      <c r="G13">
        <v>1</v>
      </c>
      <c r="I13" s="14" t="s">
        <v>276</v>
      </c>
      <c r="J13" s="14">
        <v>10</v>
      </c>
      <c r="K13">
        <v>20</v>
      </c>
      <c r="L13">
        <v>20</v>
      </c>
      <c r="M13">
        <f t="shared" si="0"/>
        <v>0</v>
      </c>
      <c r="N13">
        <v>20</v>
      </c>
    </row>
    <row r="14" spans="1:16" x14ac:dyDescent="0.25">
      <c r="A14" t="s">
        <v>335</v>
      </c>
      <c r="B14" t="s">
        <v>338</v>
      </c>
      <c r="I14" s="14" t="s">
        <v>324</v>
      </c>
      <c r="J14" s="14">
        <v>15</v>
      </c>
      <c r="K14">
        <v>25</v>
      </c>
      <c r="L14">
        <v>24</v>
      </c>
      <c r="M14">
        <f t="shared" si="0"/>
        <v>-1</v>
      </c>
      <c r="N14">
        <v>25</v>
      </c>
    </row>
    <row r="15" spans="1:16" x14ac:dyDescent="0.25">
      <c r="I15" s="14" t="s">
        <v>325</v>
      </c>
      <c r="J15" s="14">
        <v>14</v>
      </c>
      <c r="K15">
        <v>29</v>
      </c>
      <c r="L15">
        <v>28.5</v>
      </c>
      <c r="M15">
        <f t="shared" si="0"/>
        <v>-0.5</v>
      </c>
      <c r="N15">
        <v>29</v>
      </c>
    </row>
    <row r="16" spans="1:16" x14ac:dyDescent="0.25">
      <c r="A16" t="s">
        <v>339</v>
      </c>
      <c r="I16" s="14" t="s">
        <v>326</v>
      </c>
      <c r="J16" s="14">
        <v>12</v>
      </c>
      <c r="K16">
        <v>30</v>
      </c>
      <c r="L16">
        <v>32</v>
      </c>
      <c r="M16">
        <f t="shared" si="0"/>
        <v>2</v>
      </c>
      <c r="N16">
        <v>30</v>
      </c>
    </row>
    <row r="17" spans="9:14" x14ac:dyDescent="0.25">
      <c r="I17" s="14" t="s">
        <v>234</v>
      </c>
      <c r="J17" s="14">
        <v>10</v>
      </c>
      <c r="K17">
        <v>35</v>
      </c>
      <c r="L17">
        <v>36</v>
      </c>
      <c r="M17">
        <f t="shared" si="0"/>
        <v>1</v>
      </c>
      <c r="N17">
        <v>35</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NOTE</vt:lpstr>
      <vt:lpstr>Topics</vt:lpstr>
      <vt:lpstr>AI_ML_DP</vt:lpstr>
      <vt:lpstr>SLR_model</vt:lpstr>
      <vt:lpstr>Logistic Regression_Theory</vt:lpstr>
      <vt:lpstr>Logistic Regression_Example</vt:lpstr>
      <vt:lpstr>KNN</vt:lpstr>
      <vt:lpstr>KNN_feature_Scaling</vt:lpstr>
      <vt:lpstr>Error_Metrics_RMSE</vt:lpstr>
      <vt:lpstr>Label_Encoding</vt:lpstr>
      <vt:lpstr>Feature Scaling</vt:lpstr>
      <vt:lpstr>Decision Tree</vt:lpstr>
      <vt:lpstr>Entropy_gini</vt:lpstr>
      <vt:lpstr>Ensemble</vt:lpstr>
      <vt:lpstr>K Means_1</vt:lpstr>
      <vt:lpstr>K Mean_2</vt:lpstr>
      <vt:lpstr>Cross_Validation</vt:lpstr>
      <vt:lpstr>Naive Bayes</vt:lpstr>
      <vt:lpstr>NLP</vt:lpstr>
      <vt:lpstr>CRISP_DM</vt:lpstr>
      <vt:lpstr>Hyper_Parameter_Tuning</vt:lpstr>
      <vt:lpstr>PCA and LDA</vt:lpstr>
      <vt:lpstr>Stochiastic_Gradient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R2, Arun</dc:creator>
  <cp:lastModifiedBy>Arun Ravi</cp:lastModifiedBy>
  <dcterms:created xsi:type="dcterms:W3CDTF">2022-04-15T01:52:24Z</dcterms:created>
  <dcterms:modified xsi:type="dcterms:W3CDTF">2023-09-16T12:06:46Z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bd41d9-d1d6-4f41-bf46-97f0241fcca2_Enabled">
    <vt:lpwstr>true</vt:lpwstr>
  </property>
  <property fmtid="{D5CDD505-2E9C-101B-9397-08002B2CF9AE}" pid="3" name="MSIP_Label_a7bd41d9-d1d6-4f41-bf46-97f0241fcca2_SetDate">
    <vt:lpwstr>2022-04-23T10:32:05Z</vt:lpwstr>
  </property>
  <property fmtid="{D5CDD505-2E9C-101B-9397-08002B2CF9AE}" pid="4" name="MSIP_Label_a7bd41d9-d1d6-4f41-bf46-97f0241fcca2_Method">
    <vt:lpwstr>Privileged</vt:lpwstr>
  </property>
  <property fmtid="{D5CDD505-2E9C-101B-9397-08002B2CF9AE}" pid="5" name="MSIP_Label_a7bd41d9-d1d6-4f41-bf46-97f0241fcca2_Name">
    <vt:lpwstr>No Visual Label</vt:lpwstr>
  </property>
  <property fmtid="{D5CDD505-2E9C-101B-9397-08002B2CF9AE}" pid="6" name="MSIP_Label_a7bd41d9-d1d6-4f41-bf46-97f0241fcca2_SiteId">
    <vt:lpwstr>945c199a-83a2-4e80-9f8c-5a91be5752dd</vt:lpwstr>
  </property>
  <property fmtid="{D5CDD505-2E9C-101B-9397-08002B2CF9AE}" pid="7" name="MSIP_Label_a7bd41d9-d1d6-4f41-bf46-97f0241fcca2_ActionId">
    <vt:lpwstr>da3e335e-d06d-42c7-ad37-eaa390c63071</vt:lpwstr>
  </property>
  <property fmtid="{D5CDD505-2E9C-101B-9397-08002B2CF9AE}" pid="8" name="MSIP_Label_a7bd41d9-d1d6-4f41-bf46-97f0241fcca2_ContentBits">
    <vt:lpwstr>0</vt:lpwstr>
  </property>
</Properties>
</file>