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ki Documents\Coding\Excel Course\"/>
    </mc:Choice>
  </mc:AlternateContent>
  <xr:revisionPtr revIDLastSave="0" documentId="13_ncr:1_{DCC9712F-6FB0-49DF-A0F7-200667E59181}" xr6:coauthVersionLast="47" xr6:coauthVersionMax="47" xr10:uidLastSave="{00000000-0000-0000-0000-000000000000}"/>
  <bookViews>
    <workbookView xWindow="14175" yWindow="30" windowWidth="14580" windowHeight="15750" activeTab="1" xr2:uid="{7F9C9991-2303-4BA6-BA0A-8C8BF97D246F}"/>
  </bookViews>
  <sheets>
    <sheet name="Sheet1" sheetId="1" r:id="rId1"/>
    <sheet name="Sheet2" sheetId="2" r:id="rId2"/>
  </sheets>
  <definedNames>
    <definedName name="_xlnm._FilterDatabase" localSheetId="0" hidden="1">Sheet1!$A$2:$F$26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8" i="1"/>
  <c r="D26" i="1"/>
  <c r="D25" i="1"/>
  <c r="D24" i="1"/>
  <c r="D23" i="1"/>
</calcChain>
</file>

<file path=xl/sharedStrings.xml><?xml version="1.0" encoding="utf-8"?>
<sst xmlns="http://schemas.openxmlformats.org/spreadsheetml/2006/main" count="135" uniqueCount="62">
  <si>
    <t>Movie Inventory</t>
  </si>
  <si>
    <t>Title</t>
  </si>
  <si>
    <t>Date Purchased</t>
  </si>
  <si>
    <t>Rating</t>
  </si>
  <si>
    <t>Value</t>
  </si>
  <si>
    <t>Genre</t>
  </si>
  <si>
    <t>Location</t>
  </si>
  <si>
    <t>Star Wars</t>
  </si>
  <si>
    <t>PG</t>
  </si>
  <si>
    <t>Science Fiction</t>
  </si>
  <si>
    <t>Living Room</t>
  </si>
  <si>
    <t>Gremlins</t>
  </si>
  <si>
    <t>PG-13</t>
  </si>
  <si>
    <t>Fantasy</t>
  </si>
  <si>
    <t>Basement</t>
  </si>
  <si>
    <t>The Princess Bride</t>
  </si>
  <si>
    <t>I Am Legend</t>
  </si>
  <si>
    <t>Horror</t>
  </si>
  <si>
    <t>The Good Dinosaur</t>
  </si>
  <si>
    <t>Childrens</t>
  </si>
  <si>
    <t>The BFG</t>
  </si>
  <si>
    <t>Risen</t>
  </si>
  <si>
    <t>Historical</t>
  </si>
  <si>
    <t>The Martian</t>
  </si>
  <si>
    <t>Young Sherlock Holmes</t>
  </si>
  <si>
    <t>Mystery</t>
  </si>
  <si>
    <t>Ladyhawke</t>
  </si>
  <si>
    <t>Stardust</t>
  </si>
  <si>
    <t>Mystery Men</t>
  </si>
  <si>
    <t>The Man Who Knew Infinity</t>
  </si>
  <si>
    <t>Groundhog Day</t>
  </si>
  <si>
    <t>Comedy</t>
  </si>
  <si>
    <t>Dirty Rotten Scout</t>
  </si>
  <si>
    <t>The Giver</t>
  </si>
  <si>
    <t>The Secret Life of Walter Mitty</t>
  </si>
  <si>
    <t>Comedy / Drama</t>
  </si>
  <si>
    <t>Drama / Science Fiction</t>
  </si>
  <si>
    <t>The Empire Strikes Back</t>
  </si>
  <si>
    <t>The Return of the Jedi</t>
  </si>
  <si>
    <t>The Lion, The Witch, and the Wardrobe</t>
  </si>
  <si>
    <t>Total:</t>
  </si>
  <si>
    <t>Average:</t>
  </si>
  <si>
    <t>Lowest:</t>
  </si>
  <si>
    <t>Highest:</t>
  </si>
  <si>
    <t>Name</t>
  </si>
  <si>
    <t>Music Inventory</t>
  </si>
  <si>
    <t>Star Rating</t>
  </si>
  <si>
    <t>Blume - Rise From Grey</t>
  </si>
  <si>
    <t>Synthpop</t>
  </si>
  <si>
    <t>The Stabilizeers - Tyranny</t>
  </si>
  <si>
    <t>New Wave</t>
  </si>
  <si>
    <t>Code 64 - Storm</t>
  </si>
  <si>
    <t>Code 64 - Departure</t>
  </si>
  <si>
    <t>B! Machine - Aftermath</t>
  </si>
  <si>
    <t>B! Machine - Hybrid</t>
  </si>
  <si>
    <t>Midnight Resistance - Remote</t>
  </si>
  <si>
    <t>Depeche Mode - Violator</t>
  </si>
  <si>
    <t>Classic Synthpop</t>
  </si>
  <si>
    <t>Alphaville - Forever Young</t>
  </si>
  <si>
    <t>Alphaville - Catching Rays on Giant</t>
  </si>
  <si>
    <t>Cosmicity - Escape Pod for Two</t>
  </si>
  <si>
    <t>Total Value of CDs: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</si>
</sst>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" fontId="0" fillId="0" borderId="0" xfId="0" applyNumberFormat="1"/>
    <xf numFmtId="18" fontId="0" fillId="0" borderId="0" xfId="0" applyNumberFormat="1"/>
    <xf numFmtId="0" fontId="3" fillId="0" borderId="1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D6D3-1FAE-43D7-9469-467D059B2D84}">
  <dimension ref="A1:J26"/>
  <sheetViews>
    <sheetView zoomScale="110" zoomScaleNormal="11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25.42578125" customWidth="1"/>
    <col min="2" max="2" width="14.85546875" bestFit="1" customWidth="1"/>
    <col min="3" max="3" width="8.85546875" bestFit="1" customWidth="1"/>
    <col min="4" max="4" width="8.42578125" style="4" bestFit="1" customWidth="1"/>
    <col min="5" max="5" width="22" bestFit="1" customWidth="1"/>
    <col min="6" max="6" width="11.7109375" bestFit="1" customWidth="1"/>
    <col min="8" max="8" width="14.7109375" bestFit="1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</row>
    <row r="2" spans="1:10" s="2" customFormat="1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</row>
    <row r="3" spans="1:10" x14ac:dyDescent="0.25">
      <c r="A3" t="s">
        <v>32</v>
      </c>
      <c r="B3">
        <v>2003</v>
      </c>
      <c r="C3" t="s">
        <v>12</v>
      </c>
      <c r="D3" s="4">
        <v>5</v>
      </c>
      <c r="E3" t="s">
        <v>31</v>
      </c>
      <c r="F3" t="s">
        <v>10</v>
      </c>
      <c r="I3" s="7"/>
      <c r="J3" s="8"/>
    </row>
    <row r="4" spans="1:10" x14ac:dyDescent="0.25">
      <c r="A4" t="s">
        <v>11</v>
      </c>
      <c r="B4">
        <v>2002</v>
      </c>
      <c r="C4" t="s">
        <v>12</v>
      </c>
      <c r="D4" s="4">
        <v>3</v>
      </c>
      <c r="E4" t="s">
        <v>13</v>
      </c>
      <c r="F4" t="s">
        <v>14</v>
      </c>
      <c r="I4" s="7"/>
      <c r="J4" s="8"/>
    </row>
    <row r="5" spans="1:10" x14ac:dyDescent="0.25">
      <c r="A5" t="s">
        <v>30</v>
      </c>
      <c r="B5">
        <v>1999</v>
      </c>
      <c r="C5" t="s">
        <v>8</v>
      </c>
      <c r="D5" s="4">
        <v>6</v>
      </c>
      <c r="E5" t="s">
        <v>31</v>
      </c>
      <c r="F5" t="s">
        <v>10</v>
      </c>
      <c r="I5" s="7"/>
      <c r="J5" s="8"/>
    </row>
    <row r="6" spans="1:10" ht="15.75" thickBot="1" x14ac:dyDescent="0.3">
      <c r="A6" t="s">
        <v>16</v>
      </c>
      <c r="B6">
        <v>2009</v>
      </c>
      <c r="C6" t="s">
        <v>12</v>
      </c>
      <c r="D6" s="4">
        <v>2</v>
      </c>
      <c r="E6" t="s">
        <v>17</v>
      </c>
      <c r="F6" t="s">
        <v>14</v>
      </c>
      <c r="I6" s="7"/>
      <c r="J6" s="8"/>
    </row>
    <row r="7" spans="1:10" x14ac:dyDescent="0.25">
      <c r="A7" t="s">
        <v>26</v>
      </c>
      <c r="B7">
        <v>2000</v>
      </c>
      <c r="C7" t="s">
        <v>12</v>
      </c>
      <c r="D7" s="4">
        <v>10</v>
      </c>
      <c r="E7" t="s">
        <v>13</v>
      </c>
      <c r="F7" t="s">
        <v>14</v>
      </c>
      <c r="H7" s="9" t="s">
        <v>44</v>
      </c>
      <c r="I7" s="10" t="s">
        <v>3</v>
      </c>
      <c r="J7" s="8"/>
    </row>
    <row r="8" spans="1:10" ht="15.75" thickBot="1" x14ac:dyDescent="0.3">
      <c r="A8" t="s">
        <v>28</v>
      </c>
      <c r="B8">
        <v>2002</v>
      </c>
      <c r="C8" t="s">
        <v>12</v>
      </c>
      <c r="D8" s="4">
        <v>2</v>
      </c>
      <c r="E8" t="s">
        <v>13</v>
      </c>
      <c r="F8" t="s">
        <v>10</v>
      </c>
      <c r="H8" s="11" t="s">
        <v>30</v>
      </c>
      <c r="I8" s="12" t="str">
        <f>VLOOKUP(H8,A3:F22,3,FALSE)</f>
        <v>PG</v>
      </c>
      <c r="J8" s="8"/>
    </row>
    <row r="9" spans="1:10" x14ac:dyDescent="0.25">
      <c r="A9" t="s">
        <v>21</v>
      </c>
      <c r="B9">
        <v>2016</v>
      </c>
      <c r="C9" t="s">
        <v>12</v>
      </c>
      <c r="D9" s="4">
        <v>5</v>
      </c>
      <c r="E9" t="s">
        <v>22</v>
      </c>
      <c r="F9" t="s">
        <v>10</v>
      </c>
      <c r="I9" s="7"/>
      <c r="J9" s="8"/>
    </row>
    <row r="10" spans="1:10" x14ac:dyDescent="0.25">
      <c r="A10" t="s">
        <v>7</v>
      </c>
      <c r="B10">
        <v>2007</v>
      </c>
      <c r="C10" t="s">
        <v>8</v>
      </c>
      <c r="D10" s="4">
        <v>5</v>
      </c>
      <c r="E10" t="s">
        <v>9</v>
      </c>
      <c r="F10" t="s">
        <v>10</v>
      </c>
      <c r="I10" s="7"/>
      <c r="J10" s="8"/>
    </row>
    <row r="11" spans="1:10" x14ac:dyDescent="0.25">
      <c r="A11" t="s">
        <v>27</v>
      </c>
      <c r="B11">
        <v>2015</v>
      </c>
      <c r="C11" t="s">
        <v>12</v>
      </c>
      <c r="D11" s="4">
        <v>4</v>
      </c>
      <c r="E11" t="s">
        <v>13</v>
      </c>
      <c r="F11" t="s">
        <v>14</v>
      </c>
      <c r="I11" s="7"/>
      <c r="J11" s="8"/>
    </row>
    <row r="12" spans="1:10" x14ac:dyDescent="0.25">
      <c r="A12" t="s">
        <v>20</v>
      </c>
      <c r="B12">
        <v>2017</v>
      </c>
      <c r="C12" t="s">
        <v>8</v>
      </c>
      <c r="D12" s="4">
        <v>15</v>
      </c>
      <c r="E12" t="s">
        <v>19</v>
      </c>
      <c r="F12" t="s">
        <v>14</v>
      </c>
    </row>
    <row r="13" spans="1:10" x14ac:dyDescent="0.25">
      <c r="A13" t="s">
        <v>37</v>
      </c>
      <c r="B13">
        <v>2010</v>
      </c>
      <c r="C13" t="s">
        <v>8</v>
      </c>
      <c r="D13" s="4">
        <v>9</v>
      </c>
      <c r="E13" t="s">
        <v>9</v>
      </c>
      <c r="F13" t="s">
        <v>10</v>
      </c>
    </row>
    <row r="14" spans="1:10" x14ac:dyDescent="0.25">
      <c r="A14" t="s">
        <v>33</v>
      </c>
      <c r="B14">
        <v>2016</v>
      </c>
      <c r="C14" t="s">
        <v>12</v>
      </c>
      <c r="D14" s="4">
        <v>2</v>
      </c>
      <c r="E14" t="s">
        <v>36</v>
      </c>
      <c r="F14" t="s">
        <v>14</v>
      </c>
    </row>
    <row r="15" spans="1:10" x14ac:dyDescent="0.25">
      <c r="A15" t="s">
        <v>18</v>
      </c>
      <c r="B15">
        <v>2017</v>
      </c>
      <c r="C15" t="s">
        <v>8</v>
      </c>
      <c r="D15" s="4">
        <v>14</v>
      </c>
      <c r="E15" t="s">
        <v>19</v>
      </c>
      <c r="F15" t="s">
        <v>14</v>
      </c>
    </row>
    <row r="16" spans="1:10" x14ac:dyDescent="0.25">
      <c r="A16" t="s">
        <v>39</v>
      </c>
      <c r="B16">
        <v>2009</v>
      </c>
      <c r="C16" t="s">
        <v>12</v>
      </c>
      <c r="D16" s="4">
        <v>5</v>
      </c>
      <c r="E16" t="s">
        <v>13</v>
      </c>
      <c r="F16" t="s">
        <v>14</v>
      </c>
    </row>
    <row r="17" spans="1:6" x14ac:dyDescent="0.25">
      <c r="A17" t="s">
        <v>29</v>
      </c>
      <c r="B17">
        <v>1997</v>
      </c>
      <c r="C17" t="s">
        <v>8</v>
      </c>
      <c r="D17" s="4">
        <v>9</v>
      </c>
      <c r="E17" t="s">
        <v>25</v>
      </c>
      <c r="F17" t="s">
        <v>10</v>
      </c>
    </row>
    <row r="18" spans="1:6" x14ac:dyDescent="0.25">
      <c r="A18" t="s">
        <v>23</v>
      </c>
      <c r="B18">
        <v>2016</v>
      </c>
      <c r="C18" t="s">
        <v>12</v>
      </c>
      <c r="D18" s="4">
        <v>6</v>
      </c>
      <c r="E18" t="s">
        <v>9</v>
      </c>
      <c r="F18" t="s">
        <v>10</v>
      </c>
    </row>
    <row r="19" spans="1:6" x14ac:dyDescent="0.25">
      <c r="A19" t="s">
        <v>15</v>
      </c>
      <c r="B19">
        <v>1999</v>
      </c>
      <c r="C19" t="s">
        <v>8</v>
      </c>
      <c r="D19" s="4">
        <v>7</v>
      </c>
      <c r="E19" t="s">
        <v>13</v>
      </c>
      <c r="F19" t="s">
        <v>10</v>
      </c>
    </row>
    <row r="20" spans="1:6" x14ac:dyDescent="0.25">
      <c r="A20" t="s">
        <v>38</v>
      </c>
      <c r="B20">
        <v>2011</v>
      </c>
      <c r="C20" t="s">
        <v>8</v>
      </c>
      <c r="D20" s="4">
        <v>6</v>
      </c>
      <c r="E20" t="s">
        <v>9</v>
      </c>
      <c r="F20" t="s">
        <v>10</v>
      </c>
    </row>
    <row r="21" spans="1:6" x14ac:dyDescent="0.25">
      <c r="A21" t="s">
        <v>34</v>
      </c>
      <c r="B21">
        <v>2015</v>
      </c>
      <c r="C21" t="s">
        <v>12</v>
      </c>
      <c r="D21" s="4">
        <v>5</v>
      </c>
      <c r="E21" t="s">
        <v>35</v>
      </c>
      <c r="F21" t="s">
        <v>10</v>
      </c>
    </row>
    <row r="22" spans="1:6" x14ac:dyDescent="0.25">
      <c r="A22" t="s">
        <v>24</v>
      </c>
      <c r="B22">
        <v>2008</v>
      </c>
      <c r="C22" t="s">
        <v>12</v>
      </c>
      <c r="D22" s="4">
        <v>15</v>
      </c>
      <c r="E22" t="s">
        <v>25</v>
      </c>
      <c r="F22" t="s">
        <v>14</v>
      </c>
    </row>
    <row r="23" spans="1:6" x14ac:dyDescent="0.25">
      <c r="A23" s="1"/>
      <c r="C23" s="5" t="s">
        <v>40</v>
      </c>
      <c r="D23" s="6">
        <f>SUM(D3:D22)</f>
        <v>135</v>
      </c>
    </row>
    <row r="24" spans="1:6" x14ac:dyDescent="0.25">
      <c r="C24" s="5" t="s">
        <v>41</v>
      </c>
      <c r="D24" s="6">
        <f>AVERAGE(D3:D22)</f>
        <v>6.75</v>
      </c>
    </row>
    <row r="25" spans="1:6" x14ac:dyDescent="0.25">
      <c r="C25" s="5" t="s">
        <v>43</v>
      </c>
      <c r="D25" s="6">
        <f>MAX(D3:D22)</f>
        <v>15</v>
      </c>
    </row>
    <row r="26" spans="1:6" x14ac:dyDescent="0.25">
      <c r="C26" s="5" t="s">
        <v>42</v>
      </c>
      <c r="D26" s="6">
        <f>MIN(D3:D22)</f>
        <v>2</v>
      </c>
    </row>
  </sheetData>
  <sortState xmlns:xlrd2="http://schemas.microsoft.com/office/spreadsheetml/2017/richdata2" ref="A3:F26">
    <sortCondition ref="A3:A26"/>
  </sortState>
  <mergeCells count="1">
    <mergeCell ref="A1:F1"/>
  </mergeCells>
  <phoneticPr fontId="4" type="noConversion"/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E278-49B5-47CD-BD66-0692418FEB6A}">
  <dimension ref="A1:I25"/>
  <sheetViews>
    <sheetView tabSelected="1" workbookViewId="0">
      <selection activeCell="D9" sqref="D9"/>
    </sheetView>
  </sheetViews>
  <sheetFormatPr defaultRowHeight="15" x14ac:dyDescent="0.25"/>
  <cols>
    <col min="1" max="1" width="32.140625" bestFit="1" customWidth="1"/>
    <col min="2" max="2" width="15.42578125" bestFit="1" customWidth="1"/>
    <col min="3" max="3" width="11.42578125" bestFit="1" customWidth="1"/>
    <col min="4" max="4" width="9" style="16" bestFit="1" customWidth="1"/>
    <col min="5" max="5" width="15.85546875" bestFit="1" customWidth="1"/>
    <col min="6" max="6" width="11.7109375" bestFit="1" customWidth="1"/>
    <col min="8" max="8" width="18.5703125" bestFit="1" customWidth="1"/>
  </cols>
  <sheetData>
    <row r="1" spans="1:9" x14ac:dyDescent="0.25">
      <c r="A1" s="14" t="s">
        <v>45</v>
      </c>
      <c r="B1" s="14"/>
      <c r="C1" s="14"/>
      <c r="D1" s="14"/>
      <c r="E1" s="14"/>
      <c r="F1" s="14"/>
    </row>
    <row r="2" spans="1:9" x14ac:dyDescent="0.25">
      <c r="A2" s="2" t="s">
        <v>1</v>
      </c>
      <c r="B2" s="2" t="s">
        <v>2</v>
      </c>
      <c r="C2" s="2" t="s">
        <v>46</v>
      </c>
      <c r="D2" s="15" t="s">
        <v>4</v>
      </c>
      <c r="E2" s="2" t="s">
        <v>5</v>
      </c>
      <c r="F2" s="2" t="s">
        <v>6</v>
      </c>
      <c r="H2" s="2" t="s">
        <v>61</v>
      </c>
      <c r="I2" s="17">
        <f>SUM(D3:D13)</f>
        <v>768</v>
      </c>
    </row>
    <row r="3" spans="1:9" x14ac:dyDescent="0.25">
      <c r="A3" t="s">
        <v>47</v>
      </c>
      <c r="B3">
        <v>2007</v>
      </c>
      <c r="C3">
        <v>5</v>
      </c>
      <c r="D3" s="18">
        <v>155</v>
      </c>
      <c r="E3" t="s">
        <v>48</v>
      </c>
      <c r="F3" t="s">
        <v>10</v>
      </c>
    </row>
    <row r="4" spans="1:9" x14ac:dyDescent="0.25">
      <c r="A4" t="s">
        <v>49</v>
      </c>
      <c r="B4">
        <v>1999</v>
      </c>
      <c r="C4">
        <v>4.5</v>
      </c>
      <c r="D4" s="18">
        <v>49</v>
      </c>
      <c r="E4" t="s">
        <v>50</v>
      </c>
      <c r="F4" t="s">
        <v>10</v>
      </c>
    </row>
    <row r="5" spans="1:9" x14ac:dyDescent="0.25">
      <c r="A5" t="s">
        <v>51</v>
      </c>
      <c r="B5">
        <v>2011</v>
      </c>
      <c r="C5">
        <v>5</v>
      </c>
      <c r="D5" s="18">
        <v>300</v>
      </c>
      <c r="E5" t="s">
        <v>48</v>
      </c>
      <c r="F5" t="s">
        <v>10</v>
      </c>
    </row>
    <row r="6" spans="1:9" x14ac:dyDescent="0.25">
      <c r="A6" t="s">
        <v>52</v>
      </c>
      <c r="B6">
        <v>2007</v>
      </c>
      <c r="C6">
        <v>5</v>
      </c>
      <c r="D6" s="18">
        <v>88</v>
      </c>
      <c r="E6" t="s">
        <v>48</v>
      </c>
      <c r="F6" t="s">
        <v>14</v>
      </c>
    </row>
    <row r="7" spans="1:9" x14ac:dyDescent="0.25">
      <c r="A7" t="s">
        <v>54</v>
      </c>
      <c r="B7">
        <v>2007</v>
      </c>
      <c r="C7">
        <v>4.5</v>
      </c>
      <c r="D7" s="18">
        <v>45</v>
      </c>
      <c r="E7" t="s">
        <v>48</v>
      </c>
      <c r="F7" t="s">
        <v>10</v>
      </c>
    </row>
    <row r="8" spans="1:9" x14ac:dyDescent="0.25">
      <c r="A8" t="s">
        <v>53</v>
      </c>
      <c r="B8">
        <v>2007</v>
      </c>
      <c r="C8">
        <v>5</v>
      </c>
      <c r="D8" s="18">
        <v>89</v>
      </c>
      <c r="E8" t="s">
        <v>48</v>
      </c>
      <c r="F8" t="s">
        <v>14</v>
      </c>
    </row>
    <row r="9" spans="1:9" x14ac:dyDescent="0.25">
      <c r="A9" t="s">
        <v>55</v>
      </c>
      <c r="B9">
        <v>2012</v>
      </c>
      <c r="C9">
        <v>4.5</v>
      </c>
      <c r="D9" s="18">
        <v>14</v>
      </c>
      <c r="E9" t="s">
        <v>48</v>
      </c>
      <c r="F9" t="s">
        <v>14</v>
      </c>
    </row>
    <row r="10" spans="1:9" x14ac:dyDescent="0.25">
      <c r="A10" t="s">
        <v>56</v>
      </c>
      <c r="B10">
        <v>1996</v>
      </c>
      <c r="C10">
        <v>5</v>
      </c>
      <c r="D10" s="18">
        <v>6</v>
      </c>
      <c r="E10" t="s">
        <v>57</v>
      </c>
      <c r="F10" t="s">
        <v>14</v>
      </c>
    </row>
    <row r="11" spans="1:9" x14ac:dyDescent="0.25">
      <c r="A11" t="s">
        <v>58</v>
      </c>
      <c r="B11">
        <v>1995</v>
      </c>
      <c r="C11">
        <v>5</v>
      </c>
      <c r="D11" s="18">
        <v>5</v>
      </c>
      <c r="E11" t="s">
        <v>57</v>
      </c>
      <c r="F11" t="s">
        <v>14</v>
      </c>
    </row>
    <row r="12" spans="1:9" x14ac:dyDescent="0.25">
      <c r="A12" t="s">
        <v>59</v>
      </c>
      <c r="B12">
        <v>2014</v>
      </c>
      <c r="C12">
        <v>4.5</v>
      </c>
      <c r="D12" s="18">
        <v>12</v>
      </c>
      <c r="E12" t="s">
        <v>48</v>
      </c>
      <c r="F12" t="s">
        <v>14</v>
      </c>
    </row>
    <row r="13" spans="1:9" x14ac:dyDescent="0.25">
      <c r="A13" t="s">
        <v>60</v>
      </c>
      <c r="B13">
        <v>2007</v>
      </c>
      <c r="C13">
        <v>4</v>
      </c>
      <c r="D13" s="18">
        <v>5</v>
      </c>
      <c r="E13" t="s">
        <v>48</v>
      </c>
      <c r="F13" t="s">
        <v>10</v>
      </c>
    </row>
    <row r="14" spans="1:9" x14ac:dyDescent="0.25">
      <c r="D14" s="18"/>
    </row>
    <row r="15" spans="1:9" x14ac:dyDescent="0.25">
      <c r="D15" s="18"/>
    </row>
    <row r="16" spans="1:9" x14ac:dyDescent="0.25">
      <c r="D16" s="18"/>
    </row>
    <row r="17" spans="4:4" x14ac:dyDescent="0.25">
      <c r="D17" s="18"/>
    </row>
    <row r="18" spans="4:4" x14ac:dyDescent="0.25">
      <c r="D18" s="18"/>
    </row>
    <row r="19" spans="4:4" x14ac:dyDescent="0.25">
      <c r="D19" s="18"/>
    </row>
    <row r="20" spans="4:4" x14ac:dyDescent="0.25">
      <c r="D20" s="18"/>
    </row>
    <row r="21" spans="4:4" x14ac:dyDescent="0.25">
      <c r="D21" s="18"/>
    </row>
    <row r="22" spans="4:4" x14ac:dyDescent="0.25">
      <c r="D22" s="18"/>
    </row>
    <row r="23" spans="4:4" x14ac:dyDescent="0.25">
      <c r="D23" s="18"/>
    </row>
    <row r="24" spans="4:4" x14ac:dyDescent="0.25">
      <c r="D24" s="18"/>
    </row>
    <row r="25" spans="4:4" x14ac:dyDescent="0.25">
      <c r="D25" s="18"/>
    </row>
  </sheetData>
  <sheetProtection sheet="1" objects="1" scenarios="1"/>
  <mergeCells count="1">
    <mergeCell ref="A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2022-03-01T14:23:57Z</dcterms:created>
  <dcterms:modified xsi:type="dcterms:W3CDTF">2022-03-02T15:40:40Z</dcterms:modified>
</cp:coreProperties>
</file>