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urses\Ongoing\Research\By Week\2015-07-06\2_identifying bad thetas from distance\Identifying bad thetas\output\"/>
    </mc:Choice>
  </mc:AlternateContent>
  <bookViews>
    <workbookView xWindow="0" yWindow="0" windowWidth="9225" windowHeight="9735" tabRatio="656" activeTab="2"/>
  </bookViews>
  <sheets>
    <sheet name="No Noise" sheetId="1" r:id="rId1"/>
    <sheet name="Noisy (estimated order)" sheetId="5" r:id="rId2"/>
    <sheet name="Individual angle references" sheetId="6" r:id="rId3"/>
    <sheet name="1st Derivatives" sheetId="7" r:id="rId4"/>
    <sheet name="1st derivatives (Plots)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7" l="1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" i="7"/>
  <c r="AF1" i="5" l="1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<sst xmlns="http://schemas.openxmlformats.org/spreadsheetml/2006/main" count="34" uniqueCount="32">
  <si>
    <t>Theta</t>
  </si>
  <si>
    <t>Theta (estimated)</t>
  </si>
  <si>
    <t>Theta(actual)</t>
  </si>
  <si>
    <t>t0</t>
  </si>
  <si>
    <t>t4</t>
  </si>
  <si>
    <t>t5</t>
  </si>
  <si>
    <t>t13</t>
  </si>
  <si>
    <t>t16</t>
  </si>
  <si>
    <t>t22</t>
  </si>
  <si>
    <t>t25</t>
  </si>
  <si>
    <t>t31</t>
  </si>
  <si>
    <t>t32</t>
  </si>
  <si>
    <t>t34</t>
  </si>
  <si>
    <t>t49</t>
  </si>
  <si>
    <t>t53</t>
  </si>
  <si>
    <t>t68</t>
  </si>
  <si>
    <t>t71</t>
  </si>
  <si>
    <t>t102.5</t>
  </si>
  <si>
    <t>t103</t>
  </si>
  <si>
    <t>t107.5</t>
  </si>
  <si>
    <t>t110</t>
  </si>
  <si>
    <t>t115</t>
  </si>
  <si>
    <t>t128</t>
  </si>
  <si>
    <t>t130</t>
  </si>
  <si>
    <t>t132</t>
  </si>
  <si>
    <t>t136</t>
  </si>
  <si>
    <t>t138</t>
  </si>
  <si>
    <t>t146</t>
  </si>
  <si>
    <t>t153</t>
  </si>
  <si>
    <t>t171</t>
  </si>
  <si>
    <t>t175</t>
  </si>
  <si>
    <t>t178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</si>
</sst>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Projection Distances (Euclidean)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Noise'!$B$1</c:f>
              <c:strCache>
                <c:ptCount val="1"/>
                <c:pt idx="0">
                  <c:v>t0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Noise'!$A$2:$A$31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59</c:v>
                </c:pt>
                <c:pt idx="13">
                  <c:v>68</c:v>
                </c:pt>
                <c:pt idx="14">
                  <c:v>71</c:v>
                </c:pt>
                <c:pt idx="15">
                  <c:v>75</c:v>
                </c:pt>
                <c:pt idx="16">
                  <c:v>91</c:v>
                </c:pt>
                <c:pt idx="17">
                  <c:v>92</c:v>
                </c:pt>
                <c:pt idx="18">
                  <c:v>108</c:v>
                </c:pt>
                <c:pt idx="19">
                  <c:v>110</c:v>
                </c:pt>
                <c:pt idx="20">
                  <c:v>115</c:v>
                </c:pt>
                <c:pt idx="21">
                  <c:v>128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'No Noise'!$B$2:$B$31</c:f>
              <c:numCache>
                <c:formatCode>General</c:formatCode>
                <c:ptCount val="30"/>
                <c:pt idx="0">
                  <c:v>0</c:v>
                </c:pt>
                <c:pt idx="1">
                  <c:v>66940</c:v>
                </c:pt>
                <c:pt idx="2">
                  <c:v>79001</c:v>
                </c:pt>
                <c:pt idx="3" formatCode="0.00E+00">
                  <c:v>144800</c:v>
                </c:pt>
                <c:pt idx="4" formatCode="0.00E+00">
                  <c:v>162700</c:v>
                </c:pt>
                <c:pt idx="5" formatCode="0.00E+00">
                  <c:v>190830</c:v>
                </c:pt>
                <c:pt idx="6" formatCode="0.00E+00">
                  <c:v>201490</c:v>
                </c:pt>
                <c:pt idx="7" formatCode="0.00E+00">
                  <c:v>213470</c:v>
                </c:pt>
                <c:pt idx="8" formatCode="0.00E+00">
                  <c:v>213860</c:v>
                </c:pt>
                <c:pt idx="9" formatCode="0.00E+00">
                  <c:v>213660</c:v>
                </c:pt>
                <c:pt idx="10" formatCode="0.00E+00">
                  <c:v>208570</c:v>
                </c:pt>
                <c:pt idx="11" formatCode="0.00E+00">
                  <c:v>209310</c:v>
                </c:pt>
                <c:pt idx="12" formatCode="0.00E+00">
                  <c:v>213690</c:v>
                </c:pt>
                <c:pt idx="13" formatCode="0.00E+00">
                  <c:v>219360</c:v>
                </c:pt>
                <c:pt idx="14" formatCode="0.00E+00">
                  <c:v>218710</c:v>
                </c:pt>
                <c:pt idx="15" formatCode="0.00E+00">
                  <c:v>216880</c:v>
                </c:pt>
                <c:pt idx="16" formatCode="0.00E+00">
                  <c:v>212660</c:v>
                </c:pt>
                <c:pt idx="17" formatCode="0.00E+00">
                  <c:v>212620</c:v>
                </c:pt>
                <c:pt idx="18" formatCode="0.00E+00">
                  <c:v>239630</c:v>
                </c:pt>
                <c:pt idx="19" formatCode="0.00E+00">
                  <c:v>244350</c:v>
                </c:pt>
                <c:pt idx="20" formatCode="0.00E+00">
                  <c:v>254320</c:v>
                </c:pt>
                <c:pt idx="21" formatCode="0.00E+00">
                  <c:v>262720</c:v>
                </c:pt>
                <c:pt idx="22" formatCode="0.00E+00">
                  <c:v>262720</c:v>
                </c:pt>
                <c:pt idx="23" formatCode="0.00E+00">
                  <c:v>262130</c:v>
                </c:pt>
                <c:pt idx="24" formatCode="0.00E+00">
                  <c:v>261600</c:v>
                </c:pt>
                <c:pt idx="25" formatCode="0.00E+00">
                  <c:v>259330</c:v>
                </c:pt>
                <c:pt idx="26" formatCode="0.00E+00">
                  <c:v>248100</c:v>
                </c:pt>
                <c:pt idx="27" formatCode="0.00E+00">
                  <c:v>180380</c:v>
                </c:pt>
                <c:pt idx="28" formatCode="0.00E+00">
                  <c:v>158100</c:v>
                </c:pt>
                <c:pt idx="29" formatCode="0.00E+00">
                  <c:v>139540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 Noise'!$J$1</c:f>
              <c:strCache>
                <c:ptCount val="1"/>
                <c:pt idx="0">
                  <c:v>t32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 Noise'!$A$2:$A$31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59</c:v>
                </c:pt>
                <c:pt idx="13">
                  <c:v>68</c:v>
                </c:pt>
                <c:pt idx="14">
                  <c:v>71</c:v>
                </c:pt>
                <c:pt idx="15">
                  <c:v>75</c:v>
                </c:pt>
                <c:pt idx="16">
                  <c:v>91</c:v>
                </c:pt>
                <c:pt idx="17">
                  <c:v>92</c:v>
                </c:pt>
                <c:pt idx="18">
                  <c:v>108</c:v>
                </c:pt>
                <c:pt idx="19">
                  <c:v>110</c:v>
                </c:pt>
                <c:pt idx="20">
                  <c:v>115</c:v>
                </c:pt>
                <c:pt idx="21">
                  <c:v>128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'No Noise'!$J$2:$J$31</c:f>
              <c:numCache>
                <c:formatCode>0.00E+00</c:formatCode>
                <c:ptCount val="30"/>
                <c:pt idx="0">
                  <c:v>213860</c:v>
                </c:pt>
                <c:pt idx="1">
                  <c:v>183190</c:v>
                </c:pt>
                <c:pt idx="2">
                  <c:v>175190</c:v>
                </c:pt>
                <c:pt idx="3">
                  <c:v>114990</c:v>
                </c:pt>
                <c:pt idx="4" formatCode="General">
                  <c:v>93717</c:v>
                </c:pt>
                <c:pt idx="5" formatCode="General">
                  <c:v>55027</c:v>
                </c:pt>
                <c:pt idx="6" formatCode="General">
                  <c:v>37898</c:v>
                </c:pt>
                <c:pt idx="7" formatCode="General">
                  <c:v>7640</c:v>
                </c:pt>
                <c:pt idx="8" formatCode="General">
                  <c:v>0</c:v>
                </c:pt>
                <c:pt idx="9" formatCode="General">
                  <c:v>16136</c:v>
                </c:pt>
                <c:pt idx="10" formatCode="General">
                  <c:v>92729</c:v>
                </c:pt>
                <c:pt idx="11">
                  <c:v>105010</c:v>
                </c:pt>
                <c:pt idx="12">
                  <c:v>127580</c:v>
                </c:pt>
                <c:pt idx="13">
                  <c:v>152940</c:v>
                </c:pt>
                <c:pt idx="14">
                  <c:v>155290</c:v>
                </c:pt>
                <c:pt idx="15">
                  <c:v>157320</c:v>
                </c:pt>
                <c:pt idx="16">
                  <c:v>198530</c:v>
                </c:pt>
                <c:pt idx="17">
                  <c:v>195840</c:v>
                </c:pt>
                <c:pt idx="18">
                  <c:v>193550</c:v>
                </c:pt>
                <c:pt idx="19">
                  <c:v>197290</c:v>
                </c:pt>
                <c:pt idx="20">
                  <c:v>201760</c:v>
                </c:pt>
                <c:pt idx="21">
                  <c:v>188500</c:v>
                </c:pt>
                <c:pt idx="22">
                  <c:v>180810</c:v>
                </c:pt>
                <c:pt idx="23">
                  <c:v>171080</c:v>
                </c:pt>
                <c:pt idx="24">
                  <c:v>165970</c:v>
                </c:pt>
                <c:pt idx="25">
                  <c:v>148150</c:v>
                </c:pt>
                <c:pt idx="26">
                  <c:v>133420</c:v>
                </c:pt>
                <c:pt idx="27">
                  <c:v>133450</c:v>
                </c:pt>
                <c:pt idx="28">
                  <c:v>158980</c:v>
                </c:pt>
                <c:pt idx="29">
                  <c:v>175500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 Noise'!$U$1</c:f>
              <c:strCache>
                <c:ptCount val="1"/>
                <c:pt idx="0">
                  <c:v>t110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 Noise'!$A$2:$A$31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59</c:v>
                </c:pt>
                <c:pt idx="13">
                  <c:v>68</c:v>
                </c:pt>
                <c:pt idx="14">
                  <c:v>71</c:v>
                </c:pt>
                <c:pt idx="15">
                  <c:v>75</c:v>
                </c:pt>
                <c:pt idx="16">
                  <c:v>91</c:v>
                </c:pt>
                <c:pt idx="17">
                  <c:v>92</c:v>
                </c:pt>
                <c:pt idx="18">
                  <c:v>108</c:v>
                </c:pt>
                <c:pt idx="19">
                  <c:v>110</c:v>
                </c:pt>
                <c:pt idx="20">
                  <c:v>115</c:v>
                </c:pt>
                <c:pt idx="21">
                  <c:v>128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'No Noise'!$U$2:$U$31</c:f>
              <c:numCache>
                <c:formatCode>0.00E+00</c:formatCode>
                <c:ptCount val="30"/>
                <c:pt idx="0">
                  <c:v>244350</c:v>
                </c:pt>
                <c:pt idx="1">
                  <c:v>226150</c:v>
                </c:pt>
                <c:pt idx="2">
                  <c:v>222100</c:v>
                </c:pt>
                <c:pt idx="3">
                  <c:v>203380</c:v>
                </c:pt>
                <c:pt idx="4">
                  <c:v>201020</c:v>
                </c:pt>
                <c:pt idx="5">
                  <c:v>201200</c:v>
                </c:pt>
                <c:pt idx="6">
                  <c:v>202530</c:v>
                </c:pt>
                <c:pt idx="7">
                  <c:v>199330</c:v>
                </c:pt>
                <c:pt idx="8">
                  <c:v>197290</c:v>
                </c:pt>
                <c:pt idx="9">
                  <c:v>192020</c:v>
                </c:pt>
                <c:pt idx="10">
                  <c:v>131930</c:v>
                </c:pt>
                <c:pt idx="11">
                  <c:v>115380</c:v>
                </c:pt>
                <c:pt idx="12" formatCode="General">
                  <c:v>97296</c:v>
                </c:pt>
                <c:pt idx="13" formatCode="General">
                  <c:v>91093</c:v>
                </c:pt>
                <c:pt idx="14" formatCode="General">
                  <c:v>97245</c:v>
                </c:pt>
                <c:pt idx="15">
                  <c:v>107010</c:v>
                </c:pt>
                <c:pt idx="16">
                  <c:v>135800</c:v>
                </c:pt>
                <c:pt idx="17">
                  <c:v>129030</c:v>
                </c:pt>
                <c:pt idx="18" formatCode="General">
                  <c:v>16619</c:v>
                </c:pt>
                <c:pt idx="19" formatCode="General">
                  <c:v>0</c:v>
                </c:pt>
                <c:pt idx="20" formatCode="General">
                  <c:v>34046</c:v>
                </c:pt>
                <c:pt idx="21" formatCode="General">
                  <c:v>73594</c:v>
                </c:pt>
                <c:pt idx="22" formatCode="General">
                  <c:v>78825</c:v>
                </c:pt>
                <c:pt idx="23" formatCode="General">
                  <c:v>87377</c:v>
                </c:pt>
                <c:pt idx="24" formatCode="General">
                  <c:v>92917</c:v>
                </c:pt>
                <c:pt idx="25">
                  <c:v>122280</c:v>
                </c:pt>
                <c:pt idx="26">
                  <c:v>145190</c:v>
                </c:pt>
                <c:pt idx="27">
                  <c:v>209830</c:v>
                </c:pt>
                <c:pt idx="28">
                  <c:v>219630</c:v>
                </c:pt>
                <c:pt idx="29">
                  <c:v>226330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 Noise'!$AE$1</c:f>
              <c:strCache>
                <c:ptCount val="1"/>
                <c:pt idx="0">
                  <c:v>t178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 Noise'!$A$2:$A$31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59</c:v>
                </c:pt>
                <c:pt idx="13">
                  <c:v>68</c:v>
                </c:pt>
                <c:pt idx="14">
                  <c:v>71</c:v>
                </c:pt>
                <c:pt idx="15">
                  <c:v>75</c:v>
                </c:pt>
                <c:pt idx="16">
                  <c:v>91</c:v>
                </c:pt>
                <c:pt idx="17">
                  <c:v>92</c:v>
                </c:pt>
                <c:pt idx="18">
                  <c:v>108</c:v>
                </c:pt>
                <c:pt idx="19">
                  <c:v>110</c:v>
                </c:pt>
                <c:pt idx="20">
                  <c:v>115</c:v>
                </c:pt>
                <c:pt idx="21">
                  <c:v>128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'No Noise'!$AE$2:$AE$31</c:f>
              <c:numCache>
                <c:formatCode>0.00E+00</c:formatCode>
                <c:ptCount val="30"/>
                <c:pt idx="0">
                  <c:v>139540</c:v>
                </c:pt>
                <c:pt idx="1">
                  <c:v>125380</c:v>
                </c:pt>
                <c:pt idx="2">
                  <c:v>124290</c:v>
                </c:pt>
                <c:pt idx="3">
                  <c:v>128850</c:v>
                </c:pt>
                <c:pt idx="4">
                  <c:v>135230</c:v>
                </c:pt>
                <c:pt idx="5">
                  <c:v>153660</c:v>
                </c:pt>
                <c:pt idx="6">
                  <c:v>163800</c:v>
                </c:pt>
                <c:pt idx="7">
                  <c:v>175510</c:v>
                </c:pt>
                <c:pt idx="8">
                  <c:v>175500</c:v>
                </c:pt>
                <c:pt idx="9">
                  <c:v>174240</c:v>
                </c:pt>
                <c:pt idx="10">
                  <c:v>164950</c:v>
                </c:pt>
                <c:pt idx="11">
                  <c:v>166450</c:v>
                </c:pt>
                <c:pt idx="12">
                  <c:v>174480</c:v>
                </c:pt>
                <c:pt idx="13">
                  <c:v>186100</c:v>
                </c:pt>
                <c:pt idx="14">
                  <c:v>186030</c:v>
                </c:pt>
                <c:pt idx="15">
                  <c:v>180660</c:v>
                </c:pt>
                <c:pt idx="16">
                  <c:v>149490</c:v>
                </c:pt>
                <c:pt idx="17">
                  <c:v>149780</c:v>
                </c:pt>
                <c:pt idx="18">
                  <c:v>219740</c:v>
                </c:pt>
                <c:pt idx="19">
                  <c:v>226330</c:v>
                </c:pt>
                <c:pt idx="20">
                  <c:v>237580</c:v>
                </c:pt>
                <c:pt idx="21">
                  <c:v>238830</c:v>
                </c:pt>
                <c:pt idx="22">
                  <c:v>235230</c:v>
                </c:pt>
                <c:pt idx="23">
                  <c:v>231300</c:v>
                </c:pt>
                <c:pt idx="24">
                  <c:v>229310</c:v>
                </c:pt>
                <c:pt idx="25">
                  <c:v>223210</c:v>
                </c:pt>
                <c:pt idx="26">
                  <c:v>208550</c:v>
                </c:pt>
                <c:pt idx="27" formatCode="General">
                  <c:v>94979</c:v>
                </c:pt>
                <c:pt idx="28" formatCode="General">
                  <c:v>52051</c:v>
                </c:pt>
                <c:pt idx="29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619200"/>
        <c:axId val="-407614304"/>
      </c:scatterChart>
      <c:valAx>
        <c:axId val="-40761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7614304"/>
        <c:crosses val="autoZero"/>
        <c:crossBetween val="midCat"/>
      </c:valAx>
      <c:valAx>
        <c:axId val="-4076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761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 Derivatives'!$O$1</c:f>
              <c:strCache>
                <c:ptCount val="1"/>
                <c:pt idx="0">
                  <c:v>t71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Derivatives'!$A$2:$A$31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68</c:v>
                </c:pt>
                <c:pt idx="13">
                  <c:v>71</c:v>
                </c:pt>
                <c:pt idx="14">
                  <c:v>102.5</c:v>
                </c:pt>
                <c:pt idx="15">
                  <c:v>102.5</c:v>
                </c:pt>
                <c:pt idx="16">
                  <c:v>103</c:v>
                </c:pt>
                <c:pt idx="17">
                  <c:v>107.5</c:v>
                </c:pt>
                <c:pt idx="18">
                  <c:v>110</c:v>
                </c:pt>
                <c:pt idx="19">
                  <c:v>115</c:v>
                </c:pt>
                <c:pt idx="20">
                  <c:v>128</c:v>
                </c:pt>
                <c:pt idx="21">
                  <c:v>130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'1st Derivatives'!$O$2:$O$31</c:f>
              <c:numCache>
                <c:formatCode>General</c:formatCode>
                <c:ptCount val="30"/>
                <c:pt idx="1">
                  <c:v>-5204.8780487804879</c:v>
                </c:pt>
                <c:pt idx="2">
                  <c:v>-4790.9090909090901</c:v>
                </c:pt>
                <c:pt idx="3">
                  <c:v>-3658.0246913580249</c:v>
                </c:pt>
                <c:pt idx="4">
                  <c:v>-2190.3225806451615</c:v>
                </c:pt>
                <c:pt idx="5">
                  <c:v>-719.67213114754099</c:v>
                </c:pt>
                <c:pt idx="6">
                  <c:v>661.29032258064512</c:v>
                </c:pt>
                <c:pt idx="7">
                  <c:v>436.06557377049182</c:v>
                </c:pt>
                <c:pt idx="8">
                  <c:v>-672.72727272727263</c:v>
                </c:pt>
                <c:pt idx="9">
                  <c:v>-1171.4285714285713</c:v>
                </c:pt>
                <c:pt idx="10">
                  <c:v>-2643.0463576158941</c:v>
                </c:pt>
                <c:pt idx="11">
                  <c:v>-4596.3414634146347</c:v>
                </c:pt>
                <c:pt idx="12">
                  <c:v>-4622.1192052980132</c:v>
                </c:pt>
                <c:pt idx="13">
                  <c:v>-7826.1290322580644</c:v>
                </c:pt>
                <c:pt idx="14">
                  <c:v>2073.7341772151899</c:v>
                </c:pt>
                <c:pt idx="15">
                  <c:v>484700</c:v>
                </c:pt>
                <c:pt idx="16">
                  <c:v>-8666.6666666666679</c:v>
                </c:pt>
                <c:pt idx="17">
                  <c:v>-3771.739130434783</c:v>
                </c:pt>
                <c:pt idx="18">
                  <c:v>2230.3846153846152</c:v>
                </c:pt>
                <c:pt idx="19">
                  <c:v>2553.1372549019611</c:v>
                </c:pt>
                <c:pt idx="20">
                  <c:v>925.95419847328242</c:v>
                </c:pt>
                <c:pt idx="21">
                  <c:v>-44070.952380952382</c:v>
                </c:pt>
                <c:pt idx="22">
                  <c:v>44575.714285714283</c:v>
                </c:pt>
                <c:pt idx="23">
                  <c:v>-390.2439024390244</c:v>
                </c:pt>
                <c:pt idx="24">
                  <c:v>-742.85714285714278</c:v>
                </c:pt>
                <c:pt idx="25">
                  <c:v>-135.80246913580248</c:v>
                </c:pt>
                <c:pt idx="26">
                  <c:v>905.63380281690149</c:v>
                </c:pt>
                <c:pt idx="27">
                  <c:v>1790.6077348066297</c:v>
                </c:pt>
                <c:pt idx="28">
                  <c:v>3831.707317073171</c:v>
                </c:pt>
                <c:pt idx="29">
                  <c:v>3958.0645161290322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4012752"/>
        <c:axId val="-354018192"/>
      </c:scatterChart>
      <c:valAx>
        <c:axId val="-3540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018192"/>
        <c:crosses val="autoZero"/>
        <c:crossBetween val="midCat"/>
      </c:valAx>
      <c:valAx>
        <c:axId val="-3540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01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 Derivatives'!$AC$1</c:f>
              <c:strCache>
                <c:ptCount val="1"/>
                <c:pt idx="0">
                  <c:v>t171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Derivatives'!$A$2:$A$31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68</c:v>
                </c:pt>
                <c:pt idx="13">
                  <c:v>71</c:v>
                </c:pt>
                <c:pt idx="14">
                  <c:v>102.5</c:v>
                </c:pt>
                <c:pt idx="15">
                  <c:v>102.5</c:v>
                </c:pt>
                <c:pt idx="16">
                  <c:v>103</c:v>
                </c:pt>
                <c:pt idx="17">
                  <c:v>107.5</c:v>
                </c:pt>
                <c:pt idx="18">
                  <c:v>110</c:v>
                </c:pt>
                <c:pt idx="19">
                  <c:v>115</c:v>
                </c:pt>
                <c:pt idx="20">
                  <c:v>128</c:v>
                </c:pt>
                <c:pt idx="21">
                  <c:v>130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'1st Derivatives'!$AC$2:$AC$31</c:f>
              <c:numCache>
                <c:formatCode>General</c:formatCode>
                <c:ptCount val="30"/>
                <c:pt idx="1">
                  <c:v>-7197.5609756097565</c:v>
                </c:pt>
                <c:pt idx="2">
                  <c:v>-6318.181818181818</c:v>
                </c:pt>
                <c:pt idx="3">
                  <c:v>-3841.9753086419755</c:v>
                </c:pt>
                <c:pt idx="4">
                  <c:v>-1074.1935483870968</c:v>
                </c:pt>
                <c:pt idx="5">
                  <c:v>1060.655737704918</c:v>
                </c:pt>
                <c:pt idx="6">
                  <c:v>2635.483870967742</c:v>
                </c:pt>
                <c:pt idx="7">
                  <c:v>1554.0983606557379</c:v>
                </c:pt>
                <c:pt idx="8">
                  <c:v>-154.54545454545453</c:v>
                </c:pt>
                <c:pt idx="9">
                  <c:v>-461.90476190476187</c:v>
                </c:pt>
                <c:pt idx="10">
                  <c:v>-162.91390728476821</c:v>
                </c:pt>
                <c:pt idx="11">
                  <c:v>695.12195121951231</c:v>
                </c:pt>
                <c:pt idx="12">
                  <c:v>1653.6423841059602</c:v>
                </c:pt>
                <c:pt idx="13">
                  <c:v>74.193548387096769</c:v>
                </c:pt>
                <c:pt idx="14">
                  <c:v>-462.65822784810126</c:v>
                </c:pt>
                <c:pt idx="15">
                  <c:v>211300</c:v>
                </c:pt>
                <c:pt idx="16">
                  <c:v>-3750</c:v>
                </c:pt>
                <c:pt idx="17">
                  <c:v>8997.826086956522</c:v>
                </c:pt>
                <c:pt idx="18">
                  <c:v>2361.5384615384614</c:v>
                </c:pt>
                <c:pt idx="19">
                  <c:v>1941.1764705882354</c:v>
                </c:pt>
                <c:pt idx="20">
                  <c:v>-202.29007633587787</c:v>
                </c:pt>
                <c:pt idx="21">
                  <c:v>-30247.619047619046</c:v>
                </c:pt>
                <c:pt idx="22">
                  <c:v>27800</c:v>
                </c:pt>
                <c:pt idx="23">
                  <c:v>-1548.7804878048782</c:v>
                </c:pt>
                <c:pt idx="24">
                  <c:v>-1766.6666666666665</c:v>
                </c:pt>
                <c:pt idx="25">
                  <c:v>-1711.1111111111111</c:v>
                </c:pt>
                <c:pt idx="26">
                  <c:v>-2722.535211267606</c:v>
                </c:pt>
                <c:pt idx="27">
                  <c:v>-9319.8895027624294</c:v>
                </c:pt>
                <c:pt idx="28">
                  <c:v>14064.634146341465</c:v>
                </c:pt>
                <c:pt idx="29">
                  <c:v>12035.16129032258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4015472"/>
        <c:axId val="-354022000"/>
      </c:scatterChart>
      <c:valAx>
        <c:axId val="-35401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022000"/>
        <c:crosses val="autoZero"/>
        <c:crossBetween val="midCat"/>
      </c:valAx>
      <c:valAx>
        <c:axId val="-3540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01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 Derivatives'!$P$1</c:f>
              <c:strCache>
                <c:ptCount val="1"/>
                <c:pt idx="0">
                  <c:v>t102.5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'1st Derivatives'!$A$2:$A$31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68</c:v>
                </c:pt>
                <c:pt idx="13">
                  <c:v>71</c:v>
                </c:pt>
                <c:pt idx="14">
                  <c:v>102.5</c:v>
                </c:pt>
                <c:pt idx="15">
                  <c:v>102.5</c:v>
                </c:pt>
                <c:pt idx="16">
                  <c:v>103</c:v>
                </c:pt>
                <c:pt idx="17">
                  <c:v>107.5</c:v>
                </c:pt>
                <c:pt idx="18">
                  <c:v>110</c:v>
                </c:pt>
                <c:pt idx="19">
                  <c:v>115</c:v>
                </c:pt>
                <c:pt idx="20">
                  <c:v>128</c:v>
                </c:pt>
                <c:pt idx="21">
                  <c:v>130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'1st Derivatives'!$P$2:$P$31</c:f>
              <c:numCache>
                <c:formatCode>General</c:formatCode>
                <c:ptCount val="30"/>
                <c:pt idx="1">
                  <c:v>-5824.3902439024396</c:v>
                </c:pt>
                <c:pt idx="2">
                  <c:v>-5418.181818181818</c:v>
                </c:pt>
                <c:pt idx="3">
                  <c:v>-4392.5925925925931</c:v>
                </c:pt>
                <c:pt idx="4">
                  <c:v>-2638.7096774193546</c:v>
                </c:pt>
                <c:pt idx="5">
                  <c:v>-1303.2786885245903</c:v>
                </c:pt>
                <c:pt idx="6">
                  <c:v>64.516129032258064</c:v>
                </c:pt>
                <c:pt idx="7">
                  <c:v>-460.65573770491807</c:v>
                </c:pt>
                <c:pt idx="8">
                  <c:v>-1781.8181818181818</c:v>
                </c:pt>
                <c:pt idx="9">
                  <c:v>-2304.7619047619046</c:v>
                </c:pt>
                <c:pt idx="10">
                  <c:v>-3384.4370860927152</c:v>
                </c:pt>
                <c:pt idx="11">
                  <c:v>-5633.1707317073178</c:v>
                </c:pt>
                <c:pt idx="12">
                  <c:v>414.56953642384104</c:v>
                </c:pt>
                <c:pt idx="13">
                  <c:v>3461.6129032258063</c:v>
                </c:pt>
                <c:pt idx="14">
                  <c:v>-2073.7341772151899</c:v>
                </c:pt>
                <c:pt idx="15">
                  <c:v>1301700</c:v>
                </c:pt>
                <c:pt idx="16">
                  <c:v>-8766.6666666666679</c:v>
                </c:pt>
                <c:pt idx="17">
                  <c:v>-6570.652173913044</c:v>
                </c:pt>
                <c:pt idx="18">
                  <c:v>1007.3076923076923</c:v>
                </c:pt>
                <c:pt idx="19">
                  <c:v>1065.8823529411766</c:v>
                </c:pt>
                <c:pt idx="20">
                  <c:v>87.786259541984734</c:v>
                </c:pt>
                <c:pt idx="21">
                  <c:v>-12996.666666666666</c:v>
                </c:pt>
                <c:pt idx="22">
                  <c:v>10949.047619047618</c:v>
                </c:pt>
                <c:pt idx="23">
                  <c:v>-1315.1219512195123</c:v>
                </c:pt>
                <c:pt idx="24">
                  <c:v>-1318.0952380952381</c:v>
                </c:pt>
                <c:pt idx="25">
                  <c:v>480.49382716049382</c:v>
                </c:pt>
                <c:pt idx="26">
                  <c:v>1387.0422535211269</c:v>
                </c:pt>
                <c:pt idx="27">
                  <c:v>2113.2596685082872</c:v>
                </c:pt>
                <c:pt idx="28">
                  <c:v>4436.5853658536589</c:v>
                </c:pt>
                <c:pt idx="29">
                  <c:v>4145.1612903225805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3041696"/>
        <c:axId val="-323038976"/>
      </c:scatterChart>
      <c:valAx>
        <c:axId val="-32304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3038976"/>
        <c:crosses val="autoZero"/>
        <c:crossBetween val="midCat"/>
      </c:valAx>
      <c:valAx>
        <c:axId val="-3230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304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 Derivatives'!$Q$1</c:f>
              <c:strCache>
                <c:ptCount val="1"/>
                <c:pt idx="0">
                  <c:v>t102.5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'1st Derivatives'!$A$2:$A$31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68</c:v>
                </c:pt>
                <c:pt idx="13">
                  <c:v>71</c:v>
                </c:pt>
                <c:pt idx="14">
                  <c:v>102.5</c:v>
                </c:pt>
                <c:pt idx="15">
                  <c:v>102.5</c:v>
                </c:pt>
                <c:pt idx="16">
                  <c:v>103</c:v>
                </c:pt>
                <c:pt idx="17">
                  <c:v>107.5</c:v>
                </c:pt>
                <c:pt idx="18">
                  <c:v>110</c:v>
                </c:pt>
                <c:pt idx="19">
                  <c:v>115</c:v>
                </c:pt>
                <c:pt idx="20">
                  <c:v>128</c:v>
                </c:pt>
                <c:pt idx="21">
                  <c:v>130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'1st Derivatives'!$Q$2:$Q$31</c:f>
              <c:numCache>
                <c:formatCode>General</c:formatCode>
                <c:ptCount val="30"/>
                <c:pt idx="1">
                  <c:v>-2841.4634146341464</c:v>
                </c:pt>
                <c:pt idx="2">
                  <c:v>-2190.9090909090905</c:v>
                </c:pt>
                <c:pt idx="3">
                  <c:v>-1169.1358024691358</c:v>
                </c:pt>
                <c:pt idx="4">
                  <c:v>80.645161290322577</c:v>
                </c:pt>
                <c:pt idx="5">
                  <c:v>832.78688524590166</c:v>
                </c:pt>
                <c:pt idx="6">
                  <c:v>1164.516129032258</c:v>
                </c:pt>
                <c:pt idx="7">
                  <c:v>270.49180327868856</c:v>
                </c:pt>
                <c:pt idx="8">
                  <c:v>-1090.9090909090908</c:v>
                </c:pt>
                <c:pt idx="9">
                  <c:v>-1604.7619047619046</c:v>
                </c:pt>
                <c:pt idx="10">
                  <c:v>-2672.1854304635763</c:v>
                </c:pt>
                <c:pt idx="11">
                  <c:v>-2948.7804878048782</c:v>
                </c:pt>
                <c:pt idx="12">
                  <c:v>-1580.7947019867549</c:v>
                </c:pt>
                <c:pt idx="13">
                  <c:v>-1558.0645161290322</c:v>
                </c:pt>
                <c:pt idx="14">
                  <c:v>511.70886075949363</c:v>
                </c:pt>
                <c:pt idx="15">
                  <c:v>-1301700</c:v>
                </c:pt>
                <c:pt idx="16">
                  <c:v>31971.666666666668</c:v>
                </c:pt>
                <c:pt idx="17">
                  <c:v>23560.217391304348</c:v>
                </c:pt>
                <c:pt idx="18">
                  <c:v>3173.0769230769229</c:v>
                </c:pt>
                <c:pt idx="19">
                  <c:v>3194.1176470588239</c:v>
                </c:pt>
                <c:pt idx="20">
                  <c:v>1230.5343511450383</c:v>
                </c:pt>
                <c:pt idx="21">
                  <c:v>-29923.809523809523</c:v>
                </c:pt>
                <c:pt idx="22">
                  <c:v>30504.761904761905</c:v>
                </c:pt>
                <c:pt idx="23">
                  <c:v>314.63414634146346</c:v>
                </c:pt>
                <c:pt idx="24">
                  <c:v>295.23809523809524</c:v>
                </c:pt>
                <c:pt idx="25">
                  <c:v>823.45679012345681</c:v>
                </c:pt>
                <c:pt idx="26">
                  <c:v>292.95774647887328</c:v>
                </c:pt>
                <c:pt idx="27">
                  <c:v>-859.11602209944749</c:v>
                </c:pt>
                <c:pt idx="28">
                  <c:v>-1943.9024390243903</c:v>
                </c:pt>
                <c:pt idx="29">
                  <c:v>-2293.5483870967741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3051488"/>
        <c:axId val="-323042240"/>
      </c:scatterChart>
      <c:valAx>
        <c:axId val="-32305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3042240"/>
        <c:crosses val="autoZero"/>
        <c:crossBetween val="midCat"/>
      </c:valAx>
      <c:valAx>
        <c:axId val="-3230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305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 Derivatives'!$W$1</c:f>
              <c:strCache>
                <c:ptCount val="1"/>
                <c:pt idx="0">
                  <c:v>t130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'1st Derivatives'!$A$2:$A$31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68</c:v>
                </c:pt>
                <c:pt idx="13">
                  <c:v>71</c:v>
                </c:pt>
                <c:pt idx="14">
                  <c:v>102.5</c:v>
                </c:pt>
                <c:pt idx="15">
                  <c:v>102.5</c:v>
                </c:pt>
                <c:pt idx="16">
                  <c:v>103</c:v>
                </c:pt>
                <c:pt idx="17">
                  <c:v>107.5</c:v>
                </c:pt>
                <c:pt idx="18">
                  <c:v>110</c:v>
                </c:pt>
                <c:pt idx="19">
                  <c:v>115</c:v>
                </c:pt>
                <c:pt idx="20">
                  <c:v>128</c:v>
                </c:pt>
                <c:pt idx="21">
                  <c:v>130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'1st Derivatives'!$W$2:$W$31</c:f>
              <c:numCache>
                <c:formatCode>General</c:formatCode>
                <c:ptCount val="30"/>
                <c:pt idx="1">
                  <c:v>-5126.8292682926831</c:v>
                </c:pt>
                <c:pt idx="2">
                  <c:v>-4654.545454545454</c:v>
                </c:pt>
                <c:pt idx="3">
                  <c:v>-3475.308641975309</c:v>
                </c:pt>
                <c:pt idx="4">
                  <c:v>-2016.1290322580644</c:v>
                </c:pt>
                <c:pt idx="5">
                  <c:v>-509.8360655737705</c:v>
                </c:pt>
                <c:pt idx="6">
                  <c:v>796.77419354838707</c:v>
                </c:pt>
                <c:pt idx="7">
                  <c:v>411.47540983606558</c:v>
                </c:pt>
                <c:pt idx="8">
                  <c:v>-809.09090909090901</c:v>
                </c:pt>
                <c:pt idx="9">
                  <c:v>-1295.2380952380952</c:v>
                </c:pt>
                <c:pt idx="10">
                  <c:v>-2421.8543046357618</c:v>
                </c:pt>
                <c:pt idx="11">
                  <c:v>-4334.1463414634154</c:v>
                </c:pt>
                <c:pt idx="12">
                  <c:v>-3525.6953642384105</c:v>
                </c:pt>
                <c:pt idx="13">
                  <c:v>-5539.0322580645161</c:v>
                </c:pt>
                <c:pt idx="14">
                  <c:v>1479.3037974683543</c:v>
                </c:pt>
                <c:pt idx="15">
                  <c:v>287830</c:v>
                </c:pt>
                <c:pt idx="16">
                  <c:v>-8483.3333333333339</c:v>
                </c:pt>
                <c:pt idx="17">
                  <c:v>-169.56521739130437</c:v>
                </c:pt>
                <c:pt idx="18">
                  <c:v>2880.7692307692305</c:v>
                </c:pt>
                <c:pt idx="19">
                  <c:v>2801.9607843137255</c:v>
                </c:pt>
                <c:pt idx="20">
                  <c:v>991.60305343511448</c:v>
                </c:pt>
                <c:pt idx="21">
                  <c:v>-63942.857142857138</c:v>
                </c:pt>
                <c:pt idx="22">
                  <c:v>64776.190476190473</c:v>
                </c:pt>
                <c:pt idx="23">
                  <c:v>-285.36585365853659</c:v>
                </c:pt>
                <c:pt idx="24">
                  <c:v>-633.33333333333326</c:v>
                </c:pt>
                <c:pt idx="25">
                  <c:v>-18.518518518518519</c:v>
                </c:pt>
                <c:pt idx="26">
                  <c:v>491.54929577464793</c:v>
                </c:pt>
                <c:pt idx="27">
                  <c:v>922.09944751381204</c:v>
                </c:pt>
                <c:pt idx="28">
                  <c:v>3663.414634146342</c:v>
                </c:pt>
                <c:pt idx="29">
                  <c:v>3893.5483870967741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3052576"/>
        <c:axId val="-323049856"/>
      </c:scatterChart>
      <c:valAx>
        <c:axId val="-3230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3049856"/>
        <c:crosses val="autoZero"/>
        <c:crossBetween val="midCat"/>
      </c:valAx>
      <c:valAx>
        <c:axId val="-3230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305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Projection Distances (Euclidean)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'Noisy (estimated order)'!$C$1</c:f>
              <c:strCache>
                <c:ptCount val="1"/>
                <c:pt idx="0">
                  <c:v>t0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'Noisy (estimated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68</c:v>
                </c:pt>
                <c:pt idx="13">
                  <c:v>71</c:v>
                </c:pt>
                <c:pt idx="14">
                  <c:v>102.5</c:v>
                </c:pt>
                <c:pt idx="15">
                  <c:v>102.5</c:v>
                </c:pt>
                <c:pt idx="16">
                  <c:v>103</c:v>
                </c:pt>
                <c:pt idx="17">
                  <c:v>107.5</c:v>
                </c:pt>
                <c:pt idx="18">
                  <c:v>110</c:v>
                </c:pt>
                <c:pt idx="19">
                  <c:v>115</c:v>
                </c:pt>
                <c:pt idx="20">
                  <c:v>128</c:v>
                </c:pt>
                <c:pt idx="21">
                  <c:v>130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'Noisy (estimated order)'!$C$2:$C$31</c:f>
              <c:numCache>
                <c:formatCode>General</c:formatCode>
                <c:ptCount val="30"/>
                <c:pt idx="0">
                  <c:v>0</c:v>
                </c:pt>
                <c:pt idx="1">
                  <c:v>66949</c:v>
                </c:pt>
                <c:pt idx="2">
                  <c:v>78975</c:v>
                </c:pt>
                <c:pt idx="3" formatCode="0.00E+00">
                  <c:v>144810</c:v>
                </c:pt>
                <c:pt idx="4" formatCode="0.00E+00">
                  <c:v>162680</c:v>
                </c:pt>
                <c:pt idx="5" formatCode="0.00E+00">
                  <c:v>190810</c:v>
                </c:pt>
                <c:pt idx="6" formatCode="0.00E+00">
                  <c:v>201480</c:v>
                </c:pt>
                <c:pt idx="7" formatCode="0.00E+00">
                  <c:v>213490</c:v>
                </c:pt>
                <c:pt idx="8" formatCode="0.00E+00">
                  <c:v>213860</c:v>
                </c:pt>
                <c:pt idx="9" formatCode="0.00E+00">
                  <c:v>213650</c:v>
                </c:pt>
                <c:pt idx="10" formatCode="0.00E+00">
                  <c:v>208540</c:v>
                </c:pt>
                <c:pt idx="11" formatCode="0.00E+00">
                  <c:v>209310</c:v>
                </c:pt>
                <c:pt idx="12" formatCode="0.00E+00">
                  <c:v>219340</c:v>
                </c:pt>
                <c:pt idx="13" formatCode="0.00E+00">
                  <c:v>218720</c:v>
                </c:pt>
                <c:pt idx="14" formatCode="0.00E+00">
                  <c:v>213700</c:v>
                </c:pt>
                <c:pt idx="15" formatCode="0.00E+00">
                  <c:v>212650</c:v>
                </c:pt>
                <c:pt idx="16" formatCode="0.00E+00">
                  <c:v>212630</c:v>
                </c:pt>
                <c:pt idx="17" formatCode="0.00E+00">
                  <c:v>239640</c:v>
                </c:pt>
                <c:pt idx="18" formatCode="0.00E+00">
                  <c:v>244350</c:v>
                </c:pt>
                <c:pt idx="19" formatCode="0.00E+00">
                  <c:v>254330</c:v>
                </c:pt>
                <c:pt idx="20" formatCode="0.00E+00">
                  <c:v>262750</c:v>
                </c:pt>
                <c:pt idx="21" formatCode="0.00E+00">
                  <c:v>216880</c:v>
                </c:pt>
                <c:pt idx="22" formatCode="0.00E+00">
                  <c:v>262710</c:v>
                </c:pt>
                <c:pt idx="23" formatCode="0.00E+00">
                  <c:v>262150</c:v>
                </c:pt>
                <c:pt idx="24" formatCode="0.00E+00">
                  <c:v>261600</c:v>
                </c:pt>
                <c:pt idx="25" formatCode="0.00E+00">
                  <c:v>259350</c:v>
                </c:pt>
                <c:pt idx="26" formatCode="0.00E+00">
                  <c:v>248120</c:v>
                </c:pt>
                <c:pt idx="27" formatCode="0.00E+00">
                  <c:v>180380</c:v>
                </c:pt>
                <c:pt idx="28" formatCode="0.00E+00">
                  <c:v>158100</c:v>
                </c:pt>
                <c:pt idx="29" formatCode="0.00E+00">
                  <c:v>139510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'Noisy (estimated order)'!$K$1</c:f>
              <c:strCache>
                <c:ptCount val="1"/>
                <c:pt idx="0">
                  <c:v>t32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'Noisy (estimated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68</c:v>
                </c:pt>
                <c:pt idx="13">
                  <c:v>71</c:v>
                </c:pt>
                <c:pt idx="14">
                  <c:v>102.5</c:v>
                </c:pt>
                <c:pt idx="15">
                  <c:v>102.5</c:v>
                </c:pt>
                <c:pt idx="16">
                  <c:v>103</c:v>
                </c:pt>
                <c:pt idx="17">
                  <c:v>107.5</c:v>
                </c:pt>
                <c:pt idx="18">
                  <c:v>110</c:v>
                </c:pt>
                <c:pt idx="19">
                  <c:v>115</c:v>
                </c:pt>
                <c:pt idx="20">
                  <c:v>128</c:v>
                </c:pt>
                <c:pt idx="21">
                  <c:v>130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'Noisy (estimated order)'!$K$2:$K$31</c:f>
              <c:numCache>
                <c:formatCode>0.00E+00</c:formatCode>
                <c:ptCount val="30"/>
                <c:pt idx="0">
                  <c:v>213860</c:v>
                </c:pt>
                <c:pt idx="1">
                  <c:v>183180</c:v>
                </c:pt>
                <c:pt idx="2">
                  <c:v>175200</c:v>
                </c:pt>
                <c:pt idx="3">
                  <c:v>114970</c:v>
                </c:pt>
                <c:pt idx="4" formatCode="General">
                  <c:v>93687</c:v>
                </c:pt>
                <c:pt idx="5" formatCode="General">
                  <c:v>54982</c:v>
                </c:pt>
                <c:pt idx="6" formatCode="General">
                  <c:v>37892</c:v>
                </c:pt>
                <c:pt idx="7" formatCode="General">
                  <c:v>7608.5</c:v>
                </c:pt>
                <c:pt idx="8" formatCode="General">
                  <c:v>0</c:v>
                </c:pt>
                <c:pt idx="9" formatCode="General">
                  <c:v>16144</c:v>
                </c:pt>
                <c:pt idx="10" formatCode="General">
                  <c:v>92720</c:v>
                </c:pt>
                <c:pt idx="11">
                  <c:v>105010</c:v>
                </c:pt>
                <c:pt idx="12">
                  <c:v>152930</c:v>
                </c:pt>
                <c:pt idx="13">
                  <c:v>155270</c:v>
                </c:pt>
                <c:pt idx="14">
                  <c:v>127580</c:v>
                </c:pt>
                <c:pt idx="15">
                  <c:v>198510</c:v>
                </c:pt>
                <c:pt idx="16">
                  <c:v>195840</c:v>
                </c:pt>
                <c:pt idx="17">
                  <c:v>193580</c:v>
                </c:pt>
                <c:pt idx="18">
                  <c:v>197290</c:v>
                </c:pt>
                <c:pt idx="19">
                  <c:v>201780</c:v>
                </c:pt>
                <c:pt idx="20">
                  <c:v>188540</c:v>
                </c:pt>
                <c:pt idx="21">
                  <c:v>157320</c:v>
                </c:pt>
                <c:pt idx="22">
                  <c:v>180800</c:v>
                </c:pt>
                <c:pt idx="23">
                  <c:v>171100</c:v>
                </c:pt>
                <c:pt idx="24">
                  <c:v>165970</c:v>
                </c:pt>
                <c:pt idx="25">
                  <c:v>148130</c:v>
                </c:pt>
                <c:pt idx="26">
                  <c:v>133420</c:v>
                </c:pt>
                <c:pt idx="27">
                  <c:v>133420</c:v>
                </c:pt>
                <c:pt idx="28">
                  <c:v>158940</c:v>
                </c:pt>
                <c:pt idx="29">
                  <c:v>175480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'Noisy (estimated order)'!$V$1</c:f>
              <c:strCache>
                <c:ptCount val="1"/>
                <c:pt idx="0">
                  <c:v>t115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'Noisy (estimated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68</c:v>
                </c:pt>
                <c:pt idx="13">
                  <c:v>71</c:v>
                </c:pt>
                <c:pt idx="14">
                  <c:v>102.5</c:v>
                </c:pt>
                <c:pt idx="15">
                  <c:v>102.5</c:v>
                </c:pt>
                <c:pt idx="16">
                  <c:v>103</c:v>
                </c:pt>
                <c:pt idx="17">
                  <c:v>107.5</c:v>
                </c:pt>
                <c:pt idx="18">
                  <c:v>110</c:v>
                </c:pt>
                <c:pt idx="19">
                  <c:v>115</c:v>
                </c:pt>
                <c:pt idx="20">
                  <c:v>128</c:v>
                </c:pt>
                <c:pt idx="21">
                  <c:v>130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'Noisy (estimated order)'!$V$2:$V$31</c:f>
              <c:numCache>
                <c:formatCode>0.00E+00</c:formatCode>
                <c:ptCount val="30"/>
                <c:pt idx="0">
                  <c:v>254330</c:v>
                </c:pt>
                <c:pt idx="1">
                  <c:v>236990</c:v>
                </c:pt>
                <c:pt idx="2">
                  <c:v>233020</c:v>
                </c:pt>
                <c:pt idx="3">
                  <c:v>213650</c:v>
                </c:pt>
                <c:pt idx="4">
                  <c:v>210730</c:v>
                </c:pt>
                <c:pt idx="5">
                  <c:v>208930</c:v>
                </c:pt>
                <c:pt idx="6">
                  <c:v>208950</c:v>
                </c:pt>
                <c:pt idx="7">
                  <c:v>203950</c:v>
                </c:pt>
                <c:pt idx="8">
                  <c:v>201780</c:v>
                </c:pt>
                <c:pt idx="9">
                  <c:v>196420</c:v>
                </c:pt>
                <c:pt idx="10">
                  <c:v>139450</c:v>
                </c:pt>
                <c:pt idx="11">
                  <c:v>121580</c:v>
                </c:pt>
                <c:pt idx="12">
                  <c:v>102690</c:v>
                </c:pt>
                <c:pt idx="13">
                  <c:v>110270</c:v>
                </c:pt>
                <c:pt idx="14">
                  <c:v>102740</c:v>
                </c:pt>
                <c:pt idx="15">
                  <c:v>152100</c:v>
                </c:pt>
                <c:pt idx="16">
                  <c:v>146010</c:v>
                </c:pt>
                <c:pt idx="17" formatCode="General">
                  <c:v>47068</c:v>
                </c:pt>
                <c:pt idx="18" formatCode="General">
                  <c:v>34057</c:v>
                </c:pt>
                <c:pt idx="19" formatCode="General">
                  <c:v>0</c:v>
                </c:pt>
                <c:pt idx="20" formatCode="General">
                  <c:v>54774</c:v>
                </c:pt>
                <c:pt idx="21">
                  <c:v>121290</c:v>
                </c:pt>
                <c:pt idx="22" formatCode="General">
                  <c:v>63657</c:v>
                </c:pt>
                <c:pt idx="23" formatCode="General">
                  <c:v>74263</c:v>
                </c:pt>
                <c:pt idx="24" formatCode="General">
                  <c:v>80234</c:v>
                </c:pt>
                <c:pt idx="25">
                  <c:v>115840</c:v>
                </c:pt>
                <c:pt idx="26">
                  <c:v>145360</c:v>
                </c:pt>
                <c:pt idx="27">
                  <c:v>219730</c:v>
                </c:pt>
                <c:pt idx="28">
                  <c:v>230280</c:v>
                </c:pt>
                <c:pt idx="29">
                  <c:v>237580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'Noisy (estimated order)'!$AF$1</c:f>
              <c:strCache>
                <c:ptCount val="1"/>
                <c:pt idx="0">
                  <c:v>t178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'Noisy (estimated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68</c:v>
                </c:pt>
                <c:pt idx="13">
                  <c:v>71</c:v>
                </c:pt>
                <c:pt idx="14">
                  <c:v>102.5</c:v>
                </c:pt>
                <c:pt idx="15">
                  <c:v>102.5</c:v>
                </c:pt>
                <c:pt idx="16">
                  <c:v>103</c:v>
                </c:pt>
                <c:pt idx="17">
                  <c:v>107.5</c:v>
                </c:pt>
                <c:pt idx="18">
                  <c:v>110</c:v>
                </c:pt>
                <c:pt idx="19">
                  <c:v>115</c:v>
                </c:pt>
                <c:pt idx="20">
                  <c:v>128</c:v>
                </c:pt>
                <c:pt idx="21">
                  <c:v>130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'Noisy (estimated order)'!$AF$2:$AF$31</c:f>
              <c:numCache>
                <c:formatCode>0.00E+00</c:formatCode>
                <c:ptCount val="30"/>
                <c:pt idx="0">
                  <c:v>139510</c:v>
                </c:pt>
                <c:pt idx="1">
                  <c:v>125360</c:v>
                </c:pt>
                <c:pt idx="2">
                  <c:v>124250</c:v>
                </c:pt>
                <c:pt idx="3">
                  <c:v>128840</c:v>
                </c:pt>
                <c:pt idx="4">
                  <c:v>135210</c:v>
                </c:pt>
                <c:pt idx="5">
                  <c:v>153620</c:v>
                </c:pt>
                <c:pt idx="6">
                  <c:v>163770</c:v>
                </c:pt>
                <c:pt idx="7">
                  <c:v>175520</c:v>
                </c:pt>
                <c:pt idx="8">
                  <c:v>175480</c:v>
                </c:pt>
                <c:pt idx="9">
                  <c:v>174220</c:v>
                </c:pt>
                <c:pt idx="10">
                  <c:v>164920</c:v>
                </c:pt>
                <c:pt idx="11">
                  <c:v>166420</c:v>
                </c:pt>
                <c:pt idx="12">
                  <c:v>186050</c:v>
                </c:pt>
                <c:pt idx="13">
                  <c:v>186020</c:v>
                </c:pt>
                <c:pt idx="14">
                  <c:v>174460</c:v>
                </c:pt>
                <c:pt idx="15">
                  <c:v>149470</c:v>
                </c:pt>
                <c:pt idx="16">
                  <c:v>149770</c:v>
                </c:pt>
                <c:pt idx="17">
                  <c:v>219740</c:v>
                </c:pt>
                <c:pt idx="18">
                  <c:v>226300</c:v>
                </c:pt>
                <c:pt idx="19">
                  <c:v>237580</c:v>
                </c:pt>
                <c:pt idx="20">
                  <c:v>238850</c:v>
                </c:pt>
                <c:pt idx="21">
                  <c:v>180650</c:v>
                </c:pt>
                <c:pt idx="22">
                  <c:v>235220</c:v>
                </c:pt>
                <c:pt idx="23">
                  <c:v>231310</c:v>
                </c:pt>
                <c:pt idx="24">
                  <c:v>229300</c:v>
                </c:pt>
                <c:pt idx="25">
                  <c:v>223220</c:v>
                </c:pt>
                <c:pt idx="26">
                  <c:v>208560</c:v>
                </c:pt>
                <c:pt idx="27" formatCode="General">
                  <c:v>94974</c:v>
                </c:pt>
                <c:pt idx="28" formatCode="General">
                  <c:v>52046</c:v>
                </c:pt>
                <c:pt idx="29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608320"/>
        <c:axId val="-429882576"/>
      </c:scatterChart>
      <c:valAx>
        <c:axId val="-40760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9882576"/>
        <c:crosses val="autoZero"/>
        <c:crossBetween val="midCat"/>
      </c:valAx>
      <c:valAx>
        <c:axId val="-4298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760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'Noisy (estimated order)'!$C$1</c:f>
              <c:strCache>
                <c:ptCount val="1"/>
                <c:pt idx="0">
                  <c:v>t0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'Noisy (estimated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68</c:v>
                </c:pt>
                <c:pt idx="13">
                  <c:v>71</c:v>
                </c:pt>
                <c:pt idx="14">
                  <c:v>102.5</c:v>
                </c:pt>
                <c:pt idx="15">
                  <c:v>102.5</c:v>
                </c:pt>
                <c:pt idx="16">
                  <c:v>103</c:v>
                </c:pt>
                <c:pt idx="17">
                  <c:v>107.5</c:v>
                </c:pt>
                <c:pt idx="18">
                  <c:v>110</c:v>
                </c:pt>
                <c:pt idx="19">
                  <c:v>115</c:v>
                </c:pt>
                <c:pt idx="20">
                  <c:v>128</c:v>
                </c:pt>
                <c:pt idx="21">
                  <c:v>130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'Noisy (estimated order)'!$C$2:$C$31</c:f>
              <c:numCache>
                <c:formatCode>General</c:formatCode>
                <c:ptCount val="30"/>
                <c:pt idx="0">
                  <c:v>0</c:v>
                </c:pt>
                <c:pt idx="1">
                  <c:v>66949</c:v>
                </c:pt>
                <c:pt idx="2">
                  <c:v>78975</c:v>
                </c:pt>
                <c:pt idx="3" formatCode="0.00E+00">
                  <c:v>144810</c:v>
                </c:pt>
                <c:pt idx="4" formatCode="0.00E+00">
                  <c:v>162680</c:v>
                </c:pt>
                <c:pt idx="5" formatCode="0.00E+00">
                  <c:v>190810</c:v>
                </c:pt>
                <c:pt idx="6" formatCode="0.00E+00">
                  <c:v>201480</c:v>
                </c:pt>
                <c:pt idx="7" formatCode="0.00E+00">
                  <c:v>213490</c:v>
                </c:pt>
                <c:pt idx="8" formatCode="0.00E+00">
                  <c:v>213860</c:v>
                </c:pt>
                <c:pt idx="9" formatCode="0.00E+00">
                  <c:v>213650</c:v>
                </c:pt>
                <c:pt idx="10" formatCode="0.00E+00">
                  <c:v>208540</c:v>
                </c:pt>
                <c:pt idx="11" formatCode="0.00E+00">
                  <c:v>209310</c:v>
                </c:pt>
                <c:pt idx="12" formatCode="0.00E+00">
                  <c:v>219340</c:v>
                </c:pt>
                <c:pt idx="13" formatCode="0.00E+00">
                  <c:v>218720</c:v>
                </c:pt>
                <c:pt idx="14" formatCode="0.00E+00">
                  <c:v>213700</c:v>
                </c:pt>
                <c:pt idx="15" formatCode="0.00E+00">
                  <c:v>212650</c:v>
                </c:pt>
                <c:pt idx="16" formatCode="0.00E+00">
                  <c:v>212630</c:v>
                </c:pt>
                <c:pt idx="17" formatCode="0.00E+00">
                  <c:v>239640</c:v>
                </c:pt>
                <c:pt idx="18" formatCode="0.00E+00">
                  <c:v>244350</c:v>
                </c:pt>
                <c:pt idx="19" formatCode="0.00E+00">
                  <c:v>254330</c:v>
                </c:pt>
                <c:pt idx="20" formatCode="0.00E+00">
                  <c:v>262750</c:v>
                </c:pt>
                <c:pt idx="21" formatCode="0.00E+00">
                  <c:v>216880</c:v>
                </c:pt>
                <c:pt idx="22" formatCode="0.00E+00">
                  <c:v>262710</c:v>
                </c:pt>
                <c:pt idx="23" formatCode="0.00E+00">
                  <c:v>262150</c:v>
                </c:pt>
                <c:pt idx="24" formatCode="0.00E+00">
                  <c:v>261600</c:v>
                </c:pt>
                <c:pt idx="25" formatCode="0.00E+00">
                  <c:v>259350</c:v>
                </c:pt>
                <c:pt idx="26" formatCode="0.00E+00">
                  <c:v>248120</c:v>
                </c:pt>
                <c:pt idx="27" formatCode="0.00E+00">
                  <c:v>180380</c:v>
                </c:pt>
                <c:pt idx="28" formatCode="0.00E+00">
                  <c:v>158100</c:v>
                </c:pt>
                <c:pt idx="29" formatCode="0.00E+00">
                  <c:v>139510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9873872"/>
        <c:axId val="-429889104"/>
      </c:scatterChart>
      <c:valAx>
        <c:axId val="-42987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9889104"/>
        <c:crosses val="autoZero"/>
        <c:crossBetween val="midCat"/>
      </c:valAx>
      <c:valAx>
        <c:axId val="-4298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987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'Noisy (estimated order)'!$W$1</c:f>
              <c:strCache>
                <c:ptCount val="1"/>
                <c:pt idx="0">
                  <c:v>t128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'Noisy (estimated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68</c:v>
                </c:pt>
                <c:pt idx="13">
                  <c:v>71</c:v>
                </c:pt>
                <c:pt idx="14">
                  <c:v>102.5</c:v>
                </c:pt>
                <c:pt idx="15">
                  <c:v>102.5</c:v>
                </c:pt>
                <c:pt idx="16">
                  <c:v>103</c:v>
                </c:pt>
                <c:pt idx="17">
                  <c:v>107.5</c:v>
                </c:pt>
                <c:pt idx="18">
                  <c:v>110</c:v>
                </c:pt>
                <c:pt idx="19">
                  <c:v>115</c:v>
                </c:pt>
                <c:pt idx="20">
                  <c:v>128</c:v>
                </c:pt>
                <c:pt idx="21">
                  <c:v>130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'Noisy (estimated order)'!$W$2:$W$31</c:f>
              <c:numCache>
                <c:formatCode>0.00E+00</c:formatCode>
                <c:ptCount val="30"/>
                <c:pt idx="0">
                  <c:v>262750</c:v>
                </c:pt>
                <c:pt idx="1">
                  <c:v>244390</c:v>
                </c:pt>
                <c:pt idx="2">
                  <c:v>239870</c:v>
                </c:pt>
                <c:pt idx="3">
                  <c:v>212200</c:v>
                </c:pt>
                <c:pt idx="4">
                  <c:v>205520</c:v>
                </c:pt>
                <c:pt idx="5">
                  <c:v>198190</c:v>
                </c:pt>
                <c:pt idx="6">
                  <c:v>196860</c:v>
                </c:pt>
                <c:pt idx="7">
                  <c:v>190780</c:v>
                </c:pt>
                <c:pt idx="8">
                  <c:v>188540</c:v>
                </c:pt>
                <c:pt idx="9">
                  <c:v>183070</c:v>
                </c:pt>
                <c:pt idx="10">
                  <c:v>129200</c:v>
                </c:pt>
                <c:pt idx="11">
                  <c:v>114410</c:v>
                </c:pt>
                <c:pt idx="12">
                  <c:v>113590</c:v>
                </c:pt>
                <c:pt idx="13">
                  <c:v>122400</c:v>
                </c:pt>
                <c:pt idx="14">
                  <c:v>103890</c:v>
                </c:pt>
                <c:pt idx="15">
                  <c:v>168220</c:v>
                </c:pt>
                <c:pt idx="16">
                  <c:v>163000</c:v>
                </c:pt>
                <c:pt idx="17" formatCode="General">
                  <c:v>82380</c:v>
                </c:pt>
                <c:pt idx="18" formatCode="General">
                  <c:v>73612</c:v>
                </c:pt>
                <c:pt idx="19" formatCode="General">
                  <c:v>54774</c:v>
                </c:pt>
                <c:pt idx="20" formatCode="General">
                  <c:v>0</c:v>
                </c:pt>
                <c:pt idx="21">
                  <c:v>134280</c:v>
                </c:pt>
                <c:pt idx="22" formatCode="General">
                  <c:v>25063</c:v>
                </c:pt>
                <c:pt idx="23" formatCode="General">
                  <c:v>43349</c:v>
                </c:pt>
                <c:pt idx="24" formatCode="General">
                  <c:v>51769</c:v>
                </c:pt>
                <c:pt idx="25" formatCode="General">
                  <c:v>97534</c:v>
                </c:pt>
                <c:pt idx="26">
                  <c:v>135420</c:v>
                </c:pt>
                <c:pt idx="27">
                  <c:v>217080</c:v>
                </c:pt>
                <c:pt idx="28">
                  <c:v>230740</c:v>
                </c:pt>
                <c:pt idx="29">
                  <c:v>238850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625984"/>
        <c:axId val="-354020368"/>
      </c:scatterChart>
      <c:valAx>
        <c:axId val="-5006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020368"/>
        <c:crosses val="autoZero"/>
        <c:crossBetween val="midCat"/>
      </c:valAx>
      <c:valAx>
        <c:axId val="-3540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62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'Noisy (estimated order)'!$AC$1</c:f>
              <c:strCache>
                <c:ptCount val="1"/>
                <c:pt idx="0">
                  <c:v>t153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'Noisy (estimated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68</c:v>
                </c:pt>
                <c:pt idx="13">
                  <c:v>71</c:v>
                </c:pt>
                <c:pt idx="14">
                  <c:v>102.5</c:v>
                </c:pt>
                <c:pt idx="15">
                  <c:v>102.5</c:v>
                </c:pt>
                <c:pt idx="16">
                  <c:v>103</c:v>
                </c:pt>
                <c:pt idx="17">
                  <c:v>107.5</c:v>
                </c:pt>
                <c:pt idx="18">
                  <c:v>110</c:v>
                </c:pt>
                <c:pt idx="19">
                  <c:v>115</c:v>
                </c:pt>
                <c:pt idx="20">
                  <c:v>128</c:v>
                </c:pt>
                <c:pt idx="21">
                  <c:v>130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'Noisy (estimated order)'!$AC$2:$AC$31</c:f>
              <c:numCache>
                <c:formatCode>0.00E+00</c:formatCode>
                <c:ptCount val="30"/>
                <c:pt idx="0">
                  <c:v>248120</c:v>
                </c:pt>
                <c:pt idx="1">
                  <c:v>223980</c:v>
                </c:pt>
                <c:pt idx="2">
                  <c:v>217890</c:v>
                </c:pt>
                <c:pt idx="3">
                  <c:v>177930</c:v>
                </c:pt>
                <c:pt idx="4">
                  <c:v>165750</c:v>
                </c:pt>
                <c:pt idx="5">
                  <c:v>146730</c:v>
                </c:pt>
                <c:pt idx="6">
                  <c:v>140820</c:v>
                </c:pt>
                <c:pt idx="7">
                  <c:v>134950</c:v>
                </c:pt>
                <c:pt idx="8">
                  <c:v>133420</c:v>
                </c:pt>
                <c:pt idx="9">
                  <c:v>129800</c:v>
                </c:pt>
                <c:pt idx="10">
                  <c:v>107920</c:v>
                </c:pt>
                <c:pt idx="11">
                  <c:v>103550</c:v>
                </c:pt>
                <c:pt idx="12">
                  <c:v>118590</c:v>
                </c:pt>
                <c:pt idx="13">
                  <c:v>125630</c:v>
                </c:pt>
                <c:pt idx="14">
                  <c:v>105170</c:v>
                </c:pt>
                <c:pt idx="15">
                  <c:v>180100</c:v>
                </c:pt>
                <c:pt idx="16">
                  <c:v>176400</c:v>
                </c:pt>
                <c:pt idx="17">
                  <c:v>146040</c:v>
                </c:pt>
                <c:pt idx="18">
                  <c:v>145190</c:v>
                </c:pt>
                <c:pt idx="19">
                  <c:v>145360</c:v>
                </c:pt>
                <c:pt idx="20">
                  <c:v>135420</c:v>
                </c:pt>
                <c:pt idx="21">
                  <c:v>136870</c:v>
                </c:pt>
                <c:pt idx="22">
                  <c:v>125090</c:v>
                </c:pt>
                <c:pt idx="23">
                  <c:v>110690</c:v>
                </c:pt>
                <c:pt idx="24">
                  <c:v>101430</c:v>
                </c:pt>
                <c:pt idx="25" formatCode="General">
                  <c:v>57729</c:v>
                </c:pt>
                <c:pt idx="26" formatCode="General">
                  <c:v>0</c:v>
                </c:pt>
                <c:pt idx="27">
                  <c:v>168690</c:v>
                </c:pt>
                <c:pt idx="28">
                  <c:v>192180</c:v>
                </c:pt>
                <c:pt idx="29">
                  <c:v>208560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4013840"/>
        <c:axId val="-354016560"/>
      </c:scatterChart>
      <c:valAx>
        <c:axId val="-35401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016560"/>
        <c:crosses val="autoZero"/>
        <c:crossBetween val="midCat"/>
      </c:valAx>
      <c:valAx>
        <c:axId val="-3540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01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'Noisy (estimated order)'!$Q$1</c:f>
              <c:strCache>
                <c:ptCount val="1"/>
                <c:pt idx="0">
                  <c:v>t102.5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'Noisy (estimated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68</c:v>
                </c:pt>
                <c:pt idx="13">
                  <c:v>71</c:v>
                </c:pt>
                <c:pt idx="14">
                  <c:v>102.5</c:v>
                </c:pt>
                <c:pt idx="15">
                  <c:v>102.5</c:v>
                </c:pt>
                <c:pt idx="16">
                  <c:v>103</c:v>
                </c:pt>
                <c:pt idx="17">
                  <c:v>107.5</c:v>
                </c:pt>
                <c:pt idx="18">
                  <c:v>110</c:v>
                </c:pt>
                <c:pt idx="19">
                  <c:v>115</c:v>
                </c:pt>
                <c:pt idx="20">
                  <c:v>128</c:v>
                </c:pt>
                <c:pt idx="21">
                  <c:v>130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'Noisy (estimated order)'!$Q$2:$Q$31</c:f>
              <c:numCache>
                <c:formatCode>0.00E+00</c:formatCode>
                <c:ptCount val="30"/>
                <c:pt idx="0">
                  <c:v>213700</c:v>
                </c:pt>
                <c:pt idx="1">
                  <c:v>189820</c:v>
                </c:pt>
                <c:pt idx="2">
                  <c:v>183860</c:v>
                </c:pt>
                <c:pt idx="3">
                  <c:v>148280</c:v>
                </c:pt>
                <c:pt idx="4">
                  <c:v>140100</c:v>
                </c:pt>
                <c:pt idx="5">
                  <c:v>132150</c:v>
                </c:pt>
                <c:pt idx="6">
                  <c:v>132350</c:v>
                </c:pt>
                <c:pt idx="7">
                  <c:v>129540</c:v>
                </c:pt>
                <c:pt idx="8">
                  <c:v>127580</c:v>
                </c:pt>
                <c:pt idx="9">
                  <c:v>122740</c:v>
                </c:pt>
                <c:pt idx="10" formatCode="General">
                  <c:v>71635</c:v>
                </c:pt>
                <c:pt idx="11" formatCode="General">
                  <c:v>48539</c:v>
                </c:pt>
                <c:pt idx="12" formatCode="General">
                  <c:v>54799</c:v>
                </c:pt>
                <c:pt idx="13" formatCode="General">
                  <c:v>65530</c:v>
                </c:pt>
                <c:pt idx="14" formatCode="General">
                  <c:v>0</c:v>
                </c:pt>
                <c:pt idx="15">
                  <c:v>130170</c:v>
                </c:pt>
                <c:pt idx="16">
                  <c:v>124910</c:v>
                </c:pt>
                <c:pt idx="17" formatCode="General">
                  <c:v>94685</c:v>
                </c:pt>
                <c:pt idx="18" formatCode="General">
                  <c:v>97304</c:v>
                </c:pt>
                <c:pt idx="19">
                  <c:v>102740</c:v>
                </c:pt>
                <c:pt idx="20">
                  <c:v>103890</c:v>
                </c:pt>
                <c:pt idx="21" formatCode="General">
                  <c:v>76597</c:v>
                </c:pt>
                <c:pt idx="22" formatCode="General">
                  <c:v>99590</c:v>
                </c:pt>
                <c:pt idx="23" formatCode="General">
                  <c:v>94198</c:v>
                </c:pt>
                <c:pt idx="24" formatCode="General">
                  <c:v>91430</c:v>
                </c:pt>
                <c:pt idx="25" formatCode="General">
                  <c:v>95322</c:v>
                </c:pt>
                <c:pt idx="26">
                  <c:v>105170</c:v>
                </c:pt>
                <c:pt idx="27">
                  <c:v>143420</c:v>
                </c:pt>
                <c:pt idx="28">
                  <c:v>161610</c:v>
                </c:pt>
                <c:pt idx="29">
                  <c:v>174460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4010032"/>
        <c:axId val="-354024176"/>
      </c:scatterChart>
      <c:valAx>
        <c:axId val="-3540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024176"/>
        <c:crosses val="autoZero"/>
        <c:crossBetween val="midCat"/>
      </c:valAx>
      <c:valAx>
        <c:axId val="-3540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0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'Noisy (estimated order)'!$S$1</c:f>
              <c:strCache>
                <c:ptCount val="1"/>
                <c:pt idx="0">
                  <c:v>t103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'Noisy (estimated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68</c:v>
                </c:pt>
                <c:pt idx="13">
                  <c:v>71</c:v>
                </c:pt>
                <c:pt idx="14">
                  <c:v>102.5</c:v>
                </c:pt>
                <c:pt idx="15">
                  <c:v>102.5</c:v>
                </c:pt>
                <c:pt idx="16">
                  <c:v>103</c:v>
                </c:pt>
                <c:pt idx="17">
                  <c:v>107.5</c:v>
                </c:pt>
                <c:pt idx="18">
                  <c:v>110</c:v>
                </c:pt>
                <c:pt idx="19">
                  <c:v>115</c:v>
                </c:pt>
                <c:pt idx="20">
                  <c:v>128</c:v>
                </c:pt>
                <c:pt idx="21">
                  <c:v>130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'Noisy (estimated order)'!$S$2:$S$31</c:f>
              <c:numCache>
                <c:formatCode>0.00E+00</c:formatCode>
                <c:ptCount val="30"/>
                <c:pt idx="0">
                  <c:v>212630</c:v>
                </c:pt>
                <c:pt idx="1">
                  <c:v>198830</c:v>
                </c:pt>
                <c:pt idx="2">
                  <c:v>196290</c:v>
                </c:pt>
                <c:pt idx="3">
                  <c:v>186420</c:v>
                </c:pt>
                <c:pt idx="4">
                  <c:v>186850</c:v>
                </c:pt>
                <c:pt idx="5">
                  <c:v>192130</c:v>
                </c:pt>
                <c:pt idx="6">
                  <c:v>195670</c:v>
                </c:pt>
                <c:pt idx="7">
                  <c:v>197090</c:v>
                </c:pt>
                <c:pt idx="8">
                  <c:v>195840</c:v>
                </c:pt>
                <c:pt idx="9">
                  <c:v>192340</c:v>
                </c:pt>
                <c:pt idx="10">
                  <c:v>150350</c:v>
                </c:pt>
                <c:pt idx="11">
                  <c:v>137880</c:v>
                </c:pt>
                <c:pt idx="12">
                  <c:v>113470</c:v>
                </c:pt>
                <c:pt idx="13">
                  <c:v>108800</c:v>
                </c:pt>
                <c:pt idx="14">
                  <c:v>124910</c:v>
                </c:pt>
                <c:pt idx="15" formatCode="General">
                  <c:v>19183</c:v>
                </c:pt>
                <c:pt idx="16" formatCode="General">
                  <c:v>0</c:v>
                </c:pt>
                <c:pt idx="17">
                  <c:v>120430</c:v>
                </c:pt>
                <c:pt idx="18">
                  <c:v>129020</c:v>
                </c:pt>
                <c:pt idx="19">
                  <c:v>146010</c:v>
                </c:pt>
                <c:pt idx="20">
                  <c:v>163000</c:v>
                </c:pt>
                <c:pt idx="21">
                  <c:v>100290</c:v>
                </c:pt>
                <c:pt idx="22">
                  <c:v>164260</c:v>
                </c:pt>
                <c:pt idx="23">
                  <c:v>165800</c:v>
                </c:pt>
                <c:pt idx="24">
                  <c:v>166600</c:v>
                </c:pt>
                <c:pt idx="25">
                  <c:v>174000</c:v>
                </c:pt>
                <c:pt idx="26">
                  <c:v>176400</c:v>
                </c:pt>
                <c:pt idx="27">
                  <c:v>162300</c:v>
                </c:pt>
                <c:pt idx="28">
                  <c:v>154710</c:v>
                </c:pt>
                <c:pt idx="29">
                  <c:v>149770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4017104"/>
        <c:axId val="-354010576"/>
      </c:scatterChart>
      <c:valAx>
        <c:axId val="-35401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010576"/>
        <c:crosses val="autoZero"/>
        <c:crossBetween val="midCat"/>
      </c:valAx>
      <c:valAx>
        <c:axId val="-3540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01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'Noisy (estimated order)'!$X$1</c:f>
              <c:strCache>
                <c:ptCount val="1"/>
                <c:pt idx="0">
                  <c:v>t130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'Noisy (estimated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68</c:v>
                </c:pt>
                <c:pt idx="13">
                  <c:v>71</c:v>
                </c:pt>
                <c:pt idx="14">
                  <c:v>102.5</c:v>
                </c:pt>
                <c:pt idx="15">
                  <c:v>102.5</c:v>
                </c:pt>
                <c:pt idx="16">
                  <c:v>103</c:v>
                </c:pt>
                <c:pt idx="17">
                  <c:v>107.5</c:v>
                </c:pt>
                <c:pt idx="18">
                  <c:v>110</c:v>
                </c:pt>
                <c:pt idx="19">
                  <c:v>115</c:v>
                </c:pt>
                <c:pt idx="20">
                  <c:v>128</c:v>
                </c:pt>
                <c:pt idx="21">
                  <c:v>130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'Noisy (estimated order)'!$X$2:$X$31</c:f>
              <c:numCache>
                <c:formatCode>0.00E+00</c:formatCode>
                <c:ptCount val="30"/>
                <c:pt idx="0">
                  <c:v>216880</c:v>
                </c:pt>
                <c:pt idx="1">
                  <c:v>195860</c:v>
                </c:pt>
                <c:pt idx="2">
                  <c:v>190740</c:v>
                </c:pt>
                <c:pt idx="3">
                  <c:v>162590</c:v>
                </c:pt>
                <c:pt idx="4">
                  <c:v>156340</c:v>
                </c:pt>
                <c:pt idx="5">
                  <c:v>153230</c:v>
                </c:pt>
                <c:pt idx="6">
                  <c:v>155700</c:v>
                </c:pt>
                <c:pt idx="7">
                  <c:v>158210</c:v>
                </c:pt>
                <c:pt idx="8">
                  <c:v>157320</c:v>
                </c:pt>
                <c:pt idx="9">
                  <c:v>154600</c:v>
                </c:pt>
                <c:pt idx="10">
                  <c:v>118030</c:v>
                </c:pt>
                <c:pt idx="11">
                  <c:v>100260</c:v>
                </c:pt>
                <c:pt idx="12" formatCode="General">
                  <c:v>47022</c:v>
                </c:pt>
                <c:pt idx="13" formatCode="General">
                  <c:v>29851</c:v>
                </c:pt>
                <c:pt idx="14" formatCode="General">
                  <c:v>76597</c:v>
                </c:pt>
                <c:pt idx="15">
                  <c:v>105380</c:v>
                </c:pt>
                <c:pt idx="16">
                  <c:v>100290</c:v>
                </c:pt>
                <c:pt idx="17" formatCode="General">
                  <c:v>99510</c:v>
                </c:pt>
                <c:pt idx="18">
                  <c:v>107000</c:v>
                </c:pt>
                <c:pt idx="19">
                  <c:v>121290</c:v>
                </c:pt>
                <c:pt idx="20">
                  <c:v>134280</c:v>
                </c:pt>
                <c:pt idx="21" formatCode="General">
                  <c:v>0</c:v>
                </c:pt>
                <c:pt idx="22">
                  <c:v>136030</c:v>
                </c:pt>
                <c:pt idx="23">
                  <c:v>134860</c:v>
                </c:pt>
                <c:pt idx="24">
                  <c:v>133530</c:v>
                </c:pt>
                <c:pt idx="25">
                  <c:v>133380</c:v>
                </c:pt>
                <c:pt idx="26">
                  <c:v>136870</c:v>
                </c:pt>
                <c:pt idx="27">
                  <c:v>153560</c:v>
                </c:pt>
                <c:pt idx="28">
                  <c:v>168580</c:v>
                </c:pt>
                <c:pt idx="29">
                  <c:v>180650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4023632"/>
        <c:axId val="-354025264"/>
      </c:scatterChart>
      <c:valAx>
        <c:axId val="-35402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025264"/>
        <c:crosses val="autoZero"/>
        <c:crossBetween val="midCat"/>
      </c:valAx>
      <c:valAx>
        <c:axId val="-3540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02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 Derivatives'!$B$1</c:f>
              <c:strCache>
                <c:ptCount val="1"/>
                <c:pt idx="0">
                  <c:v>t0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Derivatives'!$A$2:$A$31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49</c:v>
                </c:pt>
                <c:pt idx="11">
                  <c:v>53</c:v>
                </c:pt>
                <c:pt idx="12">
                  <c:v>68</c:v>
                </c:pt>
                <c:pt idx="13">
                  <c:v>71</c:v>
                </c:pt>
                <c:pt idx="14">
                  <c:v>102.5</c:v>
                </c:pt>
                <c:pt idx="15">
                  <c:v>102.5</c:v>
                </c:pt>
                <c:pt idx="16">
                  <c:v>103</c:v>
                </c:pt>
                <c:pt idx="17">
                  <c:v>107.5</c:v>
                </c:pt>
                <c:pt idx="18">
                  <c:v>110</c:v>
                </c:pt>
                <c:pt idx="19">
                  <c:v>115</c:v>
                </c:pt>
                <c:pt idx="20">
                  <c:v>128</c:v>
                </c:pt>
                <c:pt idx="21">
                  <c:v>130</c:v>
                </c:pt>
                <c:pt idx="22">
                  <c:v>132</c:v>
                </c:pt>
                <c:pt idx="23">
                  <c:v>136</c:v>
                </c:pt>
                <c:pt idx="24">
                  <c:v>138</c:v>
                </c:pt>
                <c:pt idx="25">
                  <c:v>146</c:v>
                </c:pt>
                <c:pt idx="26">
                  <c:v>153</c:v>
                </c:pt>
                <c:pt idx="27">
                  <c:v>171</c:v>
                </c:pt>
                <c:pt idx="28">
                  <c:v>175</c:v>
                </c:pt>
                <c:pt idx="29">
                  <c:v>178</c:v>
                </c:pt>
              </c:numCache>
            </c:numRef>
          </c:xVal>
          <c:yVal>
            <c:numRef>
              <c:f>'1st Derivatives'!$B$2:$B$31</c:f>
              <c:numCache>
                <c:formatCode>General</c:formatCode>
                <c:ptCount val="30"/>
                <c:pt idx="1">
                  <c:v>16329.024390243903</c:v>
                </c:pt>
                <c:pt idx="2">
                  <c:v>10932.727272727272</c:v>
                </c:pt>
                <c:pt idx="3">
                  <c:v>8127.7777777777783</c:v>
                </c:pt>
                <c:pt idx="4">
                  <c:v>5764.5161290322576</c:v>
                </c:pt>
                <c:pt idx="5">
                  <c:v>4611.4754098360654</c:v>
                </c:pt>
                <c:pt idx="6">
                  <c:v>3441.9354838709678</c:v>
                </c:pt>
                <c:pt idx="7">
                  <c:v>1968.8524590163936</c:v>
                </c:pt>
                <c:pt idx="8">
                  <c:v>336.36363636363632</c:v>
                </c:pt>
                <c:pt idx="9">
                  <c:v>-100</c:v>
                </c:pt>
                <c:pt idx="10">
                  <c:v>-338.41059602649005</c:v>
                </c:pt>
                <c:pt idx="11">
                  <c:v>187.80487804878049</c:v>
                </c:pt>
                <c:pt idx="12">
                  <c:v>664.23841059602648</c:v>
                </c:pt>
                <c:pt idx="13">
                  <c:v>-200</c:v>
                </c:pt>
                <c:pt idx="14">
                  <c:v>-158.86075949367088</c:v>
                </c:pt>
                <c:pt idx="15">
                  <c:v>-10500</c:v>
                </c:pt>
                <c:pt idx="16">
                  <c:v>-33.333333333333336</c:v>
                </c:pt>
                <c:pt idx="17">
                  <c:v>5871.739130434783</c:v>
                </c:pt>
                <c:pt idx="18">
                  <c:v>1811.5384615384614</c:v>
                </c:pt>
                <c:pt idx="19">
                  <c:v>1956.8627450980393</c:v>
                </c:pt>
                <c:pt idx="20">
                  <c:v>642.74809160305347</c:v>
                </c:pt>
                <c:pt idx="21">
                  <c:v>-21842.857142857141</c:v>
                </c:pt>
                <c:pt idx="22">
                  <c:v>21823.809523809523</c:v>
                </c:pt>
                <c:pt idx="23">
                  <c:v>-136.58536585365854</c:v>
                </c:pt>
                <c:pt idx="24">
                  <c:v>-261.90476190476187</c:v>
                </c:pt>
                <c:pt idx="25">
                  <c:v>-277.77777777777777</c:v>
                </c:pt>
                <c:pt idx="26">
                  <c:v>-1581.6901408450706</c:v>
                </c:pt>
                <c:pt idx="27">
                  <c:v>-3742.5414364640883</c:v>
                </c:pt>
                <c:pt idx="28">
                  <c:v>-5434.1463414634154</c:v>
                </c:pt>
                <c:pt idx="29">
                  <c:v>-5996.7741935483873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4024720"/>
        <c:axId val="-354012208"/>
      </c:scatterChart>
      <c:valAx>
        <c:axId val="-35402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012208"/>
        <c:crosses val="autoZero"/>
        <c:crossBetween val="midCat"/>
      </c:valAx>
      <c:valAx>
        <c:axId val="-3540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02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166687</xdr:colOff>
      <xdr:row>4</xdr:row>
      <xdr:rowOff>52386</xdr:rowOff>
    </xdr:from>
    <xdr:to>
      <xdr:col>42</xdr:col>
      <xdr:colOff>85725</xdr:colOff>
      <xdr:row>23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566736</xdr:colOff>
      <xdr:row>3</xdr:row>
      <xdr:rowOff>42861</xdr:rowOff>
    </xdr:from>
    <xdr:to>
      <xdr:col>42</xdr:col>
      <xdr:colOff>457199</xdr:colOff>
      <xdr:row>22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</xdr:row>
      <xdr:rowOff>28575</xdr:rowOff>
    </xdr:from>
    <xdr:to>
      <xdr:col>7</xdr:col>
      <xdr:colOff>28575</xdr:colOff>
      <xdr:row>13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</xdr:row>
      <xdr:rowOff>9525</xdr:rowOff>
    </xdr:from>
    <xdr:to>
      <xdr:col>14</xdr:col>
      <xdr:colOff>38100</xdr:colOff>
      <xdr:row>13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600075</xdr:colOff>
      <xdr:row>1</xdr:row>
      <xdr:rowOff>38100</xdr:rowOff>
    </xdr:from>
    <xdr:to>
      <xdr:col>21</xdr:col>
      <xdr:colOff>47625</xdr:colOff>
      <xdr:row>13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200025</xdr:colOff>
      <xdr:row>15</xdr:row>
      <xdr:rowOff>28575</xdr:rowOff>
    </xdr:from>
    <xdr:to>
      <xdr:col>7</xdr:col>
      <xdr:colOff>257175</xdr:colOff>
      <xdr:row>27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142875</xdr:colOff>
      <xdr:row>14</xdr:row>
      <xdr:rowOff>142875</xdr:rowOff>
    </xdr:from>
    <xdr:to>
      <xdr:col>14</xdr:col>
      <xdr:colOff>200025</xdr:colOff>
      <xdr:row>27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9525</xdr:colOff>
      <xdr:row>14</xdr:row>
      <xdr:rowOff>142875</xdr:rowOff>
    </xdr:from>
    <xdr:to>
      <xdr:col>21</xdr:col>
      <xdr:colOff>66675</xdr:colOff>
      <xdr:row>27</xdr:row>
      <xdr:rowOff>28575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119062</xdr:rowOff>
    </xdr:from>
    <xdr:to>
      <xdr:col>7</xdr:col>
      <xdr:colOff>161925</xdr:colOff>
      <xdr:row>13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0</xdr:row>
      <xdr:rowOff>66675</xdr:rowOff>
    </xdr:from>
    <xdr:to>
      <xdr:col>15</xdr:col>
      <xdr:colOff>95250</xdr:colOff>
      <xdr:row>13</xdr:row>
      <xdr:rowOff>14288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514350</xdr:colOff>
      <xdr:row>0</xdr:row>
      <xdr:rowOff>123825</xdr:rowOff>
    </xdr:from>
    <xdr:to>
      <xdr:col>22</xdr:col>
      <xdr:colOff>419100</xdr:colOff>
      <xdr:row>13</xdr:row>
      <xdr:rowOff>71438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14</xdr:row>
      <xdr:rowOff>147637</xdr:rowOff>
    </xdr:from>
    <xdr:to>
      <xdr:col>7</xdr:col>
      <xdr:colOff>171450</xdr:colOff>
      <xdr:row>27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133350</xdr:colOff>
      <xdr:row>15</xdr:row>
      <xdr:rowOff>9525</xdr:rowOff>
    </xdr:from>
    <xdr:to>
      <xdr:col>15</xdr:col>
      <xdr:colOff>38100</xdr:colOff>
      <xdr:row>27</xdr:row>
      <xdr:rowOff>147638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533400</xdr:colOff>
      <xdr:row>15</xdr:row>
      <xdr:rowOff>85725</xdr:rowOff>
    </xdr:from>
    <xdr:to>
      <xdr:col>22</xdr:col>
      <xdr:colOff>438150</xdr:colOff>
      <xdr:row>28</xdr:row>
      <xdr:rowOff>33338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topLeftCell="V1" workbookViewId="0">
      <selection activeCell="A2" sqref="A2"/>
    </sheetView>
  </sheetViews>
  <sheetFormatPr defaultRowHeight="15" x14ac:dyDescent="0.25"/>
  <cols>
    <col min="1" max="1" width="9.140625" style="1"/>
    <col min="2" max="2" width="8.42578125" bestFit="1" customWidth="1"/>
    <col min="3" max="31" width="7" bestFit="1" customWidth="1"/>
  </cols>
  <sheetData>
    <row r="1" spans="1:31" s="1" customFormat="1" x14ac:dyDescent="0.25">
      <c r="A1" s="1" t="s">
        <v>0</v>
      </c>
      <c r="B1" s="1" t="str">
        <f>CONCATENATE("t",B32)</f>
        <v>t0</v>
      </c>
      <c r="C1" s="1" t="str">
        <f t="shared" ref="C1:AE1" si="0">CONCATENATE("t",C32)</f>
        <v>t4</v>
      </c>
      <c r="D1" s="1" t="str">
        <f t="shared" si="0"/>
        <v>t5</v>
      </c>
      <c r="E1" s="1" t="str">
        <f t="shared" si="0"/>
        <v>t13</v>
      </c>
      <c r="F1" s="1" t="str">
        <f t="shared" si="0"/>
        <v>t16</v>
      </c>
      <c r="G1" s="1" t="str">
        <f t="shared" si="0"/>
        <v>t22</v>
      </c>
      <c r="H1" s="1" t="str">
        <f t="shared" si="0"/>
        <v>t25</v>
      </c>
      <c r="I1" s="1" t="str">
        <f t="shared" si="0"/>
        <v>t31</v>
      </c>
      <c r="J1" s="1" t="str">
        <f t="shared" si="0"/>
        <v>t32</v>
      </c>
      <c r="K1" s="1" t="str">
        <f t="shared" si="0"/>
        <v>t34</v>
      </c>
      <c r="L1" s="1" t="str">
        <f t="shared" si="0"/>
        <v>t49</v>
      </c>
      <c r="M1" s="1" t="str">
        <f t="shared" si="0"/>
        <v>t53</v>
      </c>
      <c r="N1" s="1" t="str">
        <f t="shared" si="0"/>
        <v>t59</v>
      </c>
      <c r="O1" s="1" t="str">
        <f t="shared" si="0"/>
        <v>t68</v>
      </c>
      <c r="P1" s="1" t="str">
        <f t="shared" si="0"/>
        <v>t71</v>
      </c>
      <c r="Q1" s="1" t="str">
        <f t="shared" si="0"/>
        <v>t75</v>
      </c>
      <c r="R1" s="1" t="str">
        <f t="shared" si="0"/>
        <v>t91</v>
      </c>
      <c r="S1" s="1" t="str">
        <f t="shared" si="0"/>
        <v>t92</v>
      </c>
      <c r="T1" s="1" t="str">
        <f t="shared" si="0"/>
        <v>t108</v>
      </c>
      <c r="U1" s="1" t="str">
        <f t="shared" si="0"/>
        <v>t110</v>
      </c>
      <c r="V1" s="1" t="str">
        <f t="shared" si="0"/>
        <v>t115</v>
      </c>
      <c r="W1" s="1" t="str">
        <f t="shared" si="0"/>
        <v>t128</v>
      </c>
      <c r="X1" s="1" t="str">
        <f t="shared" si="0"/>
        <v>t132</v>
      </c>
      <c r="Y1" s="1" t="str">
        <f t="shared" si="0"/>
        <v>t136</v>
      </c>
      <c r="Z1" s="1" t="str">
        <f t="shared" si="0"/>
        <v>t138</v>
      </c>
      <c r="AA1" s="1" t="str">
        <f t="shared" si="0"/>
        <v>t146</v>
      </c>
      <c r="AB1" s="1" t="str">
        <f t="shared" si="0"/>
        <v>t153</v>
      </c>
      <c r="AC1" s="1" t="str">
        <f t="shared" si="0"/>
        <v>t171</v>
      </c>
      <c r="AD1" s="1" t="str">
        <f t="shared" si="0"/>
        <v>t175</v>
      </c>
      <c r="AE1" s="1" t="str">
        <f t="shared" si="0"/>
        <v>t178</v>
      </c>
    </row>
    <row r="2" spans="1:31" x14ac:dyDescent="0.25">
      <c r="A2" s="1">
        <v>0</v>
      </c>
      <c r="B2">
        <v>0</v>
      </c>
      <c r="C2">
        <v>66940</v>
      </c>
      <c r="D2">
        <v>79001</v>
      </c>
      <c r="E2" s="2">
        <v>144800</v>
      </c>
      <c r="F2" s="2">
        <v>162700</v>
      </c>
      <c r="G2" s="2">
        <v>190830</v>
      </c>
      <c r="H2" s="2">
        <v>201490</v>
      </c>
      <c r="I2" s="2">
        <v>213470</v>
      </c>
      <c r="J2" s="2">
        <v>213860</v>
      </c>
      <c r="K2" s="2">
        <v>213660</v>
      </c>
      <c r="L2" s="2">
        <v>208570</v>
      </c>
      <c r="M2" s="2">
        <v>209310</v>
      </c>
      <c r="N2" s="2">
        <v>213690</v>
      </c>
      <c r="O2" s="2">
        <v>219360</v>
      </c>
      <c r="P2" s="2">
        <v>218710</v>
      </c>
      <c r="Q2" s="2">
        <v>216880</v>
      </c>
      <c r="R2" s="2">
        <v>212660</v>
      </c>
      <c r="S2" s="2">
        <v>212620</v>
      </c>
      <c r="T2" s="2">
        <v>239630</v>
      </c>
      <c r="U2" s="2">
        <v>244350</v>
      </c>
      <c r="V2" s="2">
        <v>254320</v>
      </c>
      <c r="W2" s="2">
        <v>262720</v>
      </c>
      <c r="X2" s="2">
        <v>262720</v>
      </c>
      <c r="Y2" s="2">
        <v>262130</v>
      </c>
      <c r="Z2" s="2">
        <v>261600</v>
      </c>
      <c r="AA2" s="2">
        <v>259330</v>
      </c>
      <c r="AB2" s="2">
        <v>248100</v>
      </c>
      <c r="AC2" s="2">
        <v>180380</v>
      </c>
      <c r="AD2" s="2">
        <v>158100</v>
      </c>
      <c r="AE2" s="2">
        <v>139540</v>
      </c>
    </row>
    <row r="3" spans="1:31" x14ac:dyDescent="0.25">
      <c r="A3" s="1">
        <v>4</v>
      </c>
      <c r="B3">
        <v>66940</v>
      </c>
      <c r="C3">
        <v>0</v>
      </c>
      <c r="D3">
        <v>17939</v>
      </c>
      <c r="E3" s="2">
        <v>102910</v>
      </c>
      <c r="F3" s="2">
        <v>123720</v>
      </c>
      <c r="G3" s="2">
        <v>156420</v>
      </c>
      <c r="H3" s="2">
        <v>168690</v>
      </c>
      <c r="I3" s="2">
        <v>182700</v>
      </c>
      <c r="J3" s="2">
        <v>183190</v>
      </c>
      <c r="K3" s="2">
        <v>182970</v>
      </c>
      <c r="L3" s="2">
        <v>180030</v>
      </c>
      <c r="M3" s="2">
        <v>182910</v>
      </c>
      <c r="N3" s="2">
        <v>189830</v>
      </c>
      <c r="O3" s="2">
        <v>197740</v>
      </c>
      <c r="P3" s="2">
        <v>197380</v>
      </c>
      <c r="Q3" s="2">
        <v>195860</v>
      </c>
      <c r="R3" s="2">
        <v>201010</v>
      </c>
      <c r="S3" s="2">
        <v>198820</v>
      </c>
      <c r="T3" s="2">
        <v>220990</v>
      </c>
      <c r="U3" s="2">
        <v>226150</v>
      </c>
      <c r="V3" s="2">
        <v>236990</v>
      </c>
      <c r="W3" s="2">
        <v>244370</v>
      </c>
      <c r="X3" s="2">
        <v>243090</v>
      </c>
      <c r="Y3" s="2">
        <v>241630</v>
      </c>
      <c r="Z3" s="2">
        <v>240810</v>
      </c>
      <c r="AA3" s="2">
        <v>237430</v>
      </c>
      <c r="AB3" s="2">
        <v>223960</v>
      </c>
      <c r="AC3" s="2">
        <v>150860</v>
      </c>
      <c r="AD3" s="2">
        <v>132600</v>
      </c>
      <c r="AE3" s="2">
        <v>125380</v>
      </c>
    </row>
    <row r="4" spans="1:31" x14ac:dyDescent="0.25">
      <c r="A4" s="1">
        <v>5</v>
      </c>
      <c r="B4">
        <v>79001</v>
      </c>
      <c r="C4">
        <v>17939</v>
      </c>
      <c r="D4">
        <v>0</v>
      </c>
      <c r="E4">
        <v>91663</v>
      </c>
      <c r="F4" s="2">
        <v>113370</v>
      </c>
      <c r="G4" s="2">
        <v>147360</v>
      </c>
      <c r="H4" s="2">
        <v>160010</v>
      </c>
      <c r="I4" s="2">
        <v>174680</v>
      </c>
      <c r="J4" s="2">
        <v>175190</v>
      </c>
      <c r="K4" s="2">
        <v>174960</v>
      </c>
      <c r="L4" s="2">
        <v>172880</v>
      </c>
      <c r="M4" s="2">
        <v>176190</v>
      </c>
      <c r="N4" s="2">
        <v>183850</v>
      </c>
      <c r="O4" s="2">
        <v>192330</v>
      </c>
      <c r="P4" s="2">
        <v>192090</v>
      </c>
      <c r="Q4" s="2">
        <v>190720</v>
      </c>
      <c r="R4" s="2">
        <v>198600</v>
      </c>
      <c r="S4" s="2">
        <v>196280</v>
      </c>
      <c r="T4" s="2">
        <v>216840</v>
      </c>
      <c r="U4" s="2">
        <v>222100</v>
      </c>
      <c r="V4" s="2">
        <v>233000</v>
      </c>
      <c r="W4" s="2">
        <v>239830</v>
      </c>
      <c r="X4" s="2">
        <v>238290</v>
      </c>
      <c r="Y4" s="2">
        <v>236620</v>
      </c>
      <c r="Z4" s="2">
        <v>235610</v>
      </c>
      <c r="AA4" s="2">
        <v>231850</v>
      </c>
      <c r="AB4" s="2">
        <v>217880</v>
      </c>
      <c r="AC4" s="2">
        <v>143920</v>
      </c>
      <c r="AD4" s="2">
        <v>128390</v>
      </c>
      <c r="AE4" s="2">
        <v>124290</v>
      </c>
    </row>
    <row r="5" spans="1:31" x14ac:dyDescent="0.25">
      <c r="A5" s="1">
        <v>13</v>
      </c>
      <c r="B5" s="2">
        <v>144800</v>
      </c>
      <c r="C5" s="2">
        <v>102910</v>
      </c>
      <c r="D5">
        <v>91663</v>
      </c>
      <c r="E5">
        <v>0</v>
      </c>
      <c r="F5">
        <v>34556</v>
      </c>
      <c r="G5">
        <v>79929</v>
      </c>
      <c r="H5">
        <v>96799</v>
      </c>
      <c r="I5" s="2">
        <v>114460</v>
      </c>
      <c r="J5" s="2">
        <v>114990</v>
      </c>
      <c r="K5" s="2">
        <v>115270</v>
      </c>
      <c r="L5" s="2">
        <v>125850</v>
      </c>
      <c r="M5" s="2">
        <v>132540</v>
      </c>
      <c r="N5" s="2">
        <v>148280</v>
      </c>
      <c r="O5" s="2">
        <v>161940</v>
      </c>
      <c r="P5" s="2">
        <v>162480</v>
      </c>
      <c r="Q5" s="2">
        <v>162580</v>
      </c>
      <c r="R5" s="2">
        <v>189130</v>
      </c>
      <c r="S5" s="2">
        <v>186420</v>
      </c>
      <c r="T5" s="2">
        <v>197820</v>
      </c>
      <c r="U5" s="2">
        <v>203380</v>
      </c>
      <c r="V5" s="2">
        <v>213640</v>
      </c>
      <c r="W5" s="2">
        <v>212180</v>
      </c>
      <c r="X5" s="2">
        <v>208440</v>
      </c>
      <c r="Y5" s="2">
        <v>204000</v>
      </c>
      <c r="Z5" s="2">
        <v>201740</v>
      </c>
      <c r="AA5" s="2">
        <v>193670</v>
      </c>
      <c r="AB5" s="2">
        <v>177920</v>
      </c>
      <c r="AC5" s="2">
        <v>112790</v>
      </c>
      <c r="AD5" s="2">
        <v>119760</v>
      </c>
      <c r="AE5" s="2">
        <v>128850</v>
      </c>
    </row>
    <row r="6" spans="1:31" x14ac:dyDescent="0.25">
      <c r="A6" s="1">
        <v>16</v>
      </c>
      <c r="B6" s="2">
        <v>162700</v>
      </c>
      <c r="C6" s="2">
        <v>123720</v>
      </c>
      <c r="D6" s="2">
        <v>113370</v>
      </c>
      <c r="E6">
        <v>34556</v>
      </c>
      <c r="F6">
        <v>0</v>
      </c>
      <c r="G6">
        <v>53985</v>
      </c>
      <c r="H6">
        <v>73419</v>
      </c>
      <c r="I6">
        <v>92959</v>
      </c>
      <c r="J6">
        <v>93717</v>
      </c>
      <c r="K6">
        <v>94446</v>
      </c>
      <c r="L6" s="2">
        <v>112780</v>
      </c>
      <c r="M6" s="2">
        <v>121600</v>
      </c>
      <c r="N6" s="2">
        <v>140120</v>
      </c>
      <c r="O6" s="2">
        <v>155240</v>
      </c>
      <c r="P6" s="2">
        <v>155710</v>
      </c>
      <c r="Q6" s="2">
        <v>156350</v>
      </c>
      <c r="R6" s="2">
        <v>189400</v>
      </c>
      <c r="S6" s="2">
        <v>186860</v>
      </c>
      <c r="T6" s="2">
        <v>195600</v>
      </c>
      <c r="U6" s="2">
        <v>201020</v>
      </c>
      <c r="V6" s="2">
        <v>210730</v>
      </c>
      <c r="W6" s="2">
        <v>205520</v>
      </c>
      <c r="X6" s="2">
        <v>200360</v>
      </c>
      <c r="Y6" s="2">
        <v>194530</v>
      </c>
      <c r="Z6" s="2">
        <v>191620</v>
      </c>
      <c r="AA6" s="2">
        <v>181450</v>
      </c>
      <c r="AB6" s="2">
        <v>165760</v>
      </c>
      <c r="AC6" s="2">
        <v>109490</v>
      </c>
      <c r="AD6" s="2">
        <v>122260</v>
      </c>
      <c r="AE6" s="2">
        <v>135230</v>
      </c>
    </row>
    <row r="7" spans="1:31" x14ac:dyDescent="0.25">
      <c r="A7" s="1">
        <v>22</v>
      </c>
      <c r="B7" s="2">
        <v>190830</v>
      </c>
      <c r="C7" s="2">
        <v>156420</v>
      </c>
      <c r="D7" s="2">
        <v>147360</v>
      </c>
      <c r="E7">
        <v>79929</v>
      </c>
      <c r="F7">
        <v>53985</v>
      </c>
      <c r="G7">
        <v>0</v>
      </c>
      <c r="H7">
        <v>26158</v>
      </c>
      <c r="I7">
        <v>53319</v>
      </c>
      <c r="J7">
        <v>55027</v>
      </c>
      <c r="K7">
        <v>57987</v>
      </c>
      <c r="L7">
        <v>99487</v>
      </c>
      <c r="M7" s="2">
        <v>110680</v>
      </c>
      <c r="N7" s="2">
        <v>132150</v>
      </c>
      <c r="O7" s="2">
        <v>150270</v>
      </c>
      <c r="P7" s="2">
        <v>151320</v>
      </c>
      <c r="Q7" s="2">
        <v>153230</v>
      </c>
      <c r="R7" s="2">
        <v>194480</v>
      </c>
      <c r="S7" s="2">
        <v>192150</v>
      </c>
      <c r="T7" s="2">
        <v>196450</v>
      </c>
      <c r="U7" s="2">
        <v>201200</v>
      </c>
      <c r="V7" s="2">
        <v>208920</v>
      </c>
      <c r="W7" s="2">
        <v>198170</v>
      </c>
      <c r="X7" s="2">
        <v>190860</v>
      </c>
      <c r="Y7" s="2">
        <v>182490</v>
      </c>
      <c r="Z7" s="2">
        <v>178060</v>
      </c>
      <c r="AA7" s="2">
        <v>161880</v>
      </c>
      <c r="AB7" s="2">
        <v>146740</v>
      </c>
      <c r="AC7" s="2">
        <v>115990</v>
      </c>
      <c r="AD7" s="2">
        <v>137250</v>
      </c>
      <c r="AE7" s="2">
        <v>153660</v>
      </c>
    </row>
    <row r="8" spans="1:31" x14ac:dyDescent="0.25">
      <c r="A8" s="1">
        <v>25</v>
      </c>
      <c r="B8" s="2">
        <v>201490</v>
      </c>
      <c r="C8" s="2">
        <v>168690</v>
      </c>
      <c r="D8" s="2">
        <v>160010</v>
      </c>
      <c r="E8">
        <v>96799</v>
      </c>
      <c r="F8">
        <v>73419</v>
      </c>
      <c r="G8">
        <v>26158</v>
      </c>
      <c r="H8">
        <v>0</v>
      </c>
      <c r="I8">
        <v>35057</v>
      </c>
      <c r="J8">
        <v>37898</v>
      </c>
      <c r="K8">
        <v>43709</v>
      </c>
      <c r="L8" s="2">
        <v>100060</v>
      </c>
      <c r="M8" s="2">
        <v>111370</v>
      </c>
      <c r="N8" s="2">
        <v>132340</v>
      </c>
      <c r="O8" s="2">
        <v>151690</v>
      </c>
      <c r="P8" s="2">
        <v>153360</v>
      </c>
      <c r="Q8" s="2">
        <v>155700</v>
      </c>
      <c r="R8" s="2">
        <v>198070</v>
      </c>
      <c r="S8" s="2">
        <v>195670</v>
      </c>
      <c r="T8" s="2">
        <v>198130</v>
      </c>
      <c r="U8" s="2">
        <v>202530</v>
      </c>
      <c r="V8" s="2">
        <v>208940</v>
      </c>
      <c r="W8" s="2">
        <v>196830</v>
      </c>
      <c r="X8" s="2">
        <v>189130</v>
      </c>
      <c r="Y8" s="2">
        <v>180140</v>
      </c>
      <c r="Z8" s="2">
        <v>175170</v>
      </c>
      <c r="AA8" s="2">
        <v>157200</v>
      </c>
      <c r="AB8" s="2">
        <v>140820</v>
      </c>
      <c r="AC8" s="2">
        <v>124150</v>
      </c>
      <c r="AD8" s="2">
        <v>147210</v>
      </c>
      <c r="AE8" s="2">
        <v>163800</v>
      </c>
    </row>
    <row r="9" spans="1:31" x14ac:dyDescent="0.25">
      <c r="A9" s="1">
        <v>31</v>
      </c>
      <c r="B9" s="2">
        <v>213470</v>
      </c>
      <c r="C9" s="2">
        <v>182700</v>
      </c>
      <c r="D9" s="2">
        <v>174680</v>
      </c>
      <c r="E9" s="2">
        <v>114460</v>
      </c>
      <c r="F9">
        <v>92959</v>
      </c>
      <c r="G9">
        <v>53319</v>
      </c>
      <c r="H9">
        <v>35057</v>
      </c>
      <c r="I9">
        <v>0</v>
      </c>
      <c r="J9">
        <v>7640</v>
      </c>
      <c r="K9">
        <v>22280</v>
      </c>
      <c r="L9">
        <v>95855</v>
      </c>
      <c r="M9" s="2">
        <v>107810</v>
      </c>
      <c r="N9" s="2">
        <v>129540</v>
      </c>
      <c r="O9" s="2">
        <v>153760</v>
      </c>
      <c r="P9" s="2">
        <v>156030</v>
      </c>
      <c r="Q9" s="2">
        <v>158210</v>
      </c>
      <c r="R9" s="2">
        <v>199710</v>
      </c>
      <c r="S9" s="2">
        <v>197080</v>
      </c>
      <c r="T9" s="2">
        <v>195530</v>
      </c>
      <c r="U9" s="2">
        <v>199330</v>
      </c>
      <c r="V9" s="2">
        <v>203950</v>
      </c>
      <c r="W9" s="2">
        <v>190760</v>
      </c>
      <c r="X9" s="2">
        <v>183110</v>
      </c>
      <c r="Y9" s="2">
        <v>173500</v>
      </c>
      <c r="Z9" s="2">
        <v>168440</v>
      </c>
      <c r="AA9" s="2">
        <v>150260</v>
      </c>
      <c r="AB9" s="2">
        <v>134960</v>
      </c>
      <c r="AC9" s="2">
        <v>133580</v>
      </c>
      <c r="AD9" s="2">
        <v>158990</v>
      </c>
      <c r="AE9" s="2">
        <v>175510</v>
      </c>
    </row>
    <row r="10" spans="1:31" x14ac:dyDescent="0.25">
      <c r="A10" s="1">
        <v>32</v>
      </c>
      <c r="B10" s="2">
        <v>213860</v>
      </c>
      <c r="C10" s="2">
        <v>183190</v>
      </c>
      <c r="D10" s="2">
        <v>175190</v>
      </c>
      <c r="E10" s="2">
        <v>114990</v>
      </c>
      <c r="F10">
        <v>93717</v>
      </c>
      <c r="G10">
        <v>55027</v>
      </c>
      <c r="H10">
        <v>37898</v>
      </c>
      <c r="I10">
        <v>7640</v>
      </c>
      <c r="J10">
        <v>0</v>
      </c>
      <c r="K10">
        <v>16136</v>
      </c>
      <c r="L10">
        <v>92729</v>
      </c>
      <c r="M10" s="2">
        <v>105010</v>
      </c>
      <c r="N10" s="2">
        <v>127580</v>
      </c>
      <c r="O10" s="2">
        <v>152940</v>
      </c>
      <c r="P10" s="2">
        <v>155290</v>
      </c>
      <c r="Q10" s="2">
        <v>157320</v>
      </c>
      <c r="R10" s="2">
        <v>198530</v>
      </c>
      <c r="S10" s="2">
        <v>195840</v>
      </c>
      <c r="T10" s="2">
        <v>193550</v>
      </c>
      <c r="U10" s="2">
        <v>197290</v>
      </c>
      <c r="V10" s="2">
        <v>201760</v>
      </c>
      <c r="W10" s="2">
        <v>188500</v>
      </c>
      <c r="X10" s="2">
        <v>180810</v>
      </c>
      <c r="Y10" s="2">
        <v>171080</v>
      </c>
      <c r="Z10" s="2">
        <v>165970</v>
      </c>
      <c r="AA10" s="2">
        <v>148150</v>
      </c>
      <c r="AB10" s="2">
        <v>133420</v>
      </c>
      <c r="AC10" s="2">
        <v>133450</v>
      </c>
      <c r="AD10" s="2">
        <v>158980</v>
      </c>
      <c r="AE10" s="2">
        <v>175500</v>
      </c>
    </row>
    <row r="11" spans="1:31" x14ac:dyDescent="0.25">
      <c r="A11" s="1">
        <v>34</v>
      </c>
      <c r="B11" s="2">
        <v>213660</v>
      </c>
      <c r="C11" s="2">
        <v>182970</v>
      </c>
      <c r="D11" s="2">
        <v>174960</v>
      </c>
      <c r="E11" s="2">
        <v>115270</v>
      </c>
      <c r="F11">
        <v>94446</v>
      </c>
      <c r="G11">
        <v>57987</v>
      </c>
      <c r="H11">
        <v>43709</v>
      </c>
      <c r="I11">
        <v>22280</v>
      </c>
      <c r="J11">
        <v>16136</v>
      </c>
      <c r="K11">
        <v>0</v>
      </c>
      <c r="L11">
        <v>84545</v>
      </c>
      <c r="M11">
        <v>98132</v>
      </c>
      <c r="N11" s="2">
        <v>122750</v>
      </c>
      <c r="O11" s="2">
        <v>150260</v>
      </c>
      <c r="P11" s="2">
        <v>152850</v>
      </c>
      <c r="Q11" s="2">
        <v>154630</v>
      </c>
      <c r="R11" s="2">
        <v>195170</v>
      </c>
      <c r="S11" s="2">
        <v>192360</v>
      </c>
      <c r="T11" s="2">
        <v>188380</v>
      </c>
      <c r="U11" s="2">
        <v>192020</v>
      </c>
      <c r="V11" s="2">
        <v>196430</v>
      </c>
      <c r="W11" s="2">
        <v>183060</v>
      </c>
      <c r="X11" s="2">
        <v>175280</v>
      </c>
      <c r="Y11" s="2">
        <v>165390</v>
      </c>
      <c r="Z11" s="2">
        <v>160150</v>
      </c>
      <c r="AA11" s="2">
        <v>143470</v>
      </c>
      <c r="AB11" s="2">
        <v>129810</v>
      </c>
      <c r="AC11" s="2">
        <v>132470</v>
      </c>
      <c r="AD11" s="2">
        <v>157840</v>
      </c>
      <c r="AE11" s="2">
        <v>174240</v>
      </c>
    </row>
    <row r="12" spans="1:31" x14ac:dyDescent="0.25">
      <c r="A12" s="1">
        <v>49</v>
      </c>
      <c r="B12" s="2">
        <v>208570</v>
      </c>
      <c r="C12" s="2">
        <v>180030</v>
      </c>
      <c r="D12" s="2">
        <v>172880</v>
      </c>
      <c r="E12" s="2">
        <v>125850</v>
      </c>
      <c r="F12" s="2">
        <v>112780</v>
      </c>
      <c r="G12">
        <v>99487</v>
      </c>
      <c r="H12" s="2">
        <v>100060</v>
      </c>
      <c r="I12">
        <v>95855</v>
      </c>
      <c r="J12">
        <v>92729</v>
      </c>
      <c r="K12">
        <v>84545</v>
      </c>
      <c r="L12">
        <v>0</v>
      </c>
      <c r="M12">
        <v>30499</v>
      </c>
      <c r="N12">
        <v>71625</v>
      </c>
      <c r="O12" s="2">
        <v>106670</v>
      </c>
      <c r="P12" s="2">
        <v>112910</v>
      </c>
      <c r="Q12" s="2">
        <v>118020</v>
      </c>
      <c r="R12" s="2">
        <v>154800</v>
      </c>
      <c r="S12" s="2">
        <v>150360</v>
      </c>
      <c r="T12" s="2">
        <v>128650</v>
      </c>
      <c r="U12" s="2">
        <v>131930</v>
      </c>
      <c r="V12" s="2">
        <v>139450</v>
      </c>
      <c r="W12" s="2">
        <v>129170</v>
      </c>
      <c r="X12" s="2">
        <v>122540</v>
      </c>
      <c r="Y12" s="2">
        <v>116440</v>
      </c>
      <c r="Z12" s="2">
        <v>113500</v>
      </c>
      <c r="AA12" s="2">
        <v>111650</v>
      </c>
      <c r="AB12" s="2">
        <v>107930</v>
      </c>
      <c r="AC12" s="2">
        <v>130010</v>
      </c>
      <c r="AD12" s="2">
        <v>150320</v>
      </c>
      <c r="AE12" s="2">
        <v>164950</v>
      </c>
    </row>
    <row r="13" spans="1:31" x14ac:dyDescent="0.25">
      <c r="A13" s="1">
        <v>53</v>
      </c>
      <c r="B13" s="2">
        <v>209310</v>
      </c>
      <c r="C13" s="2">
        <v>182910</v>
      </c>
      <c r="D13" s="2">
        <v>176190</v>
      </c>
      <c r="E13" s="2">
        <v>132540</v>
      </c>
      <c r="F13" s="2">
        <v>121600</v>
      </c>
      <c r="G13" s="2">
        <v>110680</v>
      </c>
      <c r="H13" s="2">
        <v>111370</v>
      </c>
      <c r="I13" s="2">
        <v>107810</v>
      </c>
      <c r="J13" s="2">
        <v>105010</v>
      </c>
      <c r="K13">
        <v>98132</v>
      </c>
      <c r="L13">
        <v>30499</v>
      </c>
      <c r="M13">
        <v>0</v>
      </c>
      <c r="N13">
        <v>48509</v>
      </c>
      <c r="O13">
        <v>86920</v>
      </c>
      <c r="P13">
        <v>94048</v>
      </c>
      <c r="Q13" s="2">
        <v>100240</v>
      </c>
      <c r="R13" s="2">
        <v>142700</v>
      </c>
      <c r="S13" s="2">
        <v>137880</v>
      </c>
      <c r="T13" s="2">
        <v>112390</v>
      </c>
      <c r="U13" s="2">
        <v>115380</v>
      </c>
      <c r="V13" s="2">
        <v>121560</v>
      </c>
      <c r="W13" s="2">
        <v>114370</v>
      </c>
      <c r="X13" s="2">
        <v>108930</v>
      </c>
      <c r="Y13" s="2">
        <v>103100</v>
      </c>
      <c r="Z13" s="2">
        <v>100110</v>
      </c>
      <c r="AA13" s="2">
        <v>101060</v>
      </c>
      <c r="AB13" s="2">
        <v>103560</v>
      </c>
      <c r="AC13" s="2">
        <v>132860</v>
      </c>
      <c r="AD13" s="2">
        <v>152530</v>
      </c>
      <c r="AE13" s="2">
        <v>166450</v>
      </c>
    </row>
    <row r="14" spans="1:31" x14ac:dyDescent="0.25">
      <c r="A14" s="1">
        <v>59</v>
      </c>
      <c r="B14" s="2">
        <v>213690</v>
      </c>
      <c r="C14" s="2">
        <v>189830</v>
      </c>
      <c r="D14" s="2">
        <v>183850</v>
      </c>
      <c r="E14" s="2">
        <v>148280</v>
      </c>
      <c r="F14" s="2">
        <v>140120</v>
      </c>
      <c r="G14" s="2">
        <v>132150</v>
      </c>
      <c r="H14" s="2">
        <v>132340</v>
      </c>
      <c r="I14" s="2">
        <v>129540</v>
      </c>
      <c r="J14" s="2">
        <v>127580</v>
      </c>
      <c r="K14" s="2">
        <v>122750</v>
      </c>
      <c r="L14">
        <v>71625</v>
      </c>
      <c r="M14">
        <v>48509</v>
      </c>
      <c r="N14">
        <v>0</v>
      </c>
      <c r="O14">
        <v>54797</v>
      </c>
      <c r="P14">
        <v>65529</v>
      </c>
      <c r="Q14">
        <v>76605</v>
      </c>
      <c r="R14" s="2">
        <v>130180</v>
      </c>
      <c r="S14" s="2">
        <v>124920</v>
      </c>
      <c r="T14">
        <v>94654</v>
      </c>
      <c r="U14">
        <v>97296</v>
      </c>
      <c r="V14" s="2">
        <v>102720</v>
      </c>
      <c r="W14" s="2">
        <v>103860</v>
      </c>
      <c r="X14">
        <v>99585</v>
      </c>
      <c r="Y14">
        <v>94171</v>
      </c>
      <c r="Z14">
        <v>91431</v>
      </c>
      <c r="AA14">
        <v>95309</v>
      </c>
      <c r="AB14" s="2">
        <v>105150</v>
      </c>
      <c r="AC14" s="2">
        <v>143430</v>
      </c>
      <c r="AD14" s="2">
        <v>161630</v>
      </c>
      <c r="AE14" s="2">
        <v>174480</v>
      </c>
    </row>
    <row r="15" spans="1:31" x14ac:dyDescent="0.25">
      <c r="A15" s="1">
        <v>68</v>
      </c>
      <c r="B15" s="2">
        <v>219360</v>
      </c>
      <c r="C15" s="2">
        <v>197740</v>
      </c>
      <c r="D15" s="2">
        <v>192330</v>
      </c>
      <c r="E15" s="2">
        <v>161940</v>
      </c>
      <c r="F15" s="2">
        <v>155240</v>
      </c>
      <c r="G15" s="2">
        <v>150270</v>
      </c>
      <c r="H15" s="2">
        <v>151690</v>
      </c>
      <c r="I15" s="2">
        <v>153760</v>
      </c>
      <c r="J15" s="2">
        <v>152940</v>
      </c>
      <c r="K15" s="2">
        <v>150260</v>
      </c>
      <c r="L15" s="2">
        <v>106670</v>
      </c>
      <c r="M15">
        <v>86920</v>
      </c>
      <c r="N15">
        <v>54797</v>
      </c>
      <c r="O15">
        <v>0</v>
      </c>
      <c r="P15">
        <v>24246</v>
      </c>
      <c r="Q15">
        <v>47043</v>
      </c>
      <c r="R15" s="2">
        <v>118870</v>
      </c>
      <c r="S15" s="2">
        <v>113500</v>
      </c>
      <c r="T15">
        <v>86492</v>
      </c>
      <c r="U15">
        <v>91093</v>
      </c>
      <c r="V15" s="2">
        <v>102670</v>
      </c>
      <c r="W15" s="2">
        <v>113550</v>
      </c>
      <c r="X15" s="2">
        <v>113110</v>
      </c>
      <c r="Y15" s="2">
        <v>111450</v>
      </c>
      <c r="Z15" s="2">
        <v>110160</v>
      </c>
      <c r="AA15" s="2">
        <v>109640</v>
      </c>
      <c r="AB15" s="2">
        <v>118570</v>
      </c>
      <c r="AC15" s="2">
        <v>157840</v>
      </c>
      <c r="AD15" s="2">
        <v>173870</v>
      </c>
      <c r="AE15" s="2">
        <v>186100</v>
      </c>
    </row>
    <row r="16" spans="1:31" x14ac:dyDescent="0.25">
      <c r="A16" s="1">
        <v>71</v>
      </c>
      <c r="B16" s="2">
        <v>218710</v>
      </c>
      <c r="C16" s="2">
        <v>197380</v>
      </c>
      <c r="D16" s="2">
        <v>192090</v>
      </c>
      <c r="E16" s="2">
        <v>162480</v>
      </c>
      <c r="F16" s="2">
        <v>155710</v>
      </c>
      <c r="G16" s="2">
        <v>151320</v>
      </c>
      <c r="H16" s="2">
        <v>153360</v>
      </c>
      <c r="I16" s="2">
        <v>156030</v>
      </c>
      <c r="J16" s="2">
        <v>155290</v>
      </c>
      <c r="K16" s="2">
        <v>152850</v>
      </c>
      <c r="L16" s="2">
        <v>112910</v>
      </c>
      <c r="M16">
        <v>94048</v>
      </c>
      <c r="N16">
        <v>65529</v>
      </c>
      <c r="O16">
        <v>24246</v>
      </c>
      <c r="P16">
        <v>0</v>
      </c>
      <c r="Q16">
        <v>29853</v>
      </c>
      <c r="R16" s="2">
        <v>114020</v>
      </c>
      <c r="S16" s="2">
        <v>108810</v>
      </c>
      <c r="T16">
        <v>91421</v>
      </c>
      <c r="U16">
        <v>97245</v>
      </c>
      <c r="V16" s="2">
        <v>110250</v>
      </c>
      <c r="W16" s="2">
        <v>122370</v>
      </c>
      <c r="X16" s="2">
        <v>123480</v>
      </c>
      <c r="Y16" s="2">
        <v>121850</v>
      </c>
      <c r="Z16" s="2">
        <v>120320</v>
      </c>
      <c r="AA16" s="2">
        <v>119210</v>
      </c>
      <c r="AB16" s="2">
        <v>125650</v>
      </c>
      <c r="AC16" s="2">
        <v>158050</v>
      </c>
      <c r="AD16" s="2">
        <v>173760</v>
      </c>
      <c r="AE16" s="2">
        <v>186030</v>
      </c>
    </row>
    <row r="17" spans="1:31" x14ac:dyDescent="0.25">
      <c r="A17" s="1">
        <v>75</v>
      </c>
      <c r="B17" s="2">
        <v>216880</v>
      </c>
      <c r="C17" s="2">
        <v>195860</v>
      </c>
      <c r="D17" s="2">
        <v>190720</v>
      </c>
      <c r="E17" s="2">
        <v>162580</v>
      </c>
      <c r="F17" s="2">
        <v>156350</v>
      </c>
      <c r="G17" s="2">
        <v>153230</v>
      </c>
      <c r="H17" s="2">
        <v>155700</v>
      </c>
      <c r="I17" s="2">
        <v>158210</v>
      </c>
      <c r="J17" s="2">
        <v>157320</v>
      </c>
      <c r="K17" s="2">
        <v>154630</v>
      </c>
      <c r="L17" s="2">
        <v>118020</v>
      </c>
      <c r="M17" s="2">
        <v>100240</v>
      </c>
      <c r="N17">
        <v>76605</v>
      </c>
      <c r="O17">
        <v>47043</v>
      </c>
      <c r="P17">
        <v>29853</v>
      </c>
      <c r="Q17">
        <v>0</v>
      </c>
      <c r="R17" s="2">
        <v>105410</v>
      </c>
      <c r="S17" s="2">
        <v>100300</v>
      </c>
      <c r="T17">
        <v>99497</v>
      </c>
      <c r="U17" s="2">
        <v>107010</v>
      </c>
      <c r="V17" s="2">
        <v>121280</v>
      </c>
      <c r="W17" s="2">
        <v>134260</v>
      </c>
      <c r="X17" s="2">
        <v>136050</v>
      </c>
      <c r="Y17" s="2">
        <v>134840</v>
      </c>
      <c r="Z17" s="2">
        <v>133540</v>
      </c>
      <c r="AA17" s="2">
        <v>133370</v>
      </c>
      <c r="AB17" s="2">
        <v>136870</v>
      </c>
      <c r="AC17" s="2">
        <v>153560</v>
      </c>
      <c r="AD17" s="2">
        <v>168580</v>
      </c>
      <c r="AE17" s="2">
        <v>180660</v>
      </c>
    </row>
    <row r="18" spans="1:31" x14ac:dyDescent="0.25">
      <c r="A18" s="1">
        <v>91</v>
      </c>
      <c r="B18" s="2">
        <v>212660</v>
      </c>
      <c r="C18" s="2">
        <v>201010</v>
      </c>
      <c r="D18" s="2">
        <v>198600</v>
      </c>
      <c r="E18" s="2">
        <v>189130</v>
      </c>
      <c r="F18" s="2">
        <v>189400</v>
      </c>
      <c r="G18" s="2">
        <v>194480</v>
      </c>
      <c r="H18" s="2">
        <v>198070</v>
      </c>
      <c r="I18" s="2">
        <v>199710</v>
      </c>
      <c r="J18" s="2">
        <v>198530</v>
      </c>
      <c r="K18" s="2">
        <v>195170</v>
      </c>
      <c r="L18" s="2">
        <v>154800</v>
      </c>
      <c r="M18" s="2">
        <v>142700</v>
      </c>
      <c r="N18" s="2">
        <v>130180</v>
      </c>
      <c r="O18" s="2">
        <v>118870</v>
      </c>
      <c r="P18" s="2">
        <v>114020</v>
      </c>
      <c r="Q18" s="2">
        <v>105410</v>
      </c>
      <c r="R18">
        <v>0</v>
      </c>
      <c r="S18">
        <v>19177</v>
      </c>
      <c r="T18" s="2">
        <v>127530</v>
      </c>
      <c r="U18" s="2">
        <v>135800</v>
      </c>
      <c r="V18" s="2">
        <v>152080</v>
      </c>
      <c r="W18" s="2">
        <v>168180</v>
      </c>
      <c r="X18" s="2">
        <v>169440</v>
      </c>
      <c r="Y18" s="2">
        <v>170710</v>
      </c>
      <c r="Z18" s="2">
        <v>171370</v>
      </c>
      <c r="AA18" s="2">
        <v>178010</v>
      </c>
      <c r="AB18" s="2">
        <v>180090</v>
      </c>
      <c r="AC18" s="2">
        <v>164570</v>
      </c>
      <c r="AD18" s="2">
        <v>156590</v>
      </c>
      <c r="AE18" s="2">
        <v>149490</v>
      </c>
    </row>
    <row r="19" spans="1:31" x14ac:dyDescent="0.25">
      <c r="A19" s="1">
        <v>92</v>
      </c>
      <c r="B19" s="2">
        <v>212620</v>
      </c>
      <c r="C19" s="2">
        <v>198820</v>
      </c>
      <c r="D19" s="2">
        <v>196280</v>
      </c>
      <c r="E19" s="2">
        <v>186420</v>
      </c>
      <c r="F19" s="2">
        <v>186860</v>
      </c>
      <c r="G19" s="2">
        <v>192150</v>
      </c>
      <c r="H19" s="2">
        <v>195670</v>
      </c>
      <c r="I19" s="2">
        <v>197080</v>
      </c>
      <c r="J19" s="2">
        <v>195840</v>
      </c>
      <c r="K19" s="2">
        <v>192360</v>
      </c>
      <c r="L19" s="2">
        <v>150360</v>
      </c>
      <c r="M19" s="2">
        <v>137880</v>
      </c>
      <c r="N19" s="2">
        <v>124920</v>
      </c>
      <c r="O19" s="2">
        <v>113500</v>
      </c>
      <c r="P19" s="2">
        <v>108810</v>
      </c>
      <c r="Q19" s="2">
        <v>100300</v>
      </c>
      <c r="R19">
        <v>19177</v>
      </c>
      <c r="S19">
        <v>0</v>
      </c>
      <c r="T19" s="2">
        <v>120410</v>
      </c>
      <c r="U19" s="2">
        <v>129030</v>
      </c>
      <c r="V19" s="2">
        <v>146000</v>
      </c>
      <c r="W19" s="2">
        <v>162980</v>
      </c>
      <c r="X19" s="2">
        <v>164280</v>
      </c>
      <c r="Y19" s="2">
        <v>165790</v>
      </c>
      <c r="Z19" s="2">
        <v>166630</v>
      </c>
      <c r="AA19" s="2">
        <v>173990</v>
      </c>
      <c r="AB19" s="2">
        <v>176400</v>
      </c>
      <c r="AC19" s="2">
        <v>162310</v>
      </c>
      <c r="AD19" s="2">
        <v>154700</v>
      </c>
      <c r="AE19" s="2">
        <v>149780</v>
      </c>
    </row>
    <row r="20" spans="1:31" x14ac:dyDescent="0.25">
      <c r="A20" s="1">
        <v>108</v>
      </c>
      <c r="B20" s="2">
        <v>239630</v>
      </c>
      <c r="C20" s="2">
        <v>220990</v>
      </c>
      <c r="D20" s="2">
        <v>216840</v>
      </c>
      <c r="E20" s="2">
        <v>197820</v>
      </c>
      <c r="F20" s="2">
        <v>195600</v>
      </c>
      <c r="G20" s="2">
        <v>196450</v>
      </c>
      <c r="H20" s="2">
        <v>198130</v>
      </c>
      <c r="I20" s="2">
        <v>195530</v>
      </c>
      <c r="J20" s="2">
        <v>193550</v>
      </c>
      <c r="K20" s="2">
        <v>188380</v>
      </c>
      <c r="L20" s="2">
        <v>128650</v>
      </c>
      <c r="M20" s="2">
        <v>112390</v>
      </c>
      <c r="N20">
        <v>94654</v>
      </c>
      <c r="O20">
        <v>86492</v>
      </c>
      <c r="P20">
        <v>91421</v>
      </c>
      <c r="Q20">
        <v>99497</v>
      </c>
      <c r="R20" s="2">
        <v>127530</v>
      </c>
      <c r="S20" s="2">
        <v>120410</v>
      </c>
      <c r="T20">
        <v>0</v>
      </c>
      <c r="U20">
        <v>16619</v>
      </c>
      <c r="V20">
        <v>47066</v>
      </c>
      <c r="W20">
        <v>82367</v>
      </c>
      <c r="X20">
        <v>86108</v>
      </c>
      <c r="Y20">
        <v>93669</v>
      </c>
      <c r="Z20">
        <v>98880</v>
      </c>
      <c r="AA20" s="2">
        <v>125800</v>
      </c>
      <c r="AB20" s="2">
        <v>146020</v>
      </c>
      <c r="AC20" s="2">
        <v>203660</v>
      </c>
      <c r="AD20" s="2">
        <v>213330</v>
      </c>
      <c r="AE20" s="2">
        <v>219740</v>
      </c>
    </row>
    <row r="21" spans="1:31" x14ac:dyDescent="0.25">
      <c r="A21" s="1">
        <v>110</v>
      </c>
      <c r="B21" s="2">
        <v>244350</v>
      </c>
      <c r="C21" s="2">
        <v>226150</v>
      </c>
      <c r="D21" s="2">
        <v>222100</v>
      </c>
      <c r="E21" s="2">
        <v>203380</v>
      </c>
      <c r="F21" s="2">
        <v>201020</v>
      </c>
      <c r="G21" s="2">
        <v>201200</v>
      </c>
      <c r="H21" s="2">
        <v>202530</v>
      </c>
      <c r="I21" s="2">
        <v>199330</v>
      </c>
      <c r="J21" s="2">
        <v>197290</v>
      </c>
      <c r="K21" s="2">
        <v>192020</v>
      </c>
      <c r="L21" s="2">
        <v>131930</v>
      </c>
      <c r="M21" s="2">
        <v>115380</v>
      </c>
      <c r="N21">
        <v>97296</v>
      </c>
      <c r="O21">
        <v>91093</v>
      </c>
      <c r="P21">
        <v>97245</v>
      </c>
      <c r="Q21" s="2">
        <v>107010</v>
      </c>
      <c r="R21" s="2">
        <v>135800</v>
      </c>
      <c r="S21" s="2">
        <v>129030</v>
      </c>
      <c r="T21">
        <v>16619</v>
      </c>
      <c r="U21">
        <v>0</v>
      </c>
      <c r="V21">
        <v>34046</v>
      </c>
      <c r="W21">
        <v>73594</v>
      </c>
      <c r="X21">
        <v>78825</v>
      </c>
      <c r="Y21">
        <v>87377</v>
      </c>
      <c r="Z21">
        <v>92917</v>
      </c>
      <c r="AA21" s="2">
        <v>122280</v>
      </c>
      <c r="AB21" s="2">
        <v>145190</v>
      </c>
      <c r="AC21" s="2">
        <v>209830</v>
      </c>
      <c r="AD21" s="2">
        <v>219630</v>
      </c>
      <c r="AE21" s="2">
        <v>226330</v>
      </c>
    </row>
    <row r="22" spans="1:31" x14ac:dyDescent="0.25">
      <c r="A22" s="1">
        <v>115</v>
      </c>
      <c r="B22" s="2">
        <v>254320</v>
      </c>
      <c r="C22" s="2">
        <v>236990</v>
      </c>
      <c r="D22" s="2">
        <v>233000</v>
      </c>
      <c r="E22" s="2">
        <v>213640</v>
      </c>
      <c r="F22" s="2">
        <v>210730</v>
      </c>
      <c r="G22" s="2">
        <v>208920</v>
      </c>
      <c r="H22" s="2">
        <v>208940</v>
      </c>
      <c r="I22" s="2">
        <v>203950</v>
      </c>
      <c r="J22" s="2">
        <v>201760</v>
      </c>
      <c r="K22" s="2">
        <v>196430</v>
      </c>
      <c r="L22" s="2">
        <v>139450</v>
      </c>
      <c r="M22" s="2">
        <v>121560</v>
      </c>
      <c r="N22" s="2">
        <v>102720</v>
      </c>
      <c r="O22" s="2">
        <v>102670</v>
      </c>
      <c r="P22" s="2">
        <v>110250</v>
      </c>
      <c r="Q22" s="2">
        <v>121280</v>
      </c>
      <c r="R22" s="2">
        <v>152080</v>
      </c>
      <c r="S22" s="2">
        <v>146000</v>
      </c>
      <c r="T22">
        <v>47066</v>
      </c>
      <c r="U22">
        <v>34046</v>
      </c>
      <c r="V22">
        <v>0</v>
      </c>
      <c r="W22">
        <v>54767</v>
      </c>
      <c r="X22">
        <v>63662</v>
      </c>
      <c r="Y22">
        <v>74249</v>
      </c>
      <c r="Z22">
        <v>80252</v>
      </c>
      <c r="AA22" s="2">
        <v>115830</v>
      </c>
      <c r="AB22" s="2">
        <v>145360</v>
      </c>
      <c r="AC22" s="2">
        <v>219720</v>
      </c>
      <c r="AD22" s="2">
        <v>230280</v>
      </c>
      <c r="AE22" s="2">
        <v>237580</v>
      </c>
    </row>
    <row r="23" spans="1:31" x14ac:dyDescent="0.25">
      <c r="A23" s="1">
        <v>128</v>
      </c>
      <c r="B23" s="2">
        <v>262720</v>
      </c>
      <c r="C23" s="2">
        <v>244370</v>
      </c>
      <c r="D23" s="2">
        <v>239830</v>
      </c>
      <c r="E23" s="2">
        <v>212180</v>
      </c>
      <c r="F23" s="2">
        <v>205520</v>
      </c>
      <c r="G23" s="2">
        <v>198170</v>
      </c>
      <c r="H23" s="2">
        <v>196830</v>
      </c>
      <c r="I23" s="2">
        <v>190760</v>
      </c>
      <c r="J23" s="2">
        <v>188500</v>
      </c>
      <c r="K23" s="2">
        <v>183060</v>
      </c>
      <c r="L23" s="2">
        <v>129170</v>
      </c>
      <c r="M23" s="2">
        <v>114370</v>
      </c>
      <c r="N23" s="2">
        <v>103860</v>
      </c>
      <c r="O23" s="2">
        <v>113550</v>
      </c>
      <c r="P23" s="2">
        <v>122370</v>
      </c>
      <c r="Q23" s="2">
        <v>134260</v>
      </c>
      <c r="R23" s="2">
        <v>168180</v>
      </c>
      <c r="S23" s="2">
        <v>162980</v>
      </c>
      <c r="T23">
        <v>82367</v>
      </c>
      <c r="U23">
        <v>73594</v>
      </c>
      <c r="V23">
        <v>54767</v>
      </c>
      <c r="W23">
        <v>0</v>
      </c>
      <c r="X23">
        <v>25058</v>
      </c>
      <c r="Y23">
        <v>43325</v>
      </c>
      <c r="Z23">
        <v>51769</v>
      </c>
      <c r="AA23">
        <v>97504</v>
      </c>
      <c r="AB23" s="2">
        <v>135400</v>
      </c>
      <c r="AC23" s="2">
        <v>217050</v>
      </c>
      <c r="AD23" s="2">
        <v>230720</v>
      </c>
      <c r="AE23" s="2">
        <v>238830</v>
      </c>
    </row>
    <row r="24" spans="1:31" x14ac:dyDescent="0.25">
      <c r="A24" s="1">
        <v>132</v>
      </c>
      <c r="B24" s="2">
        <v>262720</v>
      </c>
      <c r="C24" s="2">
        <v>243090</v>
      </c>
      <c r="D24" s="2">
        <v>238290</v>
      </c>
      <c r="E24" s="2">
        <v>208440</v>
      </c>
      <c r="F24" s="2">
        <v>200360</v>
      </c>
      <c r="G24" s="2">
        <v>190860</v>
      </c>
      <c r="H24" s="2">
        <v>189130</v>
      </c>
      <c r="I24" s="2">
        <v>183110</v>
      </c>
      <c r="J24" s="2">
        <v>180810</v>
      </c>
      <c r="K24" s="2">
        <v>175280</v>
      </c>
      <c r="L24" s="2">
        <v>122540</v>
      </c>
      <c r="M24" s="2">
        <v>108930</v>
      </c>
      <c r="N24">
        <v>99585</v>
      </c>
      <c r="O24" s="2">
        <v>113110</v>
      </c>
      <c r="P24" s="2">
        <v>123480</v>
      </c>
      <c r="Q24" s="2">
        <v>136050</v>
      </c>
      <c r="R24" s="2">
        <v>169440</v>
      </c>
      <c r="S24" s="2">
        <v>164280</v>
      </c>
      <c r="T24">
        <v>86108</v>
      </c>
      <c r="U24">
        <v>78825</v>
      </c>
      <c r="V24">
        <v>63662</v>
      </c>
      <c r="W24">
        <v>25058</v>
      </c>
      <c r="X24">
        <v>0</v>
      </c>
      <c r="Y24">
        <v>24750</v>
      </c>
      <c r="Z24">
        <v>35983</v>
      </c>
      <c r="AA24">
        <v>84704</v>
      </c>
      <c r="AB24" s="2">
        <v>125080</v>
      </c>
      <c r="AC24" s="2">
        <v>211950</v>
      </c>
      <c r="AD24" s="2">
        <v>226580</v>
      </c>
      <c r="AE24" s="2">
        <v>235230</v>
      </c>
    </row>
    <row r="25" spans="1:31" x14ac:dyDescent="0.25">
      <c r="A25" s="1">
        <v>136</v>
      </c>
      <c r="B25" s="2">
        <v>262130</v>
      </c>
      <c r="C25" s="2">
        <v>241630</v>
      </c>
      <c r="D25" s="2">
        <v>236620</v>
      </c>
      <c r="E25" s="2">
        <v>204000</v>
      </c>
      <c r="F25" s="2">
        <v>194530</v>
      </c>
      <c r="G25" s="2">
        <v>182490</v>
      </c>
      <c r="H25" s="2">
        <v>180140</v>
      </c>
      <c r="I25" s="2">
        <v>173500</v>
      </c>
      <c r="J25" s="2">
        <v>171080</v>
      </c>
      <c r="K25" s="2">
        <v>165390</v>
      </c>
      <c r="L25" s="2">
        <v>116440</v>
      </c>
      <c r="M25" s="2">
        <v>103100</v>
      </c>
      <c r="N25">
        <v>94171</v>
      </c>
      <c r="O25" s="2">
        <v>111450</v>
      </c>
      <c r="P25" s="2">
        <v>121850</v>
      </c>
      <c r="Q25" s="2">
        <v>134840</v>
      </c>
      <c r="R25" s="2">
        <v>170710</v>
      </c>
      <c r="S25" s="2">
        <v>165790</v>
      </c>
      <c r="T25">
        <v>93669</v>
      </c>
      <c r="U25">
        <v>87377</v>
      </c>
      <c r="V25">
        <v>74249</v>
      </c>
      <c r="W25">
        <v>43325</v>
      </c>
      <c r="X25">
        <v>24750</v>
      </c>
      <c r="Y25">
        <v>0</v>
      </c>
      <c r="Z25">
        <v>16338</v>
      </c>
      <c r="AA25">
        <v>66873</v>
      </c>
      <c r="AB25" s="2">
        <v>110680</v>
      </c>
      <c r="AC25" s="2">
        <v>205570</v>
      </c>
      <c r="AD25" s="2">
        <v>221530</v>
      </c>
      <c r="AE25" s="2">
        <v>231300</v>
      </c>
    </row>
    <row r="26" spans="1:31" x14ac:dyDescent="0.25">
      <c r="A26" s="1">
        <v>138</v>
      </c>
      <c r="B26" s="2">
        <v>261600</v>
      </c>
      <c r="C26" s="2">
        <v>240810</v>
      </c>
      <c r="D26" s="2">
        <v>235610</v>
      </c>
      <c r="E26" s="2">
        <v>201740</v>
      </c>
      <c r="F26" s="2">
        <v>191620</v>
      </c>
      <c r="G26" s="2">
        <v>178060</v>
      </c>
      <c r="H26" s="2">
        <v>175170</v>
      </c>
      <c r="I26" s="2">
        <v>168440</v>
      </c>
      <c r="J26" s="2">
        <v>165970</v>
      </c>
      <c r="K26" s="2">
        <v>160150</v>
      </c>
      <c r="L26" s="2">
        <v>113500</v>
      </c>
      <c r="M26" s="2">
        <v>100110</v>
      </c>
      <c r="N26">
        <v>91431</v>
      </c>
      <c r="O26" s="2">
        <v>110160</v>
      </c>
      <c r="P26" s="2">
        <v>120320</v>
      </c>
      <c r="Q26" s="2">
        <v>133540</v>
      </c>
      <c r="R26" s="2">
        <v>171370</v>
      </c>
      <c r="S26" s="2">
        <v>166630</v>
      </c>
      <c r="T26">
        <v>98880</v>
      </c>
      <c r="U26">
        <v>92917</v>
      </c>
      <c r="V26">
        <v>80252</v>
      </c>
      <c r="W26">
        <v>51769</v>
      </c>
      <c r="X26">
        <v>35983</v>
      </c>
      <c r="Y26">
        <v>16338</v>
      </c>
      <c r="Z26">
        <v>0</v>
      </c>
      <c r="AA26">
        <v>55688</v>
      </c>
      <c r="AB26" s="2">
        <v>101430</v>
      </c>
      <c r="AC26" s="2">
        <v>201880</v>
      </c>
      <c r="AD26" s="2">
        <v>218720</v>
      </c>
      <c r="AE26" s="2">
        <v>229310</v>
      </c>
    </row>
    <row r="27" spans="1:31" x14ac:dyDescent="0.25">
      <c r="A27" s="1">
        <v>146</v>
      </c>
      <c r="B27" s="2">
        <v>259330</v>
      </c>
      <c r="C27" s="2">
        <v>237430</v>
      </c>
      <c r="D27" s="2">
        <v>231850</v>
      </c>
      <c r="E27" s="2">
        <v>193670</v>
      </c>
      <c r="F27" s="2">
        <v>181450</v>
      </c>
      <c r="G27" s="2">
        <v>161880</v>
      </c>
      <c r="H27" s="2">
        <v>157200</v>
      </c>
      <c r="I27" s="2">
        <v>150260</v>
      </c>
      <c r="J27" s="2">
        <v>148150</v>
      </c>
      <c r="K27" s="2">
        <v>143470</v>
      </c>
      <c r="L27" s="2">
        <v>111650</v>
      </c>
      <c r="M27" s="2">
        <v>101060</v>
      </c>
      <c r="N27">
        <v>95309</v>
      </c>
      <c r="O27" s="2">
        <v>109640</v>
      </c>
      <c r="P27" s="2">
        <v>119210</v>
      </c>
      <c r="Q27" s="2">
        <v>133370</v>
      </c>
      <c r="R27" s="2">
        <v>178010</v>
      </c>
      <c r="S27" s="2">
        <v>173990</v>
      </c>
      <c r="T27" s="2">
        <v>125800</v>
      </c>
      <c r="U27" s="2">
        <v>122280</v>
      </c>
      <c r="V27" s="2">
        <v>115830</v>
      </c>
      <c r="W27">
        <v>97504</v>
      </c>
      <c r="X27">
        <v>84704</v>
      </c>
      <c r="Y27">
        <v>66873</v>
      </c>
      <c r="Z27">
        <v>55688</v>
      </c>
      <c r="AA27">
        <v>0</v>
      </c>
      <c r="AB27">
        <v>57761</v>
      </c>
      <c r="AC27" s="2">
        <v>188020</v>
      </c>
      <c r="AD27" s="2">
        <v>209250</v>
      </c>
      <c r="AE27" s="2">
        <v>223210</v>
      </c>
    </row>
    <row r="28" spans="1:31" x14ac:dyDescent="0.25">
      <c r="A28" s="1">
        <v>153</v>
      </c>
      <c r="B28" s="2">
        <v>248100</v>
      </c>
      <c r="C28" s="2">
        <v>223960</v>
      </c>
      <c r="D28" s="2">
        <v>217880</v>
      </c>
      <c r="E28" s="2">
        <v>177920</v>
      </c>
      <c r="F28" s="2">
        <v>165760</v>
      </c>
      <c r="G28" s="2">
        <v>146740</v>
      </c>
      <c r="H28" s="2">
        <v>140820</v>
      </c>
      <c r="I28" s="2">
        <v>134960</v>
      </c>
      <c r="J28" s="2">
        <v>133420</v>
      </c>
      <c r="K28" s="2">
        <v>129810</v>
      </c>
      <c r="L28" s="2">
        <v>107930</v>
      </c>
      <c r="M28" s="2">
        <v>103560</v>
      </c>
      <c r="N28" s="2">
        <v>105150</v>
      </c>
      <c r="O28" s="2">
        <v>118570</v>
      </c>
      <c r="P28" s="2">
        <v>125650</v>
      </c>
      <c r="Q28" s="2">
        <v>136870</v>
      </c>
      <c r="R28" s="2">
        <v>180090</v>
      </c>
      <c r="S28" s="2">
        <v>176400</v>
      </c>
      <c r="T28" s="2">
        <v>146020</v>
      </c>
      <c r="U28" s="2">
        <v>145190</v>
      </c>
      <c r="V28" s="2">
        <v>145360</v>
      </c>
      <c r="W28" s="2">
        <v>135400</v>
      </c>
      <c r="X28" s="2">
        <v>125080</v>
      </c>
      <c r="Y28" s="2">
        <v>110680</v>
      </c>
      <c r="Z28" s="2">
        <v>101430</v>
      </c>
      <c r="AA28">
        <v>57761</v>
      </c>
      <c r="AB28">
        <v>0</v>
      </c>
      <c r="AC28" s="2">
        <v>168690</v>
      </c>
      <c r="AD28" s="2">
        <v>192180</v>
      </c>
      <c r="AE28" s="2">
        <v>208550</v>
      </c>
    </row>
    <row r="29" spans="1:31" x14ac:dyDescent="0.25">
      <c r="A29" s="1">
        <v>171</v>
      </c>
      <c r="B29" s="2">
        <v>180380</v>
      </c>
      <c r="C29" s="2">
        <v>150860</v>
      </c>
      <c r="D29" s="2">
        <v>143920</v>
      </c>
      <c r="E29" s="2">
        <v>112790</v>
      </c>
      <c r="F29" s="2">
        <v>109490</v>
      </c>
      <c r="G29" s="2">
        <v>115990</v>
      </c>
      <c r="H29" s="2">
        <v>124150</v>
      </c>
      <c r="I29" s="2">
        <v>133580</v>
      </c>
      <c r="J29" s="2">
        <v>133450</v>
      </c>
      <c r="K29" s="2">
        <v>132470</v>
      </c>
      <c r="L29" s="2">
        <v>130010</v>
      </c>
      <c r="M29" s="2">
        <v>132860</v>
      </c>
      <c r="N29" s="2">
        <v>143430</v>
      </c>
      <c r="O29" s="2">
        <v>157840</v>
      </c>
      <c r="P29" s="2">
        <v>158050</v>
      </c>
      <c r="Q29" s="2">
        <v>153560</v>
      </c>
      <c r="R29" s="2">
        <v>164570</v>
      </c>
      <c r="S29" s="2">
        <v>162310</v>
      </c>
      <c r="T29" s="2">
        <v>203660</v>
      </c>
      <c r="U29" s="2">
        <v>209830</v>
      </c>
      <c r="V29" s="2">
        <v>219720</v>
      </c>
      <c r="W29" s="2">
        <v>217050</v>
      </c>
      <c r="X29" s="2">
        <v>211950</v>
      </c>
      <c r="Y29" s="2">
        <v>205570</v>
      </c>
      <c r="Z29" s="2">
        <v>201880</v>
      </c>
      <c r="AA29" s="2">
        <v>188020</v>
      </c>
      <c r="AB29" s="2">
        <v>168690</v>
      </c>
      <c r="AC29">
        <v>0</v>
      </c>
      <c r="AD29">
        <v>57678</v>
      </c>
      <c r="AE29">
        <v>94979</v>
      </c>
    </row>
    <row r="30" spans="1:31" x14ac:dyDescent="0.25">
      <c r="A30" s="1">
        <v>175</v>
      </c>
      <c r="B30" s="2">
        <v>158100</v>
      </c>
      <c r="C30" s="2">
        <v>132600</v>
      </c>
      <c r="D30" s="2">
        <v>128390</v>
      </c>
      <c r="E30" s="2">
        <v>119760</v>
      </c>
      <c r="F30" s="2">
        <v>122260</v>
      </c>
      <c r="G30" s="2">
        <v>137250</v>
      </c>
      <c r="H30" s="2">
        <v>147210</v>
      </c>
      <c r="I30" s="2">
        <v>158990</v>
      </c>
      <c r="J30" s="2">
        <v>158980</v>
      </c>
      <c r="K30" s="2">
        <v>157840</v>
      </c>
      <c r="L30" s="2">
        <v>150320</v>
      </c>
      <c r="M30" s="2">
        <v>152530</v>
      </c>
      <c r="N30" s="2">
        <v>161630</v>
      </c>
      <c r="O30" s="2">
        <v>173870</v>
      </c>
      <c r="P30" s="2">
        <v>173760</v>
      </c>
      <c r="Q30" s="2">
        <v>168580</v>
      </c>
      <c r="R30" s="2">
        <v>156590</v>
      </c>
      <c r="S30" s="2">
        <v>154700</v>
      </c>
      <c r="T30" s="2">
        <v>213330</v>
      </c>
      <c r="U30" s="2">
        <v>219630</v>
      </c>
      <c r="V30" s="2">
        <v>230280</v>
      </c>
      <c r="W30" s="2">
        <v>230720</v>
      </c>
      <c r="X30" s="2">
        <v>226580</v>
      </c>
      <c r="Y30" s="2">
        <v>221530</v>
      </c>
      <c r="Z30" s="2">
        <v>218720</v>
      </c>
      <c r="AA30" s="2">
        <v>209250</v>
      </c>
      <c r="AB30" s="2">
        <v>192180</v>
      </c>
      <c r="AC30">
        <v>57678</v>
      </c>
      <c r="AD30">
        <v>0</v>
      </c>
      <c r="AE30">
        <v>52051</v>
      </c>
    </row>
    <row r="31" spans="1:31" x14ac:dyDescent="0.25">
      <c r="A31" s="1">
        <v>178</v>
      </c>
      <c r="B31" s="2">
        <v>139540</v>
      </c>
      <c r="C31" s="2">
        <v>125380</v>
      </c>
      <c r="D31" s="2">
        <v>124290</v>
      </c>
      <c r="E31" s="2">
        <v>128850</v>
      </c>
      <c r="F31" s="2">
        <v>135230</v>
      </c>
      <c r="G31" s="2">
        <v>153660</v>
      </c>
      <c r="H31" s="2">
        <v>163800</v>
      </c>
      <c r="I31" s="2">
        <v>175510</v>
      </c>
      <c r="J31" s="2">
        <v>175500</v>
      </c>
      <c r="K31" s="2">
        <v>174240</v>
      </c>
      <c r="L31" s="2">
        <v>164950</v>
      </c>
      <c r="M31" s="2">
        <v>166450</v>
      </c>
      <c r="N31" s="2">
        <v>174480</v>
      </c>
      <c r="O31" s="2">
        <v>186100</v>
      </c>
      <c r="P31" s="2">
        <v>186030</v>
      </c>
      <c r="Q31" s="2">
        <v>180660</v>
      </c>
      <c r="R31" s="2">
        <v>149490</v>
      </c>
      <c r="S31" s="2">
        <v>149780</v>
      </c>
      <c r="T31" s="2">
        <v>219740</v>
      </c>
      <c r="U31" s="2">
        <v>226330</v>
      </c>
      <c r="V31" s="2">
        <v>237580</v>
      </c>
      <c r="W31" s="2">
        <v>238830</v>
      </c>
      <c r="X31" s="2">
        <v>235230</v>
      </c>
      <c r="Y31" s="2">
        <v>231300</v>
      </c>
      <c r="Z31" s="2">
        <v>229310</v>
      </c>
      <c r="AA31" s="2">
        <v>223210</v>
      </c>
      <c r="AB31" s="2">
        <v>208550</v>
      </c>
      <c r="AC31">
        <v>94979</v>
      </c>
      <c r="AD31">
        <v>52051</v>
      </c>
      <c r="AE31">
        <v>0</v>
      </c>
    </row>
    <row r="32" spans="1:31" x14ac:dyDescent="0.25">
      <c r="B32">
        <v>0</v>
      </c>
      <c r="C32">
        <v>4</v>
      </c>
      <c r="D32">
        <v>5</v>
      </c>
      <c r="E32">
        <v>13</v>
      </c>
      <c r="F32">
        <v>16</v>
      </c>
      <c r="G32">
        <v>22</v>
      </c>
      <c r="H32">
        <v>25</v>
      </c>
      <c r="I32">
        <v>31</v>
      </c>
      <c r="J32">
        <v>32</v>
      </c>
      <c r="K32">
        <v>34</v>
      </c>
      <c r="L32">
        <v>49</v>
      </c>
      <c r="M32">
        <v>53</v>
      </c>
      <c r="N32">
        <v>59</v>
      </c>
      <c r="O32">
        <v>68</v>
      </c>
      <c r="P32">
        <v>71</v>
      </c>
      <c r="Q32">
        <v>75</v>
      </c>
      <c r="R32">
        <v>91</v>
      </c>
      <c r="S32">
        <v>92</v>
      </c>
      <c r="T32">
        <v>108</v>
      </c>
      <c r="U32">
        <v>110</v>
      </c>
      <c r="V32">
        <v>115</v>
      </c>
      <c r="W32">
        <v>128</v>
      </c>
      <c r="X32">
        <v>132</v>
      </c>
      <c r="Y32">
        <v>136</v>
      </c>
      <c r="Z32">
        <v>138</v>
      </c>
      <c r="AA32">
        <v>146</v>
      </c>
      <c r="AB32">
        <v>153</v>
      </c>
      <c r="AC32">
        <v>171</v>
      </c>
      <c r="AD32">
        <v>175</v>
      </c>
      <c r="AE32">
        <v>178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opLeftCell="V1" workbookViewId="0">
      <selection activeCell="D2" sqref="D2"/>
    </sheetView>
  </sheetViews>
  <sheetFormatPr defaultRowHeight="15" x14ac:dyDescent="0.25"/>
  <cols>
    <col min="1" max="1" width="16.42578125" style="1" customWidth="1"/>
    <col min="2" max="2" width="15.85546875" style="1" customWidth="1"/>
    <col min="3" max="3" width="8.42578125" bestFit="1" customWidth="1"/>
    <col min="4" max="32" width="7" bestFit="1" customWidth="1"/>
  </cols>
  <sheetData>
    <row r="1" spans="1:32" s="1" customFormat="1" x14ac:dyDescent="0.25">
      <c r="A1" s="1" t="s">
        <v>1</v>
      </c>
      <c r="B1" s="1" t="s">
        <v>2</v>
      </c>
      <c r="C1" s="1" t="str">
        <f>CONCATENATE("t",C32)</f>
        <v>t0</v>
      </c>
      <c r="D1" s="1" t="str">
        <f t="shared" ref="D1:AF1" si="0">CONCATENATE("t",D32)</f>
        <v>t4</v>
      </c>
      <c r="E1" s="1" t="str">
        <f t="shared" si="0"/>
        <v>t5</v>
      </c>
      <c r="F1" s="1" t="str">
        <f t="shared" si="0"/>
        <v>t13</v>
      </c>
      <c r="G1" s="1" t="str">
        <f t="shared" si="0"/>
        <v>t16</v>
      </c>
      <c r="H1" s="1" t="str">
        <f t="shared" si="0"/>
        <v>t22</v>
      </c>
      <c r="I1" s="1" t="str">
        <f t="shared" si="0"/>
        <v>t25</v>
      </c>
      <c r="J1" s="1" t="str">
        <f t="shared" si="0"/>
        <v>t31</v>
      </c>
      <c r="K1" s="1" t="str">
        <f t="shared" si="0"/>
        <v>t32</v>
      </c>
      <c r="L1" s="1" t="str">
        <f t="shared" si="0"/>
        <v>t34</v>
      </c>
      <c r="M1" s="1" t="str">
        <f t="shared" si="0"/>
        <v>t49</v>
      </c>
      <c r="N1" s="1" t="str">
        <f t="shared" si="0"/>
        <v>t53</v>
      </c>
      <c r="O1" s="1" t="str">
        <f t="shared" si="0"/>
        <v>t68</v>
      </c>
      <c r="P1" s="1" t="str">
        <f t="shared" si="0"/>
        <v>t71</v>
      </c>
      <c r="Q1" s="1" t="str">
        <f t="shared" si="0"/>
        <v>t102.5</v>
      </c>
      <c r="R1" s="1" t="str">
        <f t="shared" si="0"/>
        <v>t102.5</v>
      </c>
      <c r="S1" s="1" t="str">
        <f t="shared" si="0"/>
        <v>t103</v>
      </c>
      <c r="T1" s="1" t="str">
        <f t="shared" si="0"/>
        <v>t107.5</v>
      </c>
      <c r="U1" s="1" t="str">
        <f t="shared" si="0"/>
        <v>t110</v>
      </c>
      <c r="V1" s="1" t="str">
        <f t="shared" si="0"/>
        <v>t115</v>
      </c>
      <c r="W1" s="1" t="str">
        <f t="shared" si="0"/>
        <v>t128</v>
      </c>
      <c r="X1" s="1" t="str">
        <f t="shared" si="0"/>
        <v>t130</v>
      </c>
      <c r="Y1" s="1" t="str">
        <f t="shared" si="0"/>
        <v>t132</v>
      </c>
      <c r="Z1" s="1" t="str">
        <f t="shared" si="0"/>
        <v>t136</v>
      </c>
      <c r="AA1" s="1" t="str">
        <f t="shared" si="0"/>
        <v>t138</v>
      </c>
      <c r="AB1" s="1" t="str">
        <f t="shared" si="0"/>
        <v>t146</v>
      </c>
      <c r="AC1" s="1" t="str">
        <f t="shared" si="0"/>
        <v>t153</v>
      </c>
      <c r="AD1" s="1" t="str">
        <f t="shared" si="0"/>
        <v>t171</v>
      </c>
      <c r="AE1" s="1" t="str">
        <f t="shared" si="0"/>
        <v>t175</v>
      </c>
      <c r="AF1" s="1" t="str">
        <f t="shared" si="0"/>
        <v>t178</v>
      </c>
    </row>
    <row r="2" spans="1:32" x14ac:dyDescent="0.25">
      <c r="A2" s="1">
        <v>0</v>
      </c>
      <c r="B2" s="1">
        <v>0</v>
      </c>
      <c r="C2">
        <v>0</v>
      </c>
      <c r="D2">
        <v>66949</v>
      </c>
      <c r="E2">
        <v>78975</v>
      </c>
      <c r="F2" s="2">
        <v>144810</v>
      </c>
      <c r="G2" s="2">
        <v>162680</v>
      </c>
      <c r="H2" s="2">
        <v>190810</v>
      </c>
      <c r="I2" s="2">
        <v>201480</v>
      </c>
      <c r="J2" s="2">
        <v>213490</v>
      </c>
      <c r="K2" s="2">
        <v>213860</v>
      </c>
      <c r="L2" s="2">
        <v>213650</v>
      </c>
      <c r="M2" s="2">
        <v>208540</v>
      </c>
      <c r="N2" s="2">
        <v>209310</v>
      </c>
      <c r="O2" s="2">
        <v>219340</v>
      </c>
      <c r="P2" s="2">
        <v>218720</v>
      </c>
      <c r="Q2" s="2">
        <v>213700</v>
      </c>
      <c r="R2" s="2">
        <v>212650</v>
      </c>
      <c r="S2" s="2">
        <v>212630</v>
      </c>
      <c r="T2" s="2">
        <v>239640</v>
      </c>
      <c r="U2" s="2">
        <v>244350</v>
      </c>
      <c r="V2" s="2">
        <v>254330</v>
      </c>
      <c r="W2" s="2">
        <v>262750</v>
      </c>
      <c r="X2" s="2">
        <v>216880</v>
      </c>
      <c r="Y2" s="2">
        <v>262710</v>
      </c>
      <c r="Z2" s="2">
        <v>262150</v>
      </c>
      <c r="AA2" s="2">
        <v>261600</v>
      </c>
      <c r="AB2" s="2">
        <v>259350</v>
      </c>
      <c r="AC2" s="2">
        <v>248120</v>
      </c>
      <c r="AD2" s="2">
        <v>180380</v>
      </c>
      <c r="AE2" s="2">
        <v>158100</v>
      </c>
      <c r="AF2" s="2">
        <v>139510</v>
      </c>
    </row>
    <row r="3" spans="1:32" x14ac:dyDescent="0.25">
      <c r="A3" s="1">
        <v>4</v>
      </c>
      <c r="B3" s="1">
        <v>4</v>
      </c>
      <c r="C3">
        <v>66949</v>
      </c>
      <c r="D3">
        <v>0</v>
      </c>
      <c r="E3">
        <v>17920</v>
      </c>
      <c r="F3" s="2">
        <v>102900</v>
      </c>
      <c r="G3" s="2">
        <v>123680</v>
      </c>
      <c r="H3" s="2">
        <v>156390</v>
      </c>
      <c r="I3" s="2">
        <v>168660</v>
      </c>
      <c r="J3" s="2">
        <v>182700</v>
      </c>
      <c r="K3" s="2">
        <v>183180</v>
      </c>
      <c r="L3" s="2">
        <v>182950</v>
      </c>
      <c r="M3" s="2">
        <v>179990</v>
      </c>
      <c r="N3" s="2">
        <v>182900</v>
      </c>
      <c r="O3" s="2">
        <v>197720</v>
      </c>
      <c r="P3" s="2">
        <v>197380</v>
      </c>
      <c r="Q3" s="2">
        <v>189820</v>
      </c>
      <c r="R3" s="2">
        <v>201000</v>
      </c>
      <c r="S3" s="2">
        <v>198830</v>
      </c>
      <c r="T3" s="2">
        <v>221000</v>
      </c>
      <c r="U3" s="2">
        <v>226140</v>
      </c>
      <c r="V3" s="2">
        <v>236990</v>
      </c>
      <c r="W3" s="2">
        <v>244390</v>
      </c>
      <c r="X3" s="2">
        <v>195860</v>
      </c>
      <c r="Y3" s="2">
        <v>243070</v>
      </c>
      <c r="Z3" s="2">
        <v>241640</v>
      </c>
      <c r="AA3" s="2">
        <v>240810</v>
      </c>
      <c r="AB3" s="2">
        <v>237420</v>
      </c>
      <c r="AC3" s="2">
        <v>223980</v>
      </c>
      <c r="AD3" s="2">
        <v>150870</v>
      </c>
      <c r="AE3" s="2">
        <v>132600</v>
      </c>
      <c r="AF3" s="2">
        <v>125360</v>
      </c>
    </row>
    <row r="4" spans="1:32" x14ac:dyDescent="0.25">
      <c r="A4" s="1">
        <v>5</v>
      </c>
      <c r="B4" s="1">
        <v>5</v>
      </c>
      <c r="C4">
        <v>78975</v>
      </c>
      <c r="D4">
        <v>17920</v>
      </c>
      <c r="E4">
        <v>0</v>
      </c>
      <c r="F4">
        <v>91676</v>
      </c>
      <c r="G4" s="2">
        <v>113360</v>
      </c>
      <c r="H4" s="2">
        <v>147350</v>
      </c>
      <c r="I4" s="2">
        <v>160000</v>
      </c>
      <c r="J4" s="2">
        <v>174690</v>
      </c>
      <c r="K4" s="2">
        <v>175200</v>
      </c>
      <c r="L4" s="2">
        <v>174950</v>
      </c>
      <c r="M4" s="2">
        <v>172870</v>
      </c>
      <c r="N4" s="2">
        <v>176200</v>
      </c>
      <c r="O4" s="2">
        <v>192320</v>
      </c>
      <c r="P4" s="2">
        <v>192110</v>
      </c>
      <c r="Q4" s="2">
        <v>183860</v>
      </c>
      <c r="R4" s="2">
        <v>198590</v>
      </c>
      <c r="S4" s="2">
        <v>196290</v>
      </c>
      <c r="T4" s="2">
        <v>216880</v>
      </c>
      <c r="U4" s="2">
        <v>222110</v>
      </c>
      <c r="V4" s="2">
        <v>233020</v>
      </c>
      <c r="W4" s="2">
        <v>239870</v>
      </c>
      <c r="X4" s="2">
        <v>190740</v>
      </c>
      <c r="Y4" s="2">
        <v>238280</v>
      </c>
      <c r="Z4" s="2">
        <v>236640</v>
      </c>
      <c r="AA4" s="2">
        <v>235620</v>
      </c>
      <c r="AB4" s="2">
        <v>231850</v>
      </c>
      <c r="AC4" s="2">
        <v>217890</v>
      </c>
      <c r="AD4" s="2">
        <v>143920</v>
      </c>
      <c r="AE4" s="2">
        <v>128360</v>
      </c>
      <c r="AF4" s="2">
        <v>124250</v>
      </c>
    </row>
    <row r="5" spans="1:32" x14ac:dyDescent="0.25">
      <c r="A5" s="1">
        <v>13</v>
      </c>
      <c r="B5" s="1">
        <v>13</v>
      </c>
      <c r="C5" s="2">
        <v>144810</v>
      </c>
      <c r="D5" s="2">
        <v>102900</v>
      </c>
      <c r="E5">
        <v>91676</v>
      </c>
      <c r="F5">
        <v>0</v>
      </c>
      <c r="G5">
        <v>34538</v>
      </c>
      <c r="H5">
        <v>79922</v>
      </c>
      <c r="I5">
        <v>96785</v>
      </c>
      <c r="J5" s="2">
        <v>114470</v>
      </c>
      <c r="K5" s="2">
        <v>114970</v>
      </c>
      <c r="L5" s="2">
        <v>115240</v>
      </c>
      <c r="M5" s="2">
        <v>125820</v>
      </c>
      <c r="N5" s="2">
        <v>132520</v>
      </c>
      <c r="O5" s="2">
        <v>161920</v>
      </c>
      <c r="P5" s="2">
        <v>162480</v>
      </c>
      <c r="Q5" s="2">
        <v>148280</v>
      </c>
      <c r="R5" s="2">
        <v>189120</v>
      </c>
      <c r="S5" s="2">
        <v>186420</v>
      </c>
      <c r="T5" s="2">
        <v>197840</v>
      </c>
      <c r="U5" s="2">
        <v>203370</v>
      </c>
      <c r="V5" s="2">
        <v>213650</v>
      </c>
      <c r="W5" s="2">
        <v>212200</v>
      </c>
      <c r="X5" s="2">
        <v>162590</v>
      </c>
      <c r="Y5" s="2">
        <v>208420</v>
      </c>
      <c r="Z5" s="2">
        <v>204010</v>
      </c>
      <c r="AA5" s="2">
        <v>201730</v>
      </c>
      <c r="AB5" s="2">
        <v>193660</v>
      </c>
      <c r="AC5" s="2">
        <v>177930</v>
      </c>
      <c r="AD5" s="2">
        <v>112800</v>
      </c>
      <c r="AE5" s="2">
        <v>119730</v>
      </c>
      <c r="AF5" s="2">
        <v>128840</v>
      </c>
    </row>
    <row r="6" spans="1:32" x14ac:dyDescent="0.25">
      <c r="A6" s="1">
        <v>16</v>
      </c>
      <c r="B6" s="1">
        <v>16</v>
      </c>
      <c r="C6" s="2">
        <v>162680</v>
      </c>
      <c r="D6" s="2">
        <v>123680</v>
      </c>
      <c r="E6" s="2">
        <v>113360</v>
      </c>
      <c r="F6">
        <v>34538</v>
      </c>
      <c r="G6">
        <v>0</v>
      </c>
      <c r="H6">
        <v>53990</v>
      </c>
      <c r="I6">
        <v>73403</v>
      </c>
      <c r="J6">
        <v>92962</v>
      </c>
      <c r="K6">
        <v>93687</v>
      </c>
      <c r="L6">
        <v>94413</v>
      </c>
      <c r="M6" s="2">
        <v>112730</v>
      </c>
      <c r="N6" s="2">
        <v>121570</v>
      </c>
      <c r="O6" s="2">
        <v>155210</v>
      </c>
      <c r="P6" s="2">
        <v>155690</v>
      </c>
      <c r="Q6" s="2">
        <v>140100</v>
      </c>
      <c r="R6" s="2">
        <v>189370</v>
      </c>
      <c r="S6" s="2">
        <v>186850</v>
      </c>
      <c r="T6" s="2">
        <v>195610</v>
      </c>
      <c r="U6" s="2">
        <v>201000</v>
      </c>
      <c r="V6" s="2">
        <v>210730</v>
      </c>
      <c r="W6" s="2">
        <v>205520</v>
      </c>
      <c r="X6" s="2">
        <v>156340</v>
      </c>
      <c r="Y6" s="2">
        <v>200330</v>
      </c>
      <c r="Z6" s="2">
        <v>194540</v>
      </c>
      <c r="AA6" s="2">
        <v>191600</v>
      </c>
      <c r="AB6" s="2">
        <v>181430</v>
      </c>
      <c r="AC6" s="2">
        <v>165750</v>
      </c>
      <c r="AD6" s="2">
        <v>109470</v>
      </c>
      <c r="AE6" s="2">
        <v>122220</v>
      </c>
      <c r="AF6" s="2">
        <v>135210</v>
      </c>
    </row>
    <row r="7" spans="1:32" x14ac:dyDescent="0.25">
      <c r="A7" s="1">
        <v>22</v>
      </c>
      <c r="B7" s="1">
        <v>22</v>
      </c>
      <c r="C7" s="2">
        <v>190810</v>
      </c>
      <c r="D7" s="2">
        <v>156390</v>
      </c>
      <c r="E7" s="2">
        <v>147350</v>
      </c>
      <c r="F7">
        <v>79922</v>
      </c>
      <c r="G7">
        <v>53990</v>
      </c>
      <c r="H7">
        <v>0</v>
      </c>
      <c r="I7">
        <v>26135</v>
      </c>
      <c r="J7">
        <v>53328</v>
      </c>
      <c r="K7">
        <v>54982</v>
      </c>
      <c r="L7">
        <v>57940</v>
      </c>
      <c r="M7">
        <v>99448</v>
      </c>
      <c r="N7" s="2">
        <v>110670</v>
      </c>
      <c r="O7" s="2">
        <v>150250</v>
      </c>
      <c r="P7" s="2">
        <v>151300</v>
      </c>
      <c r="Q7" s="2">
        <v>132150</v>
      </c>
      <c r="R7" s="2">
        <v>194450</v>
      </c>
      <c r="S7" s="2">
        <v>192130</v>
      </c>
      <c r="T7" s="2">
        <v>196460</v>
      </c>
      <c r="U7" s="2">
        <v>201190</v>
      </c>
      <c r="V7" s="2">
        <v>208930</v>
      </c>
      <c r="W7" s="2">
        <v>198190</v>
      </c>
      <c r="X7" s="2">
        <v>153230</v>
      </c>
      <c r="Y7" s="2">
        <v>190850</v>
      </c>
      <c r="Z7" s="2">
        <v>182500</v>
      </c>
      <c r="AA7" s="2">
        <v>178050</v>
      </c>
      <c r="AB7" s="2">
        <v>161850</v>
      </c>
      <c r="AC7" s="2">
        <v>146730</v>
      </c>
      <c r="AD7" s="2">
        <v>115940</v>
      </c>
      <c r="AE7" s="2">
        <v>137200</v>
      </c>
      <c r="AF7" s="2">
        <v>153620</v>
      </c>
    </row>
    <row r="8" spans="1:32" x14ac:dyDescent="0.25">
      <c r="A8" s="1">
        <v>25</v>
      </c>
      <c r="B8" s="1">
        <v>25</v>
      </c>
      <c r="C8" s="2">
        <v>201480</v>
      </c>
      <c r="D8" s="2">
        <v>168660</v>
      </c>
      <c r="E8" s="2">
        <v>160000</v>
      </c>
      <c r="F8">
        <v>96785</v>
      </c>
      <c r="G8">
        <v>73403</v>
      </c>
      <c r="H8">
        <v>26135</v>
      </c>
      <c r="I8">
        <v>0</v>
      </c>
      <c r="J8">
        <v>35090</v>
      </c>
      <c r="K8">
        <v>37892</v>
      </c>
      <c r="L8">
        <v>43688</v>
      </c>
      <c r="M8" s="2">
        <v>100040</v>
      </c>
      <c r="N8" s="2">
        <v>111370</v>
      </c>
      <c r="O8" s="2">
        <v>151690</v>
      </c>
      <c r="P8" s="2">
        <v>153350</v>
      </c>
      <c r="Q8" s="2">
        <v>132350</v>
      </c>
      <c r="R8" s="2">
        <v>198060</v>
      </c>
      <c r="S8" s="2">
        <v>195670</v>
      </c>
      <c r="T8" s="2">
        <v>198150</v>
      </c>
      <c r="U8" s="2">
        <v>202520</v>
      </c>
      <c r="V8" s="2">
        <v>208950</v>
      </c>
      <c r="W8" s="2">
        <v>196860</v>
      </c>
      <c r="X8" s="2">
        <v>155700</v>
      </c>
      <c r="Y8" s="2">
        <v>189120</v>
      </c>
      <c r="Z8" s="2">
        <v>180160</v>
      </c>
      <c r="AA8" s="2">
        <v>175180</v>
      </c>
      <c r="AB8" s="2">
        <v>157180</v>
      </c>
      <c r="AC8" s="2">
        <v>140820</v>
      </c>
      <c r="AD8" s="2">
        <v>124110</v>
      </c>
      <c r="AE8" s="2">
        <v>147160</v>
      </c>
      <c r="AF8" s="2">
        <v>163770</v>
      </c>
    </row>
    <row r="9" spans="1:32" x14ac:dyDescent="0.25">
      <c r="A9" s="1">
        <v>31</v>
      </c>
      <c r="B9" s="1">
        <v>31</v>
      </c>
      <c r="C9" s="2">
        <v>213490</v>
      </c>
      <c r="D9" s="2">
        <v>182700</v>
      </c>
      <c r="E9" s="2">
        <v>174690</v>
      </c>
      <c r="F9" s="2">
        <v>114470</v>
      </c>
      <c r="G9">
        <v>92962</v>
      </c>
      <c r="H9">
        <v>53328</v>
      </c>
      <c r="I9">
        <v>35090</v>
      </c>
      <c r="J9">
        <v>0</v>
      </c>
      <c r="K9">
        <v>7608.5</v>
      </c>
      <c r="L9">
        <v>22261</v>
      </c>
      <c r="M9">
        <v>95845</v>
      </c>
      <c r="N9" s="2">
        <v>107800</v>
      </c>
      <c r="O9" s="2">
        <v>153740</v>
      </c>
      <c r="P9" s="2">
        <v>156010</v>
      </c>
      <c r="Q9" s="2">
        <v>129540</v>
      </c>
      <c r="R9" s="2">
        <v>199710</v>
      </c>
      <c r="S9" s="2">
        <v>197090</v>
      </c>
      <c r="T9" s="2">
        <v>195540</v>
      </c>
      <c r="U9" s="2">
        <v>199310</v>
      </c>
      <c r="V9" s="2">
        <v>203950</v>
      </c>
      <c r="W9" s="2">
        <v>190780</v>
      </c>
      <c r="X9" s="2">
        <v>158210</v>
      </c>
      <c r="Y9" s="2">
        <v>183090</v>
      </c>
      <c r="Z9" s="2">
        <v>173510</v>
      </c>
      <c r="AA9" s="2">
        <v>168430</v>
      </c>
      <c r="AB9" s="2">
        <v>150230</v>
      </c>
      <c r="AC9" s="2">
        <v>134950</v>
      </c>
      <c r="AD9" s="2">
        <v>133590</v>
      </c>
      <c r="AE9" s="2">
        <v>158990</v>
      </c>
      <c r="AF9" s="2">
        <v>175520</v>
      </c>
    </row>
    <row r="10" spans="1:32" x14ac:dyDescent="0.25">
      <c r="A10" s="1">
        <v>32</v>
      </c>
      <c r="B10" s="1">
        <v>32</v>
      </c>
      <c r="C10" s="2">
        <v>213860</v>
      </c>
      <c r="D10" s="2">
        <v>183180</v>
      </c>
      <c r="E10" s="2">
        <v>175200</v>
      </c>
      <c r="F10" s="2">
        <v>114970</v>
      </c>
      <c r="G10">
        <v>93687</v>
      </c>
      <c r="H10">
        <v>54982</v>
      </c>
      <c r="I10">
        <v>37892</v>
      </c>
      <c r="J10">
        <v>7608.5</v>
      </c>
      <c r="K10">
        <v>0</v>
      </c>
      <c r="L10">
        <v>16144</v>
      </c>
      <c r="M10">
        <v>92720</v>
      </c>
      <c r="N10" s="2">
        <v>105010</v>
      </c>
      <c r="O10" s="2">
        <v>152930</v>
      </c>
      <c r="P10" s="2">
        <v>155270</v>
      </c>
      <c r="Q10" s="2">
        <v>127580</v>
      </c>
      <c r="R10" s="2">
        <v>198510</v>
      </c>
      <c r="S10" s="2">
        <v>195840</v>
      </c>
      <c r="T10" s="2">
        <v>193580</v>
      </c>
      <c r="U10" s="2">
        <v>197290</v>
      </c>
      <c r="V10" s="2">
        <v>201780</v>
      </c>
      <c r="W10" s="2">
        <v>188540</v>
      </c>
      <c r="X10" s="2">
        <v>157320</v>
      </c>
      <c r="Y10" s="2">
        <v>180800</v>
      </c>
      <c r="Z10" s="2">
        <v>171100</v>
      </c>
      <c r="AA10" s="2">
        <v>165970</v>
      </c>
      <c r="AB10" s="2">
        <v>148130</v>
      </c>
      <c r="AC10" s="2">
        <v>133420</v>
      </c>
      <c r="AD10" s="2">
        <v>133420</v>
      </c>
      <c r="AE10" s="2">
        <v>158940</v>
      </c>
      <c r="AF10" s="2">
        <v>175480</v>
      </c>
    </row>
    <row r="11" spans="1:32" x14ac:dyDescent="0.25">
      <c r="A11" s="1">
        <v>34</v>
      </c>
      <c r="B11" s="1">
        <v>34</v>
      </c>
      <c r="C11" s="2">
        <v>213650</v>
      </c>
      <c r="D11" s="2">
        <v>182950</v>
      </c>
      <c r="E11" s="2">
        <v>174950</v>
      </c>
      <c r="F11" s="2">
        <v>115240</v>
      </c>
      <c r="G11">
        <v>94413</v>
      </c>
      <c r="H11">
        <v>57940</v>
      </c>
      <c r="I11">
        <v>43688</v>
      </c>
      <c r="J11">
        <v>22261</v>
      </c>
      <c r="K11">
        <v>16144</v>
      </c>
      <c r="L11">
        <v>0</v>
      </c>
      <c r="M11">
        <v>84528</v>
      </c>
      <c r="N11">
        <v>98114</v>
      </c>
      <c r="O11" s="2">
        <v>150230</v>
      </c>
      <c r="P11" s="2">
        <v>152810</v>
      </c>
      <c r="Q11" s="2">
        <v>122740</v>
      </c>
      <c r="R11" s="2">
        <v>195140</v>
      </c>
      <c r="S11" s="2">
        <v>192340</v>
      </c>
      <c r="T11" s="2">
        <v>188380</v>
      </c>
      <c r="U11" s="2">
        <v>192000</v>
      </c>
      <c r="V11" s="2">
        <v>196420</v>
      </c>
      <c r="W11" s="2">
        <v>183070</v>
      </c>
      <c r="X11" s="2">
        <v>154600</v>
      </c>
      <c r="Y11" s="2">
        <v>175260</v>
      </c>
      <c r="Z11" s="2">
        <v>165400</v>
      </c>
      <c r="AA11" s="2">
        <v>160130</v>
      </c>
      <c r="AB11" s="2">
        <v>143440</v>
      </c>
      <c r="AC11" s="2">
        <v>129800</v>
      </c>
      <c r="AD11" s="2">
        <v>132450</v>
      </c>
      <c r="AE11" s="2">
        <v>157810</v>
      </c>
      <c r="AF11" s="2">
        <v>174220</v>
      </c>
    </row>
    <row r="12" spans="1:32" x14ac:dyDescent="0.25">
      <c r="A12" s="1">
        <v>49</v>
      </c>
      <c r="B12" s="1">
        <v>49</v>
      </c>
      <c r="C12" s="2">
        <v>208540</v>
      </c>
      <c r="D12" s="2">
        <v>179990</v>
      </c>
      <c r="E12" s="2">
        <v>172870</v>
      </c>
      <c r="F12" s="2">
        <v>125820</v>
      </c>
      <c r="G12" s="2">
        <v>112730</v>
      </c>
      <c r="H12">
        <v>99448</v>
      </c>
      <c r="I12" s="2">
        <v>100040</v>
      </c>
      <c r="J12">
        <v>95845</v>
      </c>
      <c r="K12">
        <v>92720</v>
      </c>
      <c r="L12">
        <v>84528</v>
      </c>
      <c r="M12">
        <v>0</v>
      </c>
      <c r="N12">
        <v>30490</v>
      </c>
      <c r="O12" s="2">
        <v>106660</v>
      </c>
      <c r="P12" s="2">
        <v>112900</v>
      </c>
      <c r="Q12">
        <v>71635</v>
      </c>
      <c r="R12" s="2">
        <v>154790</v>
      </c>
      <c r="S12" s="2">
        <v>150350</v>
      </c>
      <c r="T12" s="2">
        <v>128660</v>
      </c>
      <c r="U12" s="2">
        <v>131920</v>
      </c>
      <c r="V12" s="2">
        <v>139450</v>
      </c>
      <c r="W12" s="2">
        <v>129200</v>
      </c>
      <c r="X12" s="2">
        <v>118030</v>
      </c>
      <c r="Y12" s="2">
        <v>122530</v>
      </c>
      <c r="Z12" s="2">
        <v>116460</v>
      </c>
      <c r="AA12" s="2">
        <v>113490</v>
      </c>
      <c r="AB12" s="2">
        <v>111640</v>
      </c>
      <c r="AC12" s="2">
        <v>107920</v>
      </c>
      <c r="AD12" s="2">
        <v>129990</v>
      </c>
      <c r="AE12" s="2">
        <v>150290</v>
      </c>
      <c r="AF12" s="2">
        <v>164920</v>
      </c>
    </row>
    <row r="13" spans="1:32" x14ac:dyDescent="0.25">
      <c r="A13" s="1">
        <v>53</v>
      </c>
      <c r="B13" s="1">
        <v>53</v>
      </c>
      <c r="C13" s="2">
        <v>209310</v>
      </c>
      <c r="D13" s="2">
        <v>182900</v>
      </c>
      <c r="E13" s="2">
        <v>176200</v>
      </c>
      <c r="F13" s="2">
        <v>132520</v>
      </c>
      <c r="G13" s="2">
        <v>121570</v>
      </c>
      <c r="H13" s="2">
        <v>110670</v>
      </c>
      <c r="I13" s="2">
        <v>111370</v>
      </c>
      <c r="J13" s="2">
        <v>107800</v>
      </c>
      <c r="K13" s="2">
        <v>105010</v>
      </c>
      <c r="L13">
        <v>98114</v>
      </c>
      <c r="M13">
        <v>30490</v>
      </c>
      <c r="N13">
        <v>0</v>
      </c>
      <c r="O13">
        <v>86926</v>
      </c>
      <c r="P13">
        <v>94055</v>
      </c>
      <c r="Q13">
        <v>48539</v>
      </c>
      <c r="R13" s="2">
        <v>142700</v>
      </c>
      <c r="S13" s="2">
        <v>137880</v>
      </c>
      <c r="T13" s="2">
        <v>112420</v>
      </c>
      <c r="U13" s="2">
        <v>115390</v>
      </c>
      <c r="V13" s="2">
        <v>121580</v>
      </c>
      <c r="W13" s="2">
        <v>114410</v>
      </c>
      <c r="X13" s="2">
        <v>100260</v>
      </c>
      <c r="Y13" s="2">
        <v>108930</v>
      </c>
      <c r="Z13" s="2">
        <v>103140</v>
      </c>
      <c r="AA13" s="2">
        <v>100110</v>
      </c>
      <c r="AB13" s="2">
        <v>101060</v>
      </c>
      <c r="AC13" s="2">
        <v>103550</v>
      </c>
      <c r="AD13" s="2">
        <v>132840</v>
      </c>
      <c r="AE13" s="2">
        <v>152510</v>
      </c>
      <c r="AF13" s="2">
        <v>166420</v>
      </c>
    </row>
    <row r="14" spans="1:32" x14ac:dyDescent="0.25">
      <c r="A14" s="1">
        <v>68</v>
      </c>
      <c r="B14" s="1">
        <v>68</v>
      </c>
      <c r="C14" s="2">
        <v>219340</v>
      </c>
      <c r="D14" s="2">
        <v>197720</v>
      </c>
      <c r="E14" s="2">
        <v>192320</v>
      </c>
      <c r="F14" s="2">
        <v>161920</v>
      </c>
      <c r="G14" s="2">
        <v>155210</v>
      </c>
      <c r="H14" s="2">
        <v>150250</v>
      </c>
      <c r="I14" s="2">
        <v>151690</v>
      </c>
      <c r="J14" s="2">
        <v>153740</v>
      </c>
      <c r="K14" s="2">
        <v>152930</v>
      </c>
      <c r="L14" s="2">
        <v>150230</v>
      </c>
      <c r="M14" s="2">
        <v>106660</v>
      </c>
      <c r="N14">
        <v>86926</v>
      </c>
      <c r="O14">
        <v>0</v>
      </c>
      <c r="P14">
        <v>24261</v>
      </c>
      <c r="Q14">
        <v>54799</v>
      </c>
      <c r="R14" s="2">
        <v>118830</v>
      </c>
      <c r="S14" s="2">
        <v>113470</v>
      </c>
      <c r="T14">
        <v>86521</v>
      </c>
      <c r="U14">
        <v>91103</v>
      </c>
      <c r="V14" s="2">
        <v>102690</v>
      </c>
      <c r="W14" s="2">
        <v>113590</v>
      </c>
      <c r="X14">
        <v>47022</v>
      </c>
      <c r="Y14" s="2">
        <v>113110</v>
      </c>
      <c r="Z14" s="2">
        <v>111490</v>
      </c>
      <c r="AA14" s="2">
        <v>110170</v>
      </c>
      <c r="AB14" s="2">
        <v>109670</v>
      </c>
      <c r="AC14" s="2">
        <v>118590</v>
      </c>
      <c r="AD14" s="2">
        <v>157810</v>
      </c>
      <c r="AE14" s="2">
        <v>173840</v>
      </c>
      <c r="AF14" s="2">
        <v>186050</v>
      </c>
    </row>
    <row r="15" spans="1:32" x14ac:dyDescent="0.25">
      <c r="A15" s="1">
        <v>71</v>
      </c>
      <c r="B15" s="1">
        <v>71</v>
      </c>
      <c r="C15" s="2">
        <v>218720</v>
      </c>
      <c r="D15" s="2">
        <v>197380</v>
      </c>
      <c r="E15" s="2">
        <v>192110</v>
      </c>
      <c r="F15" s="2">
        <v>162480</v>
      </c>
      <c r="G15" s="2">
        <v>155690</v>
      </c>
      <c r="H15" s="2">
        <v>151300</v>
      </c>
      <c r="I15" s="2">
        <v>153350</v>
      </c>
      <c r="J15" s="2">
        <v>156010</v>
      </c>
      <c r="K15" s="2">
        <v>155270</v>
      </c>
      <c r="L15" s="2">
        <v>152810</v>
      </c>
      <c r="M15" s="2">
        <v>112900</v>
      </c>
      <c r="N15">
        <v>94055</v>
      </c>
      <c r="O15">
        <v>24261</v>
      </c>
      <c r="P15">
        <v>0</v>
      </c>
      <c r="Q15">
        <v>65530</v>
      </c>
      <c r="R15" s="2">
        <v>114000</v>
      </c>
      <c r="S15" s="2">
        <v>108800</v>
      </c>
      <c r="T15">
        <v>91450</v>
      </c>
      <c r="U15">
        <v>97249</v>
      </c>
      <c r="V15" s="2">
        <v>110270</v>
      </c>
      <c r="W15" s="2">
        <v>122400</v>
      </c>
      <c r="X15">
        <v>29851</v>
      </c>
      <c r="Y15" s="2">
        <v>123460</v>
      </c>
      <c r="Z15" s="2">
        <v>121860</v>
      </c>
      <c r="AA15" s="2">
        <v>120300</v>
      </c>
      <c r="AB15" s="2">
        <v>119200</v>
      </c>
      <c r="AC15" s="2">
        <v>125630</v>
      </c>
      <c r="AD15" s="2">
        <v>158040</v>
      </c>
      <c r="AE15" s="2">
        <v>173750</v>
      </c>
      <c r="AF15" s="2">
        <v>186020</v>
      </c>
    </row>
    <row r="16" spans="1:32" x14ac:dyDescent="0.25">
      <c r="A16" s="1">
        <v>102.5</v>
      </c>
      <c r="B16" s="1">
        <v>59</v>
      </c>
      <c r="C16" s="2">
        <v>213700</v>
      </c>
      <c r="D16" s="2">
        <v>189820</v>
      </c>
      <c r="E16" s="2">
        <v>183860</v>
      </c>
      <c r="F16" s="2">
        <v>148280</v>
      </c>
      <c r="G16" s="2">
        <v>140100</v>
      </c>
      <c r="H16" s="2">
        <v>132150</v>
      </c>
      <c r="I16" s="2">
        <v>132350</v>
      </c>
      <c r="J16" s="2">
        <v>129540</v>
      </c>
      <c r="K16" s="2">
        <v>127580</v>
      </c>
      <c r="L16" s="2">
        <v>122740</v>
      </c>
      <c r="M16">
        <v>71635</v>
      </c>
      <c r="N16">
        <v>48539</v>
      </c>
      <c r="O16">
        <v>54799</v>
      </c>
      <c r="P16">
        <v>65530</v>
      </c>
      <c r="Q16">
        <v>0</v>
      </c>
      <c r="R16" s="2">
        <v>130170</v>
      </c>
      <c r="S16" s="2">
        <v>124910</v>
      </c>
      <c r="T16">
        <v>94685</v>
      </c>
      <c r="U16">
        <v>97304</v>
      </c>
      <c r="V16" s="2">
        <v>102740</v>
      </c>
      <c r="W16" s="2">
        <v>103890</v>
      </c>
      <c r="X16">
        <v>76597</v>
      </c>
      <c r="Y16">
        <v>99590</v>
      </c>
      <c r="Z16">
        <v>94198</v>
      </c>
      <c r="AA16">
        <v>91430</v>
      </c>
      <c r="AB16">
        <v>95322</v>
      </c>
      <c r="AC16" s="2">
        <v>105170</v>
      </c>
      <c r="AD16" s="2">
        <v>143420</v>
      </c>
      <c r="AE16" s="2">
        <v>161610</v>
      </c>
      <c r="AF16" s="2">
        <v>174460</v>
      </c>
    </row>
    <row r="17" spans="1:32" x14ac:dyDescent="0.25">
      <c r="A17" s="1">
        <v>102.5</v>
      </c>
      <c r="B17" s="1">
        <v>91</v>
      </c>
      <c r="C17" s="2">
        <v>212650</v>
      </c>
      <c r="D17" s="2">
        <v>201000</v>
      </c>
      <c r="E17" s="2">
        <v>198590</v>
      </c>
      <c r="F17" s="2">
        <v>189120</v>
      </c>
      <c r="G17" s="2">
        <v>189370</v>
      </c>
      <c r="H17" s="2">
        <v>194450</v>
      </c>
      <c r="I17" s="2">
        <v>198060</v>
      </c>
      <c r="J17" s="2">
        <v>199710</v>
      </c>
      <c r="K17" s="2">
        <v>198510</v>
      </c>
      <c r="L17" s="2">
        <v>195140</v>
      </c>
      <c r="M17" s="2">
        <v>154790</v>
      </c>
      <c r="N17" s="2">
        <v>142700</v>
      </c>
      <c r="O17" s="2">
        <v>118830</v>
      </c>
      <c r="P17" s="2">
        <v>114000</v>
      </c>
      <c r="Q17" s="2">
        <v>130170</v>
      </c>
      <c r="R17">
        <v>0</v>
      </c>
      <c r="S17">
        <v>19183</v>
      </c>
      <c r="T17" s="2">
        <v>127560</v>
      </c>
      <c r="U17" s="2">
        <v>135810</v>
      </c>
      <c r="V17" s="2">
        <v>152100</v>
      </c>
      <c r="W17" s="2">
        <v>168220</v>
      </c>
      <c r="X17" s="2">
        <v>105380</v>
      </c>
      <c r="Y17" s="2">
        <v>169440</v>
      </c>
      <c r="Z17" s="2">
        <v>170730</v>
      </c>
      <c r="AA17" s="2">
        <v>171350</v>
      </c>
      <c r="AB17" s="2">
        <v>178020</v>
      </c>
      <c r="AC17" s="2">
        <v>180100</v>
      </c>
      <c r="AD17" s="2">
        <v>164550</v>
      </c>
      <c r="AE17" s="2">
        <v>156580</v>
      </c>
      <c r="AF17" s="2">
        <v>149470</v>
      </c>
    </row>
    <row r="18" spans="1:32" x14ac:dyDescent="0.25">
      <c r="A18" s="1">
        <v>103</v>
      </c>
      <c r="B18" s="1">
        <v>92</v>
      </c>
      <c r="C18" s="2">
        <v>212630</v>
      </c>
      <c r="D18" s="2">
        <v>198830</v>
      </c>
      <c r="E18" s="2">
        <v>196290</v>
      </c>
      <c r="F18" s="2">
        <v>186420</v>
      </c>
      <c r="G18" s="2">
        <v>186850</v>
      </c>
      <c r="H18" s="2">
        <v>192130</v>
      </c>
      <c r="I18" s="2">
        <v>195670</v>
      </c>
      <c r="J18" s="2">
        <v>197090</v>
      </c>
      <c r="K18" s="2">
        <v>195840</v>
      </c>
      <c r="L18" s="2">
        <v>192340</v>
      </c>
      <c r="M18" s="2">
        <v>150350</v>
      </c>
      <c r="N18" s="2">
        <v>137880</v>
      </c>
      <c r="O18" s="2">
        <v>113470</v>
      </c>
      <c r="P18" s="2">
        <v>108800</v>
      </c>
      <c r="Q18" s="2">
        <v>124910</v>
      </c>
      <c r="R18">
        <v>19183</v>
      </c>
      <c r="S18">
        <v>0</v>
      </c>
      <c r="T18" s="2">
        <v>120430</v>
      </c>
      <c r="U18" s="2">
        <v>129020</v>
      </c>
      <c r="V18" s="2">
        <v>146010</v>
      </c>
      <c r="W18" s="2">
        <v>163000</v>
      </c>
      <c r="X18" s="2">
        <v>100290</v>
      </c>
      <c r="Y18" s="2">
        <v>164260</v>
      </c>
      <c r="Z18" s="2">
        <v>165800</v>
      </c>
      <c r="AA18" s="2">
        <v>166600</v>
      </c>
      <c r="AB18" s="2">
        <v>174000</v>
      </c>
      <c r="AC18" s="2">
        <v>176400</v>
      </c>
      <c r="AD18" s="2">
        <v>162300</v>
      </c>
      <c r="AE18" s="2">
        <v>154710</v>
      </c>
      <c r="AF18" s="2">
        <v>149770</v>
      </c>
    </row>
    <row r="19" spans="1:32" x14ac:dyDescent="0.25">
      <c r="A19" s="1">
        <v>107.5</v>
      </c>
      <c r="B19" s="1">
        <v>108</v>
      </c>
      <c r="C19" s="2">
        <v>239640</v>
      </c>
      <c r="D19" s="2">
        <v>221000</v>
      </c>
      <c r="E19" s="2">
        <v>216880</v>
      </c>
      <c r="F19" s="2">
        <v>197840</v>
      </c>
      <c r="G19" s="2">
        <v>195610</v>
      </c>
      <c r="H19" s="2">
        <v>196460</v>
      </c>
      <c r="I19" s="2">
        <v>198150</v>
      </c>
      <c r="J19" s="2">
        <v>195540</v>
      </c>
      <c r="K19" s="2">
        <v>193580</v>
      </c>
      <c r="L19" s="2">
        <v>188380</v>
      </c>
      <c r="M19" s="2">
        <v>128660</v>
      </c>
      <c r="N19" s="2">
        <v>112420</v>
      </c>
      <c r="O19">
        <v>86521</v>
      </c>
      <c r="P19">
        <v>91450</v>
      </c>
      <c r="Q19">
        <v>94685</v>
      </c>
      <c r="R19" s="2">
        <v>127560</v>
      </c>
      <c r="S19" s="2">
        <v>120430</v>
      </c>
      <c r="T19">
        <v>0</v>
      </c>
      <c r="U19">
        <v>16614</v>
      </c>
      <c r="V19">
        <v>47068</v>
      </c>
      <c r="W19">
        <v>82380</v>
      </c>
      <c r="X19">
        <v>99510</v>
      </c>
      <c r="Y19">
        <v>86092</v>
      </c>
      <c r="Z19">
        <v>93685</v>
      </c>
      <c r="AA19">
        <v>98858</v>
      </c>
      <c r="AB19" s="2">
        <v>125840</v>
      </c>
      <c r="AC19" s="2">
        <v>146040</v>
      </c>
      <c r="AD19" s="2">
        <v>203690</v>
      </c>
      <c r="AE19" s="2">
        <v>213350</v>
      </c>
      <c r="AF19" s="2">
        <v>219740</v>
      </c>
    </row>
    <row r="20" spans="1:32" x14ac:dyDescent="0.25">
      <c r="A20" s="1">
        <v>110</v>
      </c>
      <c r="B20" s="1">
        <v>110</v>
      </c>
      <c r="C20" s="2">
        <v>244350</v>
      </c>
      <c r="D20" s="2">
        <v>226140</v>
      </c>
      <c r="E20" s="2">
        <v>222110</v>
      </c>
      <c r="F20" s="2">
        <v>203370</v>
      </c>
      <c r="G20" s="2">
        <v>201000</v>
      </c>
      <c r="H20" s="2">
        <v>201190</v>
      </c>
      <c r="I20" s="2">
        <v>202520</v>
      </c>
      <c r="J20" s="2">
        <v>199310</v>
      </c>
      <c r="K20" s="2">
        <v>197290</v>
      </c>
      <c r="L20" s="2">
        <v>192000</v>
      </c>
      <c r="M20" s="2">
        <v>131920</v>
      </c>
      <c r="N20" s="2">
        <v>115390</v>
      </c>
      <c r="O20">
        <v>91103</v>
      </c>
      <c r="P20">
        <v>97249</v>
      </c>
      <c r="Q20">
        <v>97304</v>
      </c>
      <c r="R20" s="2">
        <v>135810</v>
      </c>
      <c r="S20" s="2">
        <v>129020</v>
      </c>
      <c r="T20">
        <v>16614</v>
      </c>
      <c r="U20">
        <v>0</v>
      </c>
      <c r="V20">
        <v>34057</v>
      </c>
      <c r="W20">
        <v>73612</v>
      </c>
      <c r="X20" s="2">
        <v>107000</v>
      </c>
      <c r="Y20">
        <v>78822</v>
      </c>
      <c r="Z20">
        <v>87396</v>
      </c>
      <c r="AA20">
        <v>92896</v>
      </c>
      <c r="AB20" s="2">
        <v>122300</v>
      </c>
      <c r="AC20" s="2">
        <v>145190</v>
      </c>
      <c r="AD20" s="2">
        <v>209830</v>
      </c>
      <c r="AE20" s="2">
        <v>219620</v>
      </c>
      <c r="AF20" s="2">
        <v>226300</v>
      </c>
    </row>
    <row r="21" spans="1:32" x14ac:dyDescent="0.25">
      <c r="A21" s="1">
        <v>115</v>
      </c>
      <c r="B21" s="1">
        <v>115</v>
      </c>
      <c r="C21" s="2">
        <v>254330</v>
      </c>
      <c r="D21" s="2">
        <v>236990</v>
      </c>
      <c r="E21" s="2">
        <v>233020</v>
      </c>
      <c r="F21" s="2">
        <v>213650</v>
      </c>
      <c r="G21" s="2">
        <v>210730</v>
      </c>
      <c r="H21" s="2">
        <v>208930</v>
      </c>
      <c r="I21" s="2">
        <v>208950</v>
      </c>
      <c r="J21" s="2">
        <v>203950</v>
      </c>
      <c r="K21" s="2">
        <v>201780</v>
      </c>
      <c r="L21" s="2">
        <v>196420</v>
      </c>
      <c r="M21" s="2">
        <v>139450</v>
      </c>
      <c r="N21" s="2">
        <v>121580</v>
      </c>
      <c r="O21" s="2">
        <v>102690</v>
      </c>
      <c r="P21" s="2">
        <v>110270</v>
      </c>
      <c r="Q21" s="2">
        <v>102740</v>
      </c>
      <c r="R21" s="2">
        <v>152100</v>
      </c>
      <c r="S21" s="2">
        <v>146010</v>
      </c>
      <c r="T21">
        <v>47068</v>
      </c>
      <c r="U21">
        <v>34057</v>
      </c>
      <c r="V21">
        <v>0</v>
      </c>
      <c r="W21">
        <v>54774</v>
      </c>
      <c r="X21" s="2">
        <v>121290</v>
      </c>
      <c r="Y21">
        <v>63657</v>
      </c>
      <c r="Z21">
        <v>74263</v>
      </c>
      <c r="AA21">
        <v>80234</v>
      </c>
      <c r="AB21" s="2">
        <v>115840</v>
      </c>
      <c r="AC21" s="2">
        <v>145360</v>
      </c>
      <c r="AD21" s="2">
        <v>219730</v>
      </c>
      <c r="AE21" s="2">
        <v>230280</v>
      </c>
      <c r="AF21" s="2">
        <v>237580</v>
      </c>
    </row>
    <row r="22" spans="1:32" x14ac:dyDescent="0.25">
      <c r="A22" s="1">
        <v>128</v>
      </c>
      <c r="B22" s="1">
        <v>128</v>
      </c>
      <c r="C22" s="2">
        <v>262750</v>
      </c>
      <c r="D22" s="2">
        <v>244390</v>
      </c>
      <c r="E22" s="2">
        <v>239870</v>
      </c>
      <c r="F22" s="2">
        <v>212200</v>
      </c>
      <c r="G22" s="2">
        <v>205520</v>
      </c>
      <c r="H22" s="2">
        <v>198190</v>
      </c>
      <c r="I22" s="2">
        <v>196860</v>
      </c>
      <c r="J22" s="2">
        <v>190780</v>
      </c>
      <c r="K22" s="2">
        <v>188540</v>
      </c>
      <c r="L22" s="2">
        <v>183070</v>
      </c>
      <c r="M22" s="2">
        <v>129200</v>
      </c>
      <c r="N22" s="2">
        <v>114410</v>
      </c>
      <c r="O22" s="2">
        <v>113590</v>
      </c>
      <c r="P22" s="2">
        <v>122400</v>
      </c>
      <c r="Q22" s="2">
        <v>103890</v>
      </c>
      <c r="R22" s="2">
        <v>168220</v>
      </c>
      <c r="S22" s="2">
        <v>163000</v>
      </c>
      <c r="T22">
        <v>82380</v>
      </c>
      <c r="U22">
        <v>73612</v>
      </c>
      <c r="V22">
        <v>54774</v>
      </c>
      <c r="W22">
        <v>0</v>
      </c>
      <c r="X22" s="2">
        <v>134280</v>
      </c>
      <c r="Y22">
        <v>25063</v>
      </c>
      <c r="Z22">
        <v>43349</v>
      </c>
      <c r="AA22">
        <v>51769</v>
      </c>
      <c r="AB22">
        <v>97534</v>
      </c>
      <c r="AC22" s="2">
        <v>135420</v>
      </c>
      <c r="AD22" s="2">
        <v>217080</v>
      </c>
      <c r="AE22" s="2">
        <v>230740</v>
      </c>
      <c r="AF22" s="2">
        <v>238850</v>
      </c>
    </row>
    <row r="23" spans="1:32" x14ac:dyDescent="0.25">
      <c r="A23" s="1">
        <v>130</v>
      </c>
      <c r="B23" s="1">
        <v>75</v>
      </c>
      <c r="C23" s="2">
        <v>216880</v>
      </c>
      <c r="D23" s="2">
        <v>195860</v>
      </c>
      <c r="E23" s="2">
        <v>190740</v>
      </c>
      <c r="F23" s="2">
        <v>162590</v>
      </c>
      <c r="G23" s="2">
        <v>156340</v>
      </c>
      <c r="H23" s="2">
        <v>153230</v>
      </c>
      <c r="I23" s="2">
        <v>155700</v>
      </c>
      <c r="J23" s="2">
        <v>158210</v>
      </c>
      <c r="K23" s="2">
        <v>157320</v>
      </c>
      <c r="L23" s="2">
        <v>154600</v>
      </c>
      <c r="M23" s="2">
        <v>118030</v>
      </c>
      <c r="N23" s="2">
        <v>100260</v>
      </c>
      <c r="O23">
        <v>47022</v>
      </c>
      <c r="P23">
        <v>29851</v>
      </c>
      <c r="Q23">
        <v>76597</v>
      </c>
      <c r="R23" s="2">
        <v>105380</v>
      </c>
      <c r="S23" s="2">
        <v>100290</v>
      </c>
      <c r="T23">
        <v>99510</v>
      </c>
      <c r="U23" s="2">
        <v>107000</v>
      </c>
      <c r="V23" s="2">
        <v>121290</v>
      </c>
      <c r="W23" s="2">
        <v>134280</v>
      </c>
      <c r="X23">
        <v>0</v>
      </c>
      <c r="Y23" s="2">
        <v>136030</v>
      </c>
      <c r="Z23" s="2">
        <v>134860</v>
      </c>
      <c r="AA23" s="2">
        <v>133530</v>
      </c>
      <c r="AB23" s="2">
        <v>133380</v>
      </c>
      <c r="AC23" s="2">
        <v>136870</v>
      </c>
      <c r="AD23" s="2">
        <v>153560</v>
      </c>
      <c r="AE23" s="2">
        <v>168580</v>
      </c>
      <c r="AF23" s="2">
        <v>180650</v>
      </c>
    </row>
    <row r="24" spans="1:32" x14ac:dyDescent="0.25">
      <c r="A24" s="1">
        <v>132</v>
      </c>
      <c r="B24" s="1">
        <v>132</v>
      </c>
      <c r="C24" s="2">
        <v>262710</v>
      </c>
      <c r="D24" s="2">
        <v>243070</v>
      </c>
      <c r="E24" s="2">
        <v>238280</v>
      </c>
      <c r="F24" s="2">
        <v>208420</v>
      </c>
      <c r="G24" s="2">
        <v>200330</v>
      </c>
      <c r="H24" s="2">
        <v>190850</v>
      </c>
      <c r="I24" s="2">
        <v>189120</v>
      </c>
      <c r="J24" s="2">
        <v>183090</v>
      </c>
      <c r="K24" s="2">
        <v>180800</v>
      </c>
      <c r="L24" s="2">
        <v>175260</v>
      </c>
      <c r="M24" s="2">
        <v>122530</v>
      </c>
      <c r="N24" s="2">
        <v>108930</v>
      </c>
      <c r="O24" s="2">
        <v>113110</v>
      </c>
      <c r="P24" s="2">
        <v>123460</v>
      </c>
      <c r="Q24">
        <v>99590</v>
      </c>
      <c r="R24" s="2">
        <v>169440</v>
      </c>
      <c r="S24" s="2">
        <v>164260</v>
      </c>
      <c r="T24">
        <v>86092</v>
      </c>
      <c r="U24">
        <v>78822</v>
      </c>
      <c r="V24">
        <v>63657</v>
      </c>
      <c r="W24">
        <v>25063</v>
      </c>
      <c r="X24" s="2">
        <v>136030</v>
      </c>
      <c r="Y24">
        <v>0</v>
      </c>
      <c r="Z24">
        <v>24769</v>
      </c>
      <c r="AA24">
        <v>35976</v>
      </c>
      <c r="AB24">
        <v>84722</v>
      </c>
      <c r="AC24" s="2">
        <v>125090</v>
      </c>
      <c r="AD24" s="2">
        <v>211940</v>
      </c>
      <c r="AE24" s="2">
        <v>226570</v>
      </c>
      <c r="AF24" s="2">
        <v>235220</v>
      </c>
    </row>
    <row r="25" spans="1:32" x14ac:dyDescent="0.25">
      <c r="A25" s="1">
        <v>136</v>
      </c>
      <c r="B25" s="1">
        <v>136</v>
      </c>
      <c r="C25" s="2">
        <v>262150</v>
      </c>
      <c r="D25" s="2">
        <v>241640</v>
      </c>
      <c r="E25" s="2">
        <v>236640</v>
      </c>
      <c r="F25" s="2">
        <v>204010</v>
      </c>
      <c r="G25" s="2">
        <v>194540</v>
      </c>
      <c r="H25" s="2">
        <v>182500</v>
      </c>
      <c r="I25" s="2">
        <v>180160</v>
      </c>
      <c r="J25" s="2">
        <v>173510</v>
      </c>
      <c r="K25" s="2">
        <v>171100</v>
      </c>
      <c r="L25" s="2">
        <v>165400</v>
      </c>
      <c r="M25" s="2">
        <v>116460</v>
      </c>
      <c r="N25" s="2">
        <v>103140</v>
      </c>
      <c r="O25" s="2">
        <v>111490</v>
      </c>
      <c r="P25" s="2">
        <v>121860</v>
      </c>
      <c r="Q25">
        <v>94198</v>
      </c>
      <c r="R25" s="2">
        <v>170730</v>
      </c>
      <c r="S25" s="2">
        <v>165800</v>
      </c>
      <c r="T25">
        <v>93685</v>
      </c>
      <c r="U25">
        <v>87396</v>
      </c>
      <c r="V25">
        <v>74263</v>
      </c>
      <c r="W25">
        <v>43349</v>
      </c>
      <c r="X25" s="2">
        <v>134860</v>
      </c>
      <c r="Y25">
        <v>24769</v>
      </c>
      <c r="Z25">
        <v>0</v>
      </c>
      <c r="AA25">
        <v>16324</v>
      </c>
      <c r="AB25">
        <v>66896</v>
      </c>
      <c r="AC25" s="2">
        <v>110690</v>
      </c>
      <c r="AD25" s="2">
        <v>205590</v>
      </c>
      <c r="AE25" s="2">
        <v>221550</v>
      </c>
      <c r="AF25" s="2">
        <v>231310</v>
      </c>
    </row>
    <row r="26" spans="1:32" x14ac:dyDescent="0.25">
      <c r="A26" s="1">
        <v>138</v>
      </c>
      <c r="B26" s="1">
        <v>138</v>
      </c>
      <c r="C26" s="2">
        <v>261600</v>
      </c>
      <c r="D26" s="2">
        <v>240810</v>
      </c>
      <c r="E26" s="2">
        <v>235620</v>
      </c>
      <c r="F26" s="2">
        <v>201730</v>
      </c>
      <c r="G26" s="2">
        <v>191600</v>
      </c>
      <c r="H26" s="2">
        <v>178050</v>
      </c>
      <c r="I26" s="2">
        <v>175180</v>
      </c>
      <c r="J26" s="2">
        <v>168430</v>
      </c>
      <c r="K26" s="2">
        <v>165970</v>
      </c>
      <c r="L26" s="2">
        <v>160130</v>
      </c>
      <c r="M26" s="2">
        <v>113490</v>
      </c>
      <c r="N26" s="2">
        <v>100110</v>
      </c>
      <c r="O26" s="2">
        <v>110170</v>
      </c>
      <c r="P26" s="2">
        <v>120300</v>
      </c>
      <c r="Q26">
        <v>91430</v>
      </c>
      <c r="R26" s="2">
        <v>171350</v>
      </c>
      <c r="S26" s="2">
        <v>166600</v>
      </c>
      <c r="T26">
        <v>98858</v>
      </c>
      <c r="U26">
        <v>92896</v>
      </c>
      <c r="V26">
        <v>80234</v>
      </c>
      <c r="W26">
        <v>51769</v>
      </c>
      <c r="X26" s="2">
        <v>133530</v>
      </c>
      <c r="Y26">
        <v>35976</v>
      </c>
      <c r="Z26">
        <v>16324</v>
      </c>
      <c r="AA26">
        <v>0</v>
      </c>
      <c r="AB26">
        <v>55711</v>
      </c>
      <c r="AC26" s="2">
        <v>101430</v>
      </c>
      <c r="AD26" s="2">
        <v>201880</v>
      </c>
      <c r="AE26" s="2">
        <v>218710</v>
      </c>
      <c r="AF26" s="2">
        <v>229300</v>
      </c>
    </row>
    <row r="27" spans="1:32" x14ac:dyDescent="0.25">
      <c r="A27" s="1">
        <v>146</v>
      </c>
      <c r="B27" s="1">
        <v>146</v>
      </c>
      <c r="C27" s="2">
        <v>259350</v>
      </c>
      <c r="D27" s="2">
        <v>237420</v>
      </c>
      <c r="E27" s="2">
        <v>231850</v>
      </c>
      <c r="F27" s="2">
        <v>193660</v>
      </c>
      <c r="G27" s="2">
        <v>181430</v>
      </c>
      <c r="H27" s="2">
        <v>161850</v>
      </c>
      <c r="I27" s="2">
        <v>157180</v>
      </c>
      <c r="J27" s="2">
        <v>150230</v>
      </c>
      <c r="K27" s="2">
        <v>148130</v>
      </c>
      <c r="L27" s="2">
        <v>143440</v>
      </c>
      <c r="M27" s="2">
        <v>111640</v>
      </c>
      <c r="N27" s="2">
        <v>101060</v>
      </c>
      <c r="O27" s="2">
        <v>109670</v>
      </c>
      <c r="P27" s="2">
        <v>119200</v>
      </c>
      <c r="Q27">
        <v>95322</v>
      </c>
      <c r="R27" s="2">
        <v>178020</v>
      </c>
      <c r="S27" s="2">
        <v>174000</v>
      </c>
      <c r="T27" s="2">
        <v>125840</v>
      </c>
      <c r="U27" s="2">
        <v>122300</v>
      </c>
      <c r="V27" s="2">
        <v>115840</v>
      </c>
      <c r="W27">
        <v>97534</v>
      </c>
      <c r="X27" s="2">
        <v>133380</v>
      </c>
      <c r="Y27">
        <v>84722</v>
      </c>
      <c r="Z27">
        <v>66896</v>
      </c>
      <c r="AA27">
        <v>55711</v>
      </c>
      <c r="AB27">
        <v>0</v>
      </c>
      <c r="AC27">
        <v>57729</v>
      </c>
      <c r="AD27" s="2">
        <v>188020</v>
      </c>
      <c r="AE27" s="2">
        <v>209240</v>
      </c>
      <c r="AF27" s="2">
        <v>223220</v>
      </c>
    </row>
    <row r="28" spans="1:32" x14ac:dyDescent="0.25">
      <c r="A28" s="1">
        <v>153</v>
      </c>
      <c r="B28" s="1">
        <v>153</v>
      </c>
      <c r="C28" s="2">
        <v>248120</v>
      </c>
      <c r="D28" s="2">
        <v>223980</v>
      </c>
      <c r="E28" s="2">
        <v>217890</v>
      </c>
      <c r="F28" s="2">
        <v>177930</v>
      </c>
      <c r="G28" s="2">
        <v>165750</v>
      </c>
      <c r="H28" s="2">
        <v>146730</v>
      </c>
      <c r="I28" s="2">
        <v>140820</v>
      </c>
      <c r="J28" s="2">
        <v>134950</v>
      </c>
      <c r="K28" s="2">
        <v>133420</v>
      </c>
      <c r="L28" s="2">
        <v>129800</v>
      </c>
      <c r="M28" s="2">
        <v>107920</v>
      </c>
      <c r="N28" s="2">
        <v>103550</v>
      </c>
      <c r="O28" s="2">
        <v>118590</v>
      </c>
      <c r="P28" s="2">
        <v>125630</v>
      </c>
      <c r="Q28" s="2">
        <v>105170</v>
      </c>
      <c r="R28" s="2">
        <v>180100</v>
      </c>
      <c r="S28" s="2">
        <v>176400</v>
      </c>
      <c r="T28" s="2">
        <v>146040</v>
      </c>
      <c r="U28" s="2">
        <v>145190</v>
      </c>
      <c r="V28" s="2">
        <v>145360</v>
      </c>
      <c r="W28" s="2">
        <v>135420</v>
      </c>
      <c r="X28" s="2">
        <v>136870</v>
      </c>
      <c r="Y28" s="2">
        <v>125090</v>
      </c>
      <c r="Z28" s="2">
        <v>110690</v>
      </c>
      <c r="AA28" s="2">
        <v>101430</v>
      </c>
      <c r="AB28">
        <v>57729</v>
      </c>
      <c r="AC28">
        <v>0</v>
      </c>
      <c r="AD28" s="2">
        <v>168690</v>
      </c>
      <c r="AE28" s="2">
        <v>192180</v>
      </c>
      <c r="AF28" s="2">
        <v>208560</v>
      </c>
    </row>
    <row r="29" spans="1:32" x14ac:dyDescent="0.25">
      <c r="A29" s="1">
        <v>171</v>
      </c>
      <c r="B29" s="1">
        <v>171</v>
      </c>
      <c r="C29" s="2">
        <v>180380</v>
      </c>
      <c r="D29" s="2">
        <v>150870</v>
      </c>
      <c r="E29" s="2">
        <v>143920</v>
      </c>
      <c r="F29" s="2">
        <v>112800</v>
      </c>
      <c r="G29" s="2">
        <v>109470</v>
      </c>
      <c r="H29" s="2">
        <v>115940</v>
      </c>
      <c r="I29" s="2">
        <v>124110</v>
      </c>
      <c r="J29" s="2">
        <v>133590</v>
      </c>
      <c r="K29" s="2">
        <v>133420</v>
      </c>
      <c r="L29" s="2">
        <v>132450</v>
      </c>
      <c r="M29" s="2">
        <v>129990</v>
      </c>
      <c r="N29" s="2">
        <v>132840</v>
      </c>
      <c r="O29" s="2">
        <v>157810</v>
      </c>
      <c r="P29" s="2">
        <v>158040</v>
      </c>
      <c r="Q29" s="2">
        <v>143420</v>
      </c>
      <c r="R29" s="2">
        <v>164550</v>
      </c>
      <c r="S29" s="2">
        <v>162300</v>
      </c>
      <c r="T29" s="2">
        <v>203690</v>
      </c>
      <c r="U29" s="2">
        <v>209830</v>
      </c>
      <c r="V29" s="2">
        <v>219730</v>
      </c>
      <c r="W29" s="2">
        <v>217080</v>
      </c>
      <c r="X29" s="2">
        <v>153560</v>
      </c>
      <c r="Y29" s="2">
        <v>211940</v>
      </c>
      <c r="Z29" s="2">
        <v>205590</v>
      </c>
      <c r="AA29" s="2">
        <v>201880</v>
      </c>
      <c r="AB29" s="2">
        <v>188020</v>
      </c>
      <c r="AC29" s="2">
        <v>168690</v>
      </c>
      <c r="AD29">
        <v>0</v>
      </c>
      <c r="AE29">
        <v>57665</v>
      </c>
      <c r="AF29">
        <v>94974</v>
      </c>
    </row>
    <row r="30" spans="1:32" x14ac:dyDescent="0.25">
      <c r="A30" s="1">
        <v>175</v>
      </c>
      <c r="B30" s="1">
        <v>175</v>
      </c>
      <c r="C30" s="2">
        <v>158100</v>
      </c>
      <c r="D30" s="2">
        <v>132600</v>
      </c>
      <c r="E30" s="2">
        <v>128360</v>
      </c>
      <c r="F30" s="2">
        <v>119730</v>
      </c>
      <c r="G30" s="2">
        <v>122220</v>
      </c>
      <c r="H30" s="2">
        <v>137200</v>
      </c>
      <c r="I30" s="2">
        <v>147160</v>
      </c>
      <c r="J30" s="2">
        <v>158990</v>
      </c>
      <c r="K30" s="2">
        <v>158940</v>
      </c>
      <c r="L30" s="2">
        <v>157810</v>
      </c>
      <c r="M30" s="2">
        <v>150290</v>
      </c>
      <c r="N30" s="2">
        <v>152510</v>
      </c>
      <c r="O30" s="2">
        <v>173840</v>
      </c>
      <c r="P30" s="2">
        <v>173750</v>
      </c>
      <c r="Q30" s="2">
        <v>161610</v>
      </c>
      <c r="R30" s="2">
        <v>156580</v>
      </c>
      <c r="S30" s="2">
        <v>154710</v>
      </c>
      <c r="T30" s="2">
        <v>213350</v>
      </c>
      <c r="U30" s="2">
        <v>219620</v>
      </c>
      <c r="V30" s="2">
        <v>230280</v>
      </c>
      <c r="W30" s="2">
        <v>230740</v>
      </c>
      <c r="X30" s="2">
        <v>168580</v>
      </c>
      <c r="Y30" s="2">
        <v>226570</v>
      </c>
      <c r="Z30" s="2">
        <v>221550</v>
      </c>
      <c r="AA30" s="2">
        <v>218710</v>
      </c>
      <c r="AB30" s="2">
        <v>209240</v>
      </c>
      <c r="AC30" s="2">
        <v>192180</v>
      </c>
      <c r="AD30">
        <v>57665</v>
      </c>
      <c r="AE30">
        <v>0</v>
      </c>
      <c r="AF30">
        <v>52046</v>
      </c>
    </row>
    <row r="31" spans="1:32" x14ac:dyDescent="0.25">
      <c r="A31" s="1">
        <v>178</v>
      </c>
      <c r="B31" s="1">
        <v>178</v>
      </c>
      <c r="C31" s="2">
        <v>139510</v>
      </c>
      <c r="D31" s="2">
        <v>125360</v>
      </c>
      <c r="E31" s="2">
        <v>124250</v>
      </c>
      <c r="F31" s="2">
        <v>128840</v>
      </c>
      <c r="G31" s="2">
        <v>135210</v>
      </c>
      <c r="H31" s="2">
        <v>153620</v>
      </c>
      <c r="I31" s="2">
        <v>163770</v>
      </c>
      <c r="J31" s="2">
        <v>175520</v>
      </c>
      <c r="K31" s="2">
        <v>175480</v>
      </c>
      <c r="L31" s="2">
        <v>174220</v>
      </c>
      <c r="M31" s="2">
        <v>164920</v>
      </c>
      <c r="N31" s="2">
        <v>166420</v>
      </c>
      <c r="O31" s="2">
        <v>186050</v>
      </c>
      <c r="P31" s="2">
        <v>186020</v>
      </c>
      <c r="Q31" s="2">
        <v>174460</v>
      </c>
      <c r="R31" s="2">
        <v>149470</v>
      </c>
      <c r="S31" s="2">
        <v>149770</v>
      </c>
      <c r="T31" s="2">
        <v>219740</v>
      </c>
      <c r="U31" s="2">
        <v>226300</v>
      </c>
      <c r="V31" s="2">
        <v>237580</v>
      </c>
      <c r="W31" s="2">
        <v>238850</v>
      </c>
      <c r="X31" s="2">
        <v>180650</v>
      </c>
      <c r="Y31" s="2">
        <v>235220</v>
      </c>
      <c r="Z31" s="2">
        <v>231310</v>
      </c>
      <c r="AA31" s="2">
        <v>229300</v>
      </c>
      <c r="AB31" s="2">
        <v>223220</v>
      </c>
      <c r="AC31" s="2">
        <v>208560</v>
      </c>
      <c r="AD31">
        <v>94974</v>
      </c>
      <c r="AE31">
        <v>52046</v>
      </c>
      <c r="AF31">
        <v>0</v>
      </c>
    </row>
    <row r="32" spans="1:32" x14ac:dyDescent="0.25">
      <c r="C32">
        <v>0</v>
      </c>
      <c r="D32">
        <v>4</v>
      </c>
      <c r="E32">
        <v>5</v>
      </c>
      <c r="F32">
        <v>13</v>
      </c>
      <c r="G32">
        <v>16</v>
      </c>
      <c r="H32">
        <v>22</v>
      </c>
      <c r="I32">
        <v>25</v>
      </c>
      <c r="J32">
        <v>31</v>
      </c>
      <c r="K32">
        <v>32</v>
      </c>
      <c r="L32">
        <v>34</v>
      </c>
      <c r="M32">
        <v>49</v>
      </c>
      <c r="N32">
        <v>53</v>
      </c>
      <c r="O32">
        <v>68</v>
      </c>
      <c r="P32">
        <v>71</v>
      </c>
      <c r="Q32">
        <v>102.5</v>
      </c>
      <c r="R32">
        <v>102.5</v>
      </c>
      <c r="S32">
        <v>103</v>
      </c>
      <c r="T32">
        <v>107.5</v>
      </c>
      <c r="U32">
        <v>110</v>
      </c>
      <c r="V32">
        <v>115</v>
      </c>
      <c r="W32">
        <v>128</v>
      </c>
      <c r="X32">
        <v>130</v>
      </c>
      <c r="Y32">
        <v>132</v>
      </c>
      <c r="Z32">
        <v>136</v>
      </c>
      <c r="AA32">
        <v>138</v>
      </c>
      <c r="AB32">
        <v>146</v>
      </c>
      <c r="AC32">
        <v>153</v>
      </c>
      <c r="AD32">
        <v>171</v>
      </c>
      <c r="AE32">
        <v>175</v>
      </c>
      <c r="AF32">
        <v>178</v>
      </c>
    </row>
  </sheetData>
  <conditionalFormatting sqref="A2:A31">
    <cfRule type="expression" priority="3">
      <formula>$A2&lt;$B2</formula>
    </cfRule>
  </conditionalFormatting>
  <conditionalFormatting sqref="B2:B31">
    <cfRule type="expression" priority="1">
      <formula>$A2&lt;$B2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22" sqref="H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J27" sqref="J27"/>
    </sheetView>
  </sheetViews>
  <sheetFormatPr defaultRowHeight="15" x14ac:dyDescent="0.25"/>
  <sheetData>
    <row r="1" spans="1:31" x14ac:dyDescent="0.25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</row>
    <row r="2" spans="1:31" x14ac:dyDescent="0.25">
      <c r="A2" s="1">
        <v>0</v>
      </c>
      <c r="B2" s="1"/>
    </row>
    <row r="3" spans="1:31" x14ac:dyDescent="0.25">
      <c r="A3" s="1">
        <v>4</v>
      </c>
      <c r="B3">
        <f>('Noisy (estimated order)'!C3-'Noisy (estimated order)'!C2)/('Noisy (estimated order)'!$A3-'Noisy (estimated order)'!$A2+0.1)</f>
        <v>16329.024390243903</v>
      </c>
      <c r="C3">
        <f>('Noisy (estimated order)'!D3-'Noisy (estimated order)'!D2)/('Noisy (estimated order)'!$A3-'Noisy (estimated order)'!$A2+0.1)</f>
        <v>-16329.024390243903</v>
      </c>
      <c r="D3">
        <f>('Noisy (estimated order)'!E3-'Noisy (estimated order)'!E2)/('Noisy (estimated order)'!$A3-'Noisy (estimated order)'!$A2+0.1)</f>
        <v>-14891.463414634147</v>
      </c>
      <c r="E3">
        <f>('Noisy (estimated order)'!F3-'Noisy (estimated order)'!F2)/('Noisy (estimated order)'!$A3-'Noisy (estimated order)'!$A2+0.1)</f>
        <v>-10221.951219512195</v>
      </c>
      <c r="F3">
        <f>('Noisy (estimated order)'!G3-'Noisy (estimated order)'!G2)/('Noisy (estimated order)'!$A3-'Noisy (estimated order)'!$A2+0.1)</f>
        <v>-9512.1951219512212</v>
      </c>
      <c r="G3">
        <f>('Noisy (estimated order)'!H3-'Noisy (estimated order)'!H2)/('Noisy (estimated order)'!$A3-'Noisy (estimated order)'!$A2+0.1)</f>
        <v>-8395.121951219513</v>
      </c>
      <c r="H3">
        <f>('Noisy (estimated order)'!I3-'Noisy (estimated order)'!I2)/('Noisy (estimated order)'!$A3-'Noisy (estimated order)'!$A2+0.1)</f>
        <v>-8004.8780487804888</v>
      </c>
      <c r="I3">
        <f>('Noisy (estimated order)'!J3-'Noisy (estimated order)'!J2)/('Noisy (estimated order)'!$A3-'Noisy (estimated order)'!$A2+0.1)</f>
        <v>-7509.7560975609758</v>
      </c>
      <c r="J3">
        <f>('Noisy (estimated order)'!K3-'Noisy (estimated order)'!K2)/('Noisy (estimated order)'!$A3-'Noisy (estimated order)'!$A2+0.1)</f>
        <v>-7482.9268292682937</v>
      </c>
      <c r="K3">
        <f>('Noisy (estimated order)'!L3-'Noisy (estimated order)'!L2)/('Noisy (estimated order)'!$A3-'Noisy (estimated order)'!$A2+0.1)</f>
        <v>-7487.8048780487816</v>
      </c>
      <c r="L3">
        <f>('Noisy (estimated order)'!M3-'Noisy (estimated order)'!M2)/('Noisy (estimated order)'!$A3-'Noisy (estimated order)'!$A2+0.1)</f>
        <v>-6963.414634146342</v>
      </c>
      <c r="M3">
        <f>('Noisy (estimated order)'!N3-'Noisy (estimated order)'!N2)/('Noisy (estimated order)'!$A3-'Noisy (estimated order)'!$A2+0.1)</f>
        <v>-6441.4634146341468</v>
      </c>
      <c r="N3">
        <f>('Noisy (estimated order)'!O3-'Noisy (estimated order)'!O2)/('Noisy (estimated order)'!$A3-'Noisy (estimated order)'!$A2+0.1)</f>
        <v>-5273.1707317073178</v>
      </c>
      <c r="O3">
        <f>('Noisy (estimated order)'!P3-'Noisy (estimated order)'!P2)/('Noisy (estimated order)'!$A3-'Noisy (estimated order)'!$A2+0.1)</f>
        <v>-5204.8780487804879</v>
      </c>
      <c r="P3">
        <f>('Noisy (estimated order)'!Q3-'Noisy (estimated order)'!Q2)/('Noisy (estimated order)'!$A3-'Noisy (estimated order)'!$A2+0.1)</f>
        <v>-5824.3902439024396</v>
      </c>
      <c r="Q3">
        <f>('Noisy (estimated order)'!R3-'Noisy (estimated order)'!R2)/('Noisy (estimated order)'!$A3-'Noisy (estimated order)'!$A2+0.1)</f>
        <v>-2841.4634146341464</v>
      </c>
      <c r="R3">
        <f>('Noisy (estimated order)'!S3-'Noisy (estimated order)'!S2)/('Noisy (estimated order)'!$A3-'Noisy (estimated order)'!$A2+0.1)</f>
        <v>-3365.8536585365855</v>
      </c>
      <c r="S3">
        <f>('Noisy (estimated order)'!T3-'Noisy (estimated order)'!T2)/('Noisy (estimated order)'!$A3-'Noisy (estimated order)'!$A2+0.1)</f>
        <v>-4546.3414634146347</v>
      </c>
      <c r="T3">
        <f>('Noisy (estimated order)'!U3-'Noisy (estimated order)'!U2)/('Noisy (estimated order)'!$A3-'Noisy (estimated order)'!$A2+0.1)</f>
        <v>-4441.4634146341468</v>
      </c>
      <c r="U3">
        <f>('Noisy (estimated order)'!V3-'Noisy (estimated order)'!V2)/('Noisy (estimated order)'!$A3-'Noisy (estimated order)'!$A2+0.1)</f>
        <v>-4229.2682926829275</v>
      </c>
      <c r="V3">
        <f>('Noisy (estimated order)'!W3-'Noisy (estimated order)'!W2)/('Noisy (estimated order)'!$A3-'Noisy (estimated order)'!$A2+0.1)</f>
        <v>-4478.0487804878048</v>
      </c>
      <c r="W3">
        <f>('Noisy (estimated order)'!X3-'Noisy (estimated order)'!X2)/('Noisy (estimated order)'!$A3-'Noisy (estimated order)'!$A2+0.1)</f>
        <v>-5126.8292682926831</v>
      </c>
      <c r="X3">
        <f>('Noisy (estimated order)'!Y3-'Noisy (estimated order)'!Y2)/('Noisy (estimated order)'!$A3-'Noisy (estimated order)'!$A2+0.1)</f>
        <v>-4790.2439024390251</v>
      </c>
      <c r="Y3">
        <f>('Noisy (estimated order)'!Z3-'Noisy (estimated order)'!Z2)/('Noisy (estimated order)'!$A3-'Noisy (estimated order)'!$A2+0.1)</f>
        <v>-5002.4390243902444</v>
      </c>
      <c r="Z3">
        <f>('Noisy (estimated order)'!AA3-'Noisy (estimated order)'!AA2)/('Noisy (estimated order)'!$A3-'Noisy (estimated order)'!$A2+0.1)</f>
        <v>-5070.7317073170734</v>
      </c>
      <c r="AA3">
        <f>('Noisy (estimated order)'!AB3-'Noisy (estimated order)'!AB2)/('Noisy (estimated order)'!$A3-'Noisy (estimated order)'!$A2+0.1)</f>
        <v>-5348.7804878048782</v>
      </c>
      <c r="AB3">
        <f>('Noisy (estimated order)'!AC3-'Noisy (estimated order)'!AC2)/('Noisy (estimated order)'!$A3-'Noisy (estimated order)'!$A2+0.1)</f>
        <v>-5887.8048780487807</v>
      </c>
      <c r="AC3">
        <f>('Noisy (estimated order)'!AD3-'Noisy (estimated order)'!AD2)/('Noisy (estimated order)'!$A3-'Noisy (estimated order)'!$A2+0.1)</f>
        <v>-7197.5609756097565</v>
      </c>
      <c r="AD3">
        <f>('Noisy (estimated order)'!AE3-'Noisy (estimated order)'!AE2)/('Noisy (estimated order)'!$A3-'Noisy (estimated order)'!$A2+0.1)</f>
        <v>-6219.5121951219517</v>
      </c>
      <c r="AE3">
        <f>('Noisy (estimated order)'!AF3-'Noisy (estimated order)'!AF2)/('Noisy (estimated order)'!$A3-'Noisy (estimated order)'!$A2+0.1)</f>
        <v>-3451.2195121951222</v>
      </c>
    </row>
    <row r="4" spans="1:31" x14ac:dyDescent="0.25">
      <c r="A4" s="1">
        <v>5</v>
      </c>
      <c r="B4">
        <f>('Noisy (estimated order)'!C4-'Noisy (estimated order)'!C3)/('Noisy (estimated order)'!$A4-'Noisy (estimated order)'!$A3+0.1)</f>
        <v>10932.727272727272</v>
      </c>
      <c r="C4">
        <f>('Noisy (estimated order)'!D4-'Noisy (estimated order)'!D3)/('Noisy (estimated order)'!$A4-'Noisy (estimated order)'!$A3+0.1)</f>
        <v>16290.90909090909</v>
      </c>
      <c r="D4">
        <f>('Noisy (estimated order)'!E4-'Noisy (estimated order)'!E3)/('Noisy (estimated order)'!$A4-'Noisy (estimated order)'!$A3+0.1)</f>
        <v>-16290.90909090909</v>
      </c>
      <c r="E4">
        <f>('Noisy (estimated order)'!F4-'Noisy (estimated order)'!F3)/('Noisy (estimated order)'!$A4-'Noisy (estimated order)'!$A3+0.1)</f>
        <v>-10203.636363636362</v>
      </c>
      <c r="F4">
        <f>('Noisy (estimated order)'!G4-'Noisy (estimated order)'!G3)/('Noisy (estimated order)'!$A4-'Noisy (estimated order)'!$A3+0.1)</f>
        <v>-9381.8181818181802</v>
      </c>
      <c r="G4">
        <f>('Noisy (estimated order)'!H4-'Noisy (estimated order)'!H3)/('Noisy (estimated order)'!$A4-'Noisy (estimated order)'!$A3+0.1)</f>
        <v>-8218.181818181818</v>
      </c>
      <c r="H4">
        <f>('Noisy (estimated order)'!I4-'Noisy (estimated order)'!I3)/('Noisy (estimated order)'!$A4-'Noisy (estimated order)'!$A3+0.1)</f>
        <v>-7872.7272727272721</v>
      </c>
      <c r="I4">
        <f>('Noisy (estimated order)'!J4-'Noisy (estimated order)'!J3)/('Noisy (estimated order)'!$A4-'Noisy (estimated order)'!$A3+0.1)</f>
        <v>-7281.8181818181811</v>
      </c>
      <c r="J4">
        <f>('Noisy (estimated order)'!K4-'Noisy (estimated order)'!K3)/('Noisy (estimated order)'!$A4-'Noisy (estimated order)'!$A3+0.1)</f>
        <v>-7254.545454545454</v>
      </c>
      <c r="K4">
        <f>('Noisy (estimated order)'!L4-'Noisy (estimated order)'!L3)/('Noisy (estimated order)'!$A4-'Noisy (estimated order)'!$A3+0.1)</f>
        <v>-7272.7272727272721</v>
      </c>
      <c r="L4">
        <f>('Noisy (estimated order)'!M4-'Noisy (estimated order)'!M3)/('Noisy (estimated order)'!$A4-'Noisy (estimated order)'!$A3+0.1)</f>
        <v>-6472.7272727272721</v>
      </c>
      <c r="M4">
        <f>('Noisy (estimated order)'!N4-'Noisy (estimated order)'!N3)/('Noisy (estimated order)'!$A4-'Noisy (estimated order)'!$A3+0.1)</f>
        <v>-6090.9090909090901</v>
      </c>
      <c r="N4">
        <f>('Noisy (estimated order)'!O4-'Noisy (estimated order)'!O3)/('Noisy (estimated order)'!$A4-'Noisy (estimated order)'!$A3+0.1)</f>
        <v>-4909.090909090909</v>
      </c>
      <c r="O4">
        <f>('Noisy (estimated order)'!P4-'Noisy (estimated order)'!P3)/('Noisy (estimated order)'!$A4-'Noisy (estimated order)'!$A3+0.1)</f>
        <v>-4790.9090909090901</v>
      </c>
      <c r="P4">
        <f>('Noisy (estimated order)'!Q4-'Noisy (estimated order)'!Q3)/('Noisy (estimated order)'!$A4-'Noisy (estimated order)'!$A3+0.1)</f>
        <v>-5418.181818181818</v>
      </c>
      <c r="Q4">
        <f>('Noisy (estimated order)'!R4-'Noisy (estimated order)'!R3)/('Noisy (estimated order)'!$A4-'Noisy (estimated order)'!$A3+0.1)</f>
        <v>-2190.9090909090905</v>
      </c>
      <c r="R4">
        <f>('Noisy (estimated order)'!S4-'Noisy (estimated order)'!S3)/('Noisy (estimated order)'!$A4-'Noisy (estimated order)'!$A3+0.1)</f>
        <v>-2309.090909090909</v>
      </c>
      <c r="S4">
        <f>('Noisy (estimated order)'!T4-'Noisy (estimated order)'!T3)/('Noisy (estimated order)'!$A4-'Noisy (estimated order)'!$A3+0.1)</f>
        <v>-3745.454545454545</v>
      </c>
      <c r="T4">
        <f>('Noisy (estimated order)'!U4-'Noisy (estimated order)'!U3)/('Noisy (estimated order)'!$A4-'Noisy (estimated order)'!$A3+0.1)</f>
        <v>-3663.6363636363635</v>
      </c>
      <c r="U4">
        <f>('Noisy (estimated order)'!V4-'Noisy (estimated order)'!V3)/('Noisy (estimated order)'!$A4-'Noisy (estimated order)'!$A3+0.1)</f>
        <v>-3609.090909090909</v>
      </c>
      <c r="V4">
        <f>('Noisy (estimated order)'!W4-'Noisy (estimated order)'!W3)/('Noisy (estimated order)'!$A4-'Noisy (estimated order)'!$A3+0.1)</f>
        <v>-4109.090909090909</v>
      </c>
      <c r="W4">
        <f>('Noisy (estimated order)'!X4-'Noisy (estimated order)'!X3)/('Noisy (estimated order)'!$A4-'Noisy (estimated order)'!$A3+0.1)</f>
        <v>-4654.545454545454</v>
      </c>
      <c r="X4">
        <f>('Noisy (estimated order)'!Y4-'Noisy (estimated order)'!Y3)/('Noisy (estimated order)'!$A4-'Noisy (estimated order)'!$A3+0.1)</f>
        <v>-4354.545454545454</v>
      </c>
      <c r="Y4">
        <f>('Noisy (estimated order)'!Z4-'Noisy (estimated order)'!Z3)/('Noisy (estimated order)'!$A4-'Noisy (estimated order)'!$A3+0.1)</f>
        <v>-4545.454545454545</v>
      </c>
      <c r="Z4">
        <f>('Noisy (estimated order)'!AA4-'Noisy (estimated order)'!AA3)/('Noisy (estimated order)'!$A4-'Noisy (estimated order)'!$A3+0.1)</f>
        <v>-4718.181818181818</v>
      </c>
      <c r="AA4">
        <f>('Noisy (estimated order)'!AB4-'Noisy (estimated order)'!AB3)/('Noisy (estimated order)'!$A4-'Noisy (estimated order)'!$A3+0.1)</f>
        <v>-5063.6363636363631</v>
      </c>
      <c r="AB4">
        <f>('Noisy (estimated order)'!AC4-'Noisy (estimated order)'!AC3)/('Noisy (estimated order)'!$A4-'Noisy (estimated order)'!$A3+0.1)</f>
        <v>-5536.363636363636</v>
      </c>
      <c r="AC4">
        <f>('Noisy (estimated order)'!AD4-'Noisy (estimated order)'!AD3)/('Noisy (estimated order)'!$A4-'Noisy (estimated order)'!$A3+0.1)</f>
        <v>-6318.181818181818</v>
      </c>
      <c r="AD4">
        <f>('Noisy (estimated order)'!AE4-'Noisy (estimated order)'!AE3)/('Noisy (estimated order)'!$A4-'Noisy (estimated order)'!$A3+0.1)</f>
        <v>-3854.545454545454</v>
      </c>
      <c r="AE4">
        <f>('Noisy (estimated order)'!AF4-'Noisy (estimated order)'!AF3)/('Noisy (estimated order)'!$A4-'Noisy (estimated order)'!$A3+0.1)</f>
        <v>-1009.090909090909</v>
      </c>
    </row>
    <row r="5" spans="1:31" x14ac:dyDescent="0.25">
      <c r="A5" s="1">
        <v>13</v>
      </c>
      <c r="B5">
        <f>('Noisy (estimated order)'!C5-'Noisy (estimated order)'!C4)/('Noisy (estimated order)'!$A5-'Noisy (estimated order)'!$A4+0.1)</f>
        <v>8127.7777777777783</v>
      </c>
      <c r="C5">
        <f>('Noisy (estimated order)'!D5-'Noisy (estimated order)'!D4)/('Noisy (estimated order)'!$A5-'Noisy (estimated order)'!$A4+0.1)</f>
        <v>10491.358024691359</v>
      </c>
      <c r="D5">
        <f>('Noisy (estimated order)'!E5-'Noisy (estimated order)'!E4)/('Noisy (estimated order)'!$A5-'Noisy (estimated order)'!$A4+0.1)</f>
        <v>11318.024691358025</v>
      </c>
      <c r="E5">
        <f>('Noisy (estimated order)'!F5-'Noisy (estimated order)'!F4)/('Noisy (estimated order)'!$A5-'Noisy (estimated order)'!$A4+0.1)</f>
        <v>-11318.024691358025</v>
      </c>
      <c r="F5">
        <f>('Noisy (estimated order)'!G5-'Noisy (estimated order)'!G4)/('Noisy (estimated order)'!$A5-'Noisy (estimated order)'!$A4+0.1)</f>
        <v>-9731.1111111111113</v>
      </c>
      <c r="G5">
        <f>('Noisy (estimated order)'!H5-'Noisy (estimated order)'!H4)/('Noisy (estimated order)'!$A5-'Noisy (estimated order)'!$A4+0.1)</f>
        <v>-8324.4444444444453</v>
      </c>
      <c r="H5">
        <f>('Noisy (estimated order)'!I5-'Noisy (estimated order)'!I4)/('Noisy (estimated order)'!$A5-'Noisy (estimated order)'!$A4+0.1)</f>
        <v>-7804.3209876543215</v>
      </c>
      <c r="I5">
        <f>('Noisy (estimated order)'!J5-'Noisy (estimated order)'!J4)/('Noisy (estimated order)'!$A5-'Noisy (estimated order)'!$A4+0.1)</f>
        <v>-7434.5679012345681</v>
      </c>
      <c r="J5">
        <f>('Noisy (estimated order)'!K5-'Noisy (estimated order)'!K4)/('Noisy (estimated order)'!$A5-'Noisy (estimated order)'!$A4+0.1)</f>
        <v>-7435.8024691358032</v>
      </c>
      <c r="K5">
        <f>('Noisy (estimated order)'!L5-'Noisy (estimated order)'!L4)/('Noisy (estimated order)'!$A5-'Noisy (estimated order)'!$A4+0.1)</f>
        <v>-7371.6049382716055</v>
      </c>
      <c r="L5">
        <f>('Noisy (estimated order)'!M5-'Noisy (estimated order)'!M4)/('Noisy (estimated order)'!$A5-'Noisy (estimated order)'!$A4+0.1)</f>
        <v>-5808.641975308642</v>
      </c>
      <c r="M5">
        <f>('Noisy (estimated order)'!N5-'Noisy (estimated order)'!N4)/('Noisy (estimated order)'!$A5-'Noisy (estimated order)'!$A4+0.1)</f>
        <v>-5392.5925925925931</v>
      </c>
      <c r="N5">
        <f>('Noisy (estimated order)'!O5-'Noisy (estimated order)'!O4)/('Noisy (estimated order)'!$A5-'Noisy (estimated order)'!$A4+0.1)</f>
        <v>-3753.0864197530864</v>
      </c>
      <c r="O5">
        <f>('Noisy (estimated order)'!P5-'Noisy (estimated order)'!P4)/('Noisy (estimated order)'!$A5-'Noisy (estimated order)'!$A4+0.1)</f>
        <v>-3658.0246913580249</v>
      </c>
      <c r="P5">
        <f>('Noisy (estimated order)'!Q5-'Noisy (estimated order)'!Q4)/('Noisy (estimated order)'!$A5-'Noisy (estimated order)'!$A4+0.1)</f>
        <v>-4392.5925925925931</v>
      </c>
      <c r="Q5">
        <f>('Noisy (estimated order)'!R5-'Noisy (estimated order)'!R4)/('Noisy (estimated order)'!$A5-'Noisy (estimated order)'!$A4+0.1)</f>
        <v>-1169.1358024691358</v>
      </c>
      <c r="R5">
        <f>('Noisy (estimated order)'!S5-'Noisy (estimated order)'!S4)/('Noisy (estimated order)'!$A5-'Noisy (estimated order)'!$A4+0.1)</f>
        <v>-1218.5185185185185</v>
      </c>
      <c r="S5">
        <f>('Noisy (estimated order)'!T5-'Noisy (estimated order)'!T4)/('Noisy (estimated order)'!$A5-'Noisy (estimated order)'!$A4+0.1)</f>
        <v>-2350.6172839506175</v>
      </c>
      <c r="T5">
        <f>('Noisy (estimated order)'!U5-'Noisy (estimated order)'!U4)/('Noisy (estimated order)'!$A5-'Noisy (estimated order)'!$A4+0.1)</f>
        <v>-2313.5802469135801</v>
      </c>
      <c r="U5">
        <f>('Noisy (estimated order)'!V5-'Noisy (estimated order)'!V4)/('Noisy (estimated order)'!$A5-'Noisy (estimated order)'!$A4+0.1)</f>
        <v>-2391.358024691358</v>
      </c>
      <c r="V5">
        <f>('Noisy (estimated order)'!W5-'Noisy (estimated order)'!W4)/('Noisy (estimated order)'!$A5-'Noisy (estimated order)'!$A4+0.1)</f>
        <v>-3416.0493827160494</v>
      </c>
      <c r="W5">
        <f>('Noisy (estimated order)'!X5-'Noisy (estimated order)'!X4)/('Noisy (estimated order)'!$A5-'Noisy (estimated order)'!$A4+0.1)</f>
        <v>-3475.308641975309</v>
      </c>
      <c r="X5">
        <f>('Noisy (estimated order)'!Y5-'Noisy (estimated order)'!Y4)/('Noisy (estimated order)'!$A5-'Noisy (estimated order)'!$A4+0.1)</f>
        <v>-3686.4197530864199</v>
      </c>
      <c r="Y5">
        <f>('Noisy (estimated order)'!Z5-'Noisy (estimated order)'!Z4)/('Noisy (estimated order)'!$A5-'Noisy (estimated order)'!$A4+0.1)</f>
        <v>-4028.3950617283954</v>
      </c>
      <c r="Z5">
        <f>('Noisy (estimated order)'!AA5-'Noisy (estimated order)'!AA4)/('Noisy (estimated order)'!$A5-'Noisy (estimated order)'!$A4+0.1)</f>
        <v>-4183.950617283951</v>
      </c>
      <c r="AA5">
        <f>('Noisy (estimated order)'!AB5-'Noisy (estimated order)'!AB4)/('Noisy (estimated order)'!$A5-'Noisy (estimated order)'!$A4+0.1)</f>
        <v>-4714.8148148148148</v>
      </c>
      <c r="AB5">
        <f>('Noisy (estimated order)'!AC5-'Noisy (estimated order)'!AC4)/('Noisy (estimated order)'!$A5-'Noisy (estimated order)'!$A4+0.1)</f>
        <v>-4933.3333333333339</v>
      </c>
      <c r="AC5">
        <f>('Noisy (estimated order)'!AD5-'Noisy (estimated order)'!AD4)/('Noisy (estimated order)'!$A5-'Noisy (estimated order)'!$A4+0.1)</f>
        <v>-3841.9753086419755</v>
      </c>
      <c r="AD5">
        <f>('Noisy (estimated order)'!AE5-'Noisy (estimated order)'!AE4)/('Noisy (estimated order)'!$A5-'Noisy (estimated order)'!$A4+0.1)</f>
        <v>-1065.4320987654321</v>
      </c>
      <c r="AE5">
        <f>('Noisy (estimated order)'!AF5-'Noisy (estimated order)'!AF4)/('Noisy (estimated order)'!$A5-'Noisy (estimated order)'!$A4+0.1)</f>
        <v>566.66666666666674</v>
      </c>
    </row>
    <row r="6" spans="1:31" x14ac:dyDescent="0.25">
      <c r="A6" s="1">
        <v>16</v>
      </c>
      <c r="B6">
        <f>('Noisy (estimated order)'!C6-'Noisy (estimated order)'!C5)/('Noisy (estimated order)'!$A6-'Noisy (estimated order)'!$A5+0.1)</f>
        <v>5764.5161290322576</v>
      </c>
      <c r="C6">
        <f>('Noisy (estimated order)'!D6-'Noisy (estimated order)'!D5)/('Noisy (estimated order)'!$A6-'Noisy (estimated order)'!$A5+0.1)</f>
        <v>6703.2258064516127</v>
      </c>
      <c r="D6">
        <f>('Noisy (estimated order)'!E6-'Noisy (estimated order)'!E5)/('Noisy (estimated order)'!$A6-'Noisy (estimated order)'!$A5+0.1)</f>
        <v>6994.8387096774195</v>
      </c>
      <c r="E6">
        <f>('Noisy (estimated order)'!F6-'Noisy (estimated order)'!F5)/('Noisy (estimated order)'!$A6-'Noisy (estimated order)'!$A5+0.1)</f>
        <v>11141.290322580644</v>
      </c>
      <c r="F6">
        <f>('Noisy (estimated order)'!G6-'Noisy (estimated order)'!G5)/('Noisy (estimated order)'!$A6-'Noisy (estimated order)'!$A5+0.1)</f>
        <v>-11141.290322580644</v>
      </c>
      <c r="G6">
        <f>('Noisy (estimated order)'!H6-'Noisy (estimated order)'!H5)/('Noisy (estimated order)'!$A6-'Noisy (estimated order)'!$A5+0.1)</f>
        <v>-8365.1612903225796</v>
      </c>
      <c r="H6">
        <f>('Noisy (estimated order)'!I6-'Noisy (estimated order)'!I5)/('Noisy (estimated order)'!$A6-'Noisy (estimated order)'!$A5+0.1)</f>
        <v>-7542.5806451612898</v>
      </c>
      <c r="I6">
        <f>('Noisy (estimated order)'!J6-'Noisy (estimated order)'!J5)/('Noisy (estimated order)'!$A6-'Noisy (estimated order)'!$A5+0.1)</f>
        <v>-6938.0645161290322</v>
      </c>
      <c r="J6">
        <f>('Noisy (estimated order)'!K6-'Noisy (estimated order)'!K5)/('Noisy (estimated order)'!$A6-'Noisy (estimated order)'!$A5+0.1)</f>
        <v>-6865.4838709677415</v>
      </c>
      <c r="K6">
        <f>('Noisy (estimated order)'!L6-'Noisy (estimated order)'!L5)/('Noisy (estimated order)'!$A6-'Noisy (estimated order)'!$A5+0.1)</f>
        <v>-6718.3870967741932</v>
      </c>
      <c r="L6">
        <f>('Noisy (estimated order)'!M6-'Noisy (estimated order)'!M5)/('Noisy (estimated order)'!$A6-'Noisy (estimated order)'!$A5+0.1)</f>
        <v>-4222.5806451612898</v>
      </c>
      <c r="M6">
        <f>('Noisy (estimated order)'!N6-'Noisy (estimated order)'!N5)/('Noisy (estimated order)'!$A6-'Noisy (estimated order)'!$A5+0.1)</f>
        <v>-3532.2580645161288</v>
      </c>
      <c r="N6">
        <f>('Noisy (estimated order)'!O6-'Noisy (estimated order)'!O5)/('Noisy (estimated order)'!$A6-'Noisy (estimated order)'!$A5+0.1)</f>
        <v>-2164.516129032258</v>
      </c>
      <c r="O6">
        <f>('Noisy (estimated order)'!P6-'Noisy (estimated order)'!P5)/('Noisy (estimated order)'!$A6-'Noisy (estimated order)'!$A5+0.1)</f>
        <v>-2190.3225806451615</v>
      </c>
      <c r="P6">
        <f>('Noisy (estimated order)'!Q6-'Noisy (estimated order)'!Q5)/('Noisy (estimated order)'!$A6-'Noisy (estimated order)'!$A5+0.1)</f>
        <v>-2638.7096774193546</v>
      </c>
      <c r="Q6">
        <f>('Noisy (estimated order)'!R6-'Noisy (estimated order)'!R5)/('Noisy (estimated order)'!$A6-'Noisy (estimated order)'!$A5+0.1)</f>
        <v>80.645161290322577</v>
      </c>
      <c r="R6">
        <f>('Noisy (estimated order)'!S6-'Noisy (estimated order)'!S5)/('Noisy (estimated order)'!$A6-'Noisy (estimated order)'!$A5+0.1)</f>
        <v>138.70967741935485</v>
      </c>
      <c r="S6">
        <f>('Noisy (estimated order)'!T6-'Noisy (estimated order)'!T5)/('Noisy (estimated order)'!$A6-'Noisy (estimated order)'!$A5+0.1)</f>
        <v>-719.35483870967744</v>
      </c>
      <c r="T6">
        <f>('Noisy (estimated order)'!U6-'Noisy (estimated order)'!U5)/('Noisy (estimated order)'!$A6-'Noisy (estimated order)'!$A5+0.1)</f>
        <v>-764.51612903225805</v>
      </c>
      <c r="U6">
        <f>('Noisy (estimated order)'!V6-'Noisy (estimated order)'!V5)/('Noisy (estimated order)'!$A6-'Noisy (estimated order)'!$A5+0.1)</f>
        <v>-941.93548387096769</v>
      </c>
      <c r="V6">
        <f>('Noisy (estimated order)'!W6-'Noisy (estimated order)'!W5)/('Noisy (estimated order)'!$A6-'Noisy (estimated order)'!$A5+0.1)</f>
        <v>-2154.8387096774195</v>
      </c>
      <c r="W6">
        <f>('Noisy (estimated order)'!X6-'Noisy (estimated order)'!X5)/('Noisy (estimated order)'!$A6-'Noisy (estimated order)'!$A5+0.1)</f>
        <v>-2016.1290322580644</v>
      </c>
      <c r="X6">
        <f>('Noisy (estimated order)'!Y6-'Noisy (estimated order)'!Y5)/('Noisy (estimated order)'!$A6-'Noisy (estimated order)'!$A5+0.1)</f>
        <v>-2609.6774193548385</v>
      </c>
      <c r="Y6">
        <f>('Noisy (estimated order)'!Z6-'Noisy (estimated order)'!Z5)/('Noisy (estimated order)'!$A6-'Noisy (estimated order)'!$A5+0.1)</f>
        <v>-3054.838709677419</v>
      </c>
      <c r="Z6">
        <f>('Noisy (estimated order)'!AA6-'Noisy (estimated order)'!AA5)/('Noisy (estimated order)'!$A6-'Noisy (estimated order)'!$A5+0.1)</f>
        <v>-3267.7419354838707</v>
      </c>
      <c r="AA6">
        <f>('Noisy (estimated order)'!AB6-'Noisy (estimated order)'!AB5)/('Noisy (estimated order)'!$A6-'Noisy (estimated order)'!$A5+0.1)</f>
        <v>-3945.1612903225805</v>
      </c>
      <c r="AB6">
        <f>('Noisy (estimated order)'!AC6-'Noisy (estimated order)'!AC5)/('Noisy (estimated order)'!$A6-'Noisy (estimated order)'!$A5+0.1)</f>
        <v>-3929.0322580645161</v>
      </c>
      <c r="AC6">
        <f>('Noisy (estimated order)'!AD6-'Noisy (estimated order)'!AD5)/('Noisy (estimated order)'!$A6-'Noisy (estimated order)'!$A5+0.1)</f>
        <v>-1074.1935483870968</v>
      </c>
      <c r="AD6">
        <f>('Noisy (estimated order)'!AE6-'Noisy (estimated order)'!AE5)/('Noisy (estimated order)'!$A6-'Noisy (estimated order)'!$A5+0.1)</f>
        <v>803.22580645161293</v>
      </c>
      <c r="AE6">
        <f>('Noisy (estimated order)'!AF6-'Noisy (estimated order)'!AF5)/('Noisy (estimated order)'!$A6-'Noisy (estimated order)'!$A5+0.1)</f>
        <v>2054.8387096774195</v>
      </c>
    </row>
    <row r="7" spans="1:31" x14ac:dyDescent="0.25">
      <c r="A7" s="1">
        <v>22</v>
      </c>
      <c r="B7">
        <f>('Noisy (estimated order)'!C7-'Noisy (estimated order)'!C6)/('Noisy (estimated order)'!$A7-'Noisy (estimated order)'!$A6+0.1)</f>
        <v>4611.4754098360654</v>
      </c>
      <c r="C7">
        <f>('Noisy (estimated order)'!D7-'Noisy (estimated order)'!D6)/('Noisy (estimated order)'!$A7-'Noisy (estimated order)'!$A6+0.1)</f>
        <v>5362.2950819672133</v>
      </c>
      <c r="D7">
        <f>('Noisy (estimated order)'!E7-'Noisy (estimated order)'!E6)/('Noisy (estimated order)'!$A7-'Noisy (estimated order)'!$A6+0.1)</f>
        <v>5572.1311475409839</v>
      </c>
      <c r="E7">
        <f>('Noisy (estimated order)'!F7-'Noisy (estimated order)'!F6)/('Noisy (estimated order)'!$A7-'Noisy (estimated order)'!$A6+0.1)</f>
        <v>7440</v>
      </c>
      <c r="F7">
        <f>('Noisy (estimated order)'!G7-'Noisy (estimated order)'!G6)/('Noisy (estimated order)'!$A7-'Noisy (estimated order)'!$A6+0.1)</f>
        <v>8850.8196721311488</v>
      </c>
      <c r="G7">
        <f>('Noisy (estimated order)'!H7-'Noisy (estimated order)'!H6)/('Noisy (estimated order)'!$A7-'Noisy (estimated order)'!$A6+0.1)</f>
        <v>-8850.8196721311488</v>
      </c>
      <c r="H7">
        <f>('Noisy (estimated order)'!I7-'Noisy (estimated order)'!I6)/('Noisy (estimated order)'!$A7-'Noisy (estimated order)'!$A6+0.1)</f>
        <v>-7748.8524590163943</v>
      </c>
      <c r="I7">
        <f>('Noisy (estimated order)'!J7-'Noisy (estimated order)'!J6)/('Noisy (estimated order)'!$A7-'Noisy (estimated order)'!$A6+0.1)</f>
        <v>-6497.377049180328</v>
      </c>
      <c r="J7">
        <f>('Noisy (estimated order)'!K7-'Noisy (estimated order)'!K6)/('Noisy (estimated order)'!$A7-'Noisy (estimated order)'!$A6+0.1)</f>
        <v>-6345.0819672131147</v>
      </c>
      <c r="K7">
        <f>('Noisy (estimated order)'!L7-'Noisy (estimated order)'!L6)/('Noisy (estimated order)'!$A7-'Noisy (estimated order)'!$A6+0.1)</f>
        <v>-5979.1803278688531</v>
      </c>
      <c r="L7">
        <f>('Noisy (estimated order)'!M7-'Noisy (estimated order)'!M6)/('Noisy (estimated order)'!$A7-'Noisy (estimated order)'!$A6+0.1)</f>
        <v>-2177.377049180328</v>
      </c>
      <c r="M7">
        <f>('Noisy (estimated order)'!N7-'Noisy (estimated order)'!N6)/('Noisy (estimated order)'!$A7-'Noisy (estimated order)'!$A6+0.1)</f>
        <v>-1786.8852459016393</v>
      </c>
      <c r="N7">
        <f>('Noisy (estimated order)'!O7-'Noisy (estimated order)'!O6)/('Noisy (estimated order)'!$A7-'Noisy (estimated order)'!$A6+0.1)</f>
        <v>-813.11475409836066</v>
      </c>
      <c r="O7">
        <f>('Noisy (estimated order)'!P7-'Noisy (estimated order)'!P6)/('Noisy (estimated order)'!$A7-'Noisy (estimated order)'!$A6+0.1)</f>
        <v>-719.67213114754099</v>
      </c>
      <c r="P7">
        <f>('Noisy (estimated order)'!Q7-'Noisy (estimated order)'!Q6)/('Noisy (estimated order)'!$A7-'Noisy (estimated order)'!$A6+0.1)</f>
        <v>-1303.2786885245903</v>
      </c>
      <c r="Q7">
        <f>('Noisy (estimated order)'!R7-'Noisy (estimated order)'!R6)/('Noisy (estimated order)'!$A7-'Noisy (estimated order)'!$A6+0.1)</f>
        <v>832.78688524590166</v>
      </c>
      <c r="R7">
        <f>('Noisy (estimated order)'!S7-'Noisy (estimated order)'!S6)/('Noisy (estimated order)'!$A7-'Noisy (estimated order)'!$A6+0.1)</f>
        <v>865.57377049180332</v>
      </c>
      <c r="S7">
        <f>('Noisy (estimated order)'!T7-'Noisy (estimated order)'!T6)/('Noisy (estimated order)'!$A7-'Noisy (estimated order)'!$A6+0.1)</f>
        <v>139.34426229508196</v>
      </c>
      <c r="T7">
        <f>('Noisy (estimated order)'!U7-'Noisy (estimated order)'!U6)/('Noisy (estimated order)'!$A7-'Noisy (estimated order)'!$A6+0.1)</f>
        <v>31.147540983606561</v>
      </c>
      <c r="U7">
        <f>('Noisy (estimated order)'!V7-'Noisy (estimated order)'!V6)/('Noisy (estimated order)'!$A7-'Noisy (estimated order)'!$A6+0.1)</f>
        <v>-295.08196721311475</v>
      </c>
      <c r="V7">
        <f>('Noisy (estimated order)'!W7-'Noisy (estimated order)'!W6)/('Noisy (estimated order)'!$A7-'Noisy (estimated order)'!$A6+0.1)</f>
        <v>-1201.6393442622953</v>
      </c>
      <c r="W7">
        <f>('Noisy (estimated order)'!X7-'Noisy (estimated order)'!X6)/('Noisy (estimated order)'!$A7-'Noisy (estimated order)'!$A6+0.1)</f>
        <v>-509.8360655737705</v>
      </c>
      <c r="X7">
        <f>('Noisy (estimated order)'!Y7-'Noisy (estimated order)'!Y6)/('Noisy (estimated order)'!$A7-'Noisy (estimated order)'!$A6+0.1)</f>
        <v>-1554.0983606557379</v>
      </c>
      <c r="Y7">
        <f>('Noisy (estimated order)'!Z7-'Noisy (estimated order)'!Z6)/('Noisy (estimated order)'!$A7-'Noisy (estimated order)'!$A6+0.1)</f>
        <v>-1973.7704918032789</v>
      </c>
      <c r="Z7">
        <f>('Noisy (estimated order)'!AA7-'Noisy (estimated order)'!AA6)/('Noisy (estimated order)'!$A7-'Noisy (estimated order)'!$A6+0.1)</f>
        <v>-2221.311475409836</v>
      </c>
      <c r="AA7">
        <f>('Noisy (estimated order)'!AB7-'Noisy (estimated order)'!AB6)/('Noisy (estimated order)'!$A7-'Noisy (estimated order)'!$A6+0.1)</f>
        <v>-3209.8360655737706</v>
      </c>
      <c r="AB7">
        <f>('Noisy (estimated order)'!AC7-'Noisy (estimated order)'!AC6)/('Noisy (estimated order)'!$A7-'Noisy (estimated order)'!$A6+0.1)</f>
        <v>-3118.032786885246</v>
      </c>
      <c r="AC7">
        <f>('Noisy (estimated order)'!AD7-'Noisy (estimated order)'!AD6)/('Noisy (estimated order)'!$A7-'Noisy (estimated order)'!$A6+0.1)</f>
        <v>1060.655737704918</v>
      </c>
      <c r="AD7">
        <f>('Noisy (estimated order)'!AE7-'Noisy (estimated order)'!AE6)/('Noisy (estimated order)'!$A7-'Noisy (estimated order)'!$A6+0.1)</f>
        <v>2455.7377049180327</v>
      </c>
      <c r="AE7">
        <f>('Noisy (estimated order)'!AF7-'Noisy (estimated order)'!AF6)/('Noisy (estimated order)'!$A7-'Noisy (estimated order)'!$A6+0.1)</f>
        <v>3018.032786885246</v>
      </c>
    </row>
    <row r="8" spans="1:31" x14ac:dyDescent="0.25">
      <c r="A8" s="1">
        <v>25</v>
      </c>
      <c r="B8">
        <f>('Noisy (estimated order)'!C8-'Noisy (estimated order)'!C7)/('Noisy (estimated order)'!$A8-'Noisy (estimated order)'!$A7+0.1)</f>
        <v>3441.9354838709678</v>
      </c>
      <c r="C8">
        <f>('Noisy (estimated order)'!D8-'Noisy (estimated order)'!D7)/('Noisy (estimated order)'!$A8-'Noisy (estimated order)'!$A7+0.1)</f>
        <v>3958.0645161290322</v>
      </c>
      <c r="D8">
        <f>('Noisy (estimated order)'!E8-'Noisy (estimated order)'!E7)/('Noisy (estimated order)'!$A8-'Noisy (estimated order)'!$A7+0.1)</f>
        <v>4080.6451612903224</v>
      </c>
      <c r="E8">
        <f>('Noisy (estimated order)'!F8-'Noisy (estimated order)'!F7)/('Noisy (estimated order)'!$A8-'Noisy (estimated order)'!$A7+0.1)</f>
        <v>5439.677419354839</v>
      </c>
      <c r="F8">
        <f>('Noisy (estimated order)'!G8-'Noisy (estimated order)'!G7)/('Noisy (estimated order)'!$A8-'Noisy (estimated order)'!$A7+0.1)</f>
        <v>6262.2580645161288</v>
      </c>
      <c r="G8">
        <f>('Noisy (estimated order)'!H8-'Noisy (estimated order)'!H7)/('Noisy (estimated order)'!$A8-'Noisy (estimated order)'!$A7+0.1)</f>
        <v>8430.645161290322</v>
      </c>
      <c r="H8">
        <f>('Noisy (estimated order)'!I8-'Noisy (estimated order)'!I7)/('Noisy (estimated order)'!$A8-'Noisy (estimated order)'!$A7+0.1)</f>
        <v>-8430.645161290322</v>
      </c>
      <c r="I8">
        <f>('Noisy (estimated order)'!J8-'Noisy (estimated order)'!J7)/('Noisy (estimated order)'!$A8-'Noisy (estimated order)'!$A7+0.1)</f>
        <v>-5883.2258064516127</v>
      </c>
      <c r="J8">
        <f>('Noisy (estimated order)'!K8-'Noisy (estimated order)'!K7)/('Noisy (estimated order)'!$A8-'Noisy (estimated order)'!$A7+0.1)</f>
        <v>-5512.9032258064517</v>
      </c>
      <c r="K8">
        <f>('Noisy (estimated order)'!L8-'Noisy (estimated order)'!L7)/('Noisy (estimated order)'!$A8-'Noisy (estimated order)'!$A7+0.1)</f>
        <v>-4597.4193548387093</v>
      </c>
      <c r="L8">
        <f>('Noisy (estimated order)'!M8-'Noisy (estimated order)'!M7)/('Noisy (estimated order)'!$A8-'Noisy (estimated order)'!$A7+0.1)</f>
        <v>190.96774193548387</v>
      </c>
      <c r="M8">
        <f>('Noisy (estimated order)'!N8-'Noisy (estimated order)'!N7)/('Noisy (estimated order)'!$A8-'Noisy (estimated order)'!$A7+0.1)</f>
        <v>225.80645161290323</v>
      </c>
      <c r="N8">
        <f>('Noisy (estimated order)'!O8-'Noisy (estimated order)'!O7)/('Noisy (estimated order)'!$A8-'Noisy (estimated order)'!$A7+0.1)</f>
        <v>464.51612903225805</v>
      </c>
      <c r="O8">
        <f>('Noisy (estimated order)'!P8-'Noisy (estimated order)'!P7)/('Noisy (estimated order)'!$A8-'Noisy (estimated order)'!$A7+0.1)</f>
        <v>661.29032258064512</v>
      </c>
      <c r="P8">
        <f>('Noisy (estimated order)'!Q8-'Noisy (estimated order)'!Q7)/('Noisy (estimated order)'!$A8-'Noisy (estimated order)'!$A7+0.1)</f>
        <v>64.516129032258064</v>
      </c>
      <c r="Q8">
        <f>('Noisy (estimated order)'!R8-'Noisy (estimated order)'!R7)/('Noisy (estimated order)'!$A8-'Noisy (estimated order)'!$A7+0.1)</f>
        <v>1164.516129032258</v>
      </c>
      <c r="R8">
        <f>('Noisy (estimated order)'!S8-'Noisy (estimated order)'!S7)/('Noisy (estimated order)'!$A8-'Noisy (estimated order)'!$A7+0.1)</f>
        <v>1141.9354838709678</v>
      </c>
      <c r="S8">
        <f>('Noisy (estimated order)'!T8-'Noisy (estimated order)'!T7)/('Noisy (estimated order)'!$A8-'Noisy (estimated order)'!$A7+0.1)</f>
        <v>545.16129032258061</v>
      </c>
      <c r="T8">
        <f>('Noisy (estimated order)'!U8-'Noisy (estimated order)'!U7)/('Noisy (estimated order)'!$A8-'Noisy (estimated order)'!$A7+0.1)</f>
        <v>429.0322580645161</v>
      </c>
      <c r="U8">
        <f>('Noisy (estimated order)'!V8-'Noisy (estimated order)'!V7)/('Noisy (estimated order)'!$A8-'Noisy (estimated order)'!$A7+0.1)</f>
        <v>6.4516129032258061</v>
      </c>
      <c r="V8">
        <f>('Noisy (estimated order)'!W8-'Noisy (estimated order)'!W7)/('Noisy (estimated order)'!$A8-'Noisy (estimated order)'!$A7+0.1)</f>
        <v>-429.0322580645161</v>
      </c>
      <c r="W8">
        <f>('Noisy (estimated order)'!X8-'Noisy (estimated order)'!X7)/('Noisy (estimated order)'!$A8-'Noisy (estimated order)'!$A7+0.1)</f>
        <v>796.77419354838707</v>
      </c>
      <c r="X8">
        <f>('Noisy (estimated order)'!Y8-'Noisy (estimated order)'!Y7)/('Noisy (estimated order)'!$A8-'Noisy (estimated order)'!$A7+0.1)</f>
        <v>-558.0645161290322</v>
      </c>
      <c r="Y8">
        <f>('Noisy (estimated order)'!Z8-'Noisy (estimated order)'!Z7)/('Noisy (estimated order)'!$A8-'Noisy (estimated order)'!$A7+0.1)</f>
        <v>-754.83870967741939</v>
      </c>
      <c r="Z8">
        <f>('Noisy (estimated order)'!AA8-'Noisy (estimated order)'!AA7)/('Noisy (estimated order)'!$A8-'Noisy (estimated order)'!$A7+0.1)</f>
        <v>-925.80645161290317</v>
      </c>
      <c r="AA8">
        <f>('Noisy (estimated order)'!AB8-'Noisy (estimated order)'!AB7)/('Noisy (estimated order)'!$A8-'Noisy (estimated order)'!$A7+0.1)</f>
        <v>-1506.4516129032259</v>
      </c>
      <c r="AB8">
        <f>('Noisy (estimated order)'!AC8-'Noisy (estimated order)'!AC7)/('Noisy (estimated order)'!$A8-'Noisy (estimated order)'!$A7+0.1)</f>
        <v>-1906.4516129032259</v>
      </c>
      <c r="AC8">
        <f>('Noisy (estimated order)'!AD8-'Noisy (estimated order)'!AD7)/('Noisy (estimated order)'!$A8-'Noisy (estimated order)'!$A7+0.1)</f>
        <v>2635.483870967742</v>
      </c>
      <c r="AD8">
        <f>('Noisy (estimated order)'!AE8-'Noisy (estimated order)'!AE7)/('Noisy (estimated order)'!$A8-'Noisy (estimated order)'!$A7+0.1)</f>
        <v>3212.9032258064517</v>
      </c>
      <c r="AE8">
        <f>('Noisy (estimated order)'!AF8-'Noisy (estimated order)'!AF7)/('Noisy (estimated order)'!$A8-'Noisy (estimated order)'!$A7+0.1)</f>
        <v>3274.1935483870966</v>
      </c>
    </row>
    <row r="9" spans="1:31" x14ac:dyDescent="0.25">
      <c r="A9" s="1">
        <v>31</v>
      </c>
      <c r="B9">
        <f>('Noisy (estimated order)'!C9-'Noisy (estimated order)'!C8)/('Noisy (estimated order)'!$A9-'Noisy (estimated order)'!$A8+0.1)</f>
        <v>1968.8524590163936</v>
      </c>
      <c r="C9">
        <f>('Noisy (estimated order)'!D9-'Noisy (estimated order)'!D8)/('Noisy (estimated order)'!$A9-'Noisy (estimated order)'!$A8+0.1)</f>
        <v>2301.6393442622953</v>
      </c>
      <c r="D9">
        <f>('Noisy (estimated order)'!E9-'Noisy (estimated order)'!E8)/('Noisy (estimated order)'!$A9-'Noisy (estimated order)'!$A8+0.1)</f>
        <v>2408.1967213114754</v>
      </c>
      <c r="E9">
        <f>('Noisy (estimated order)'!F9-'Noisy (estimated order)'!F8)/('Noisy (estimated order)'!$A9-'Noisy (estimated order)'!$A8+0.1)</f>
        <v>2899.1803278688526</v>
      </c>
      <c r="F9">
        <f>('Noisy (estimated order)'!G9-'Noisy (estimated order)'!G8)/('Noisy (estimated order)'!$A9-'Noisy (estimated order)'!$A8+0.1)</f>
        <v>3206.3934426229512</v>
      </c>
      <c r="G9">
        <f>('Noisy (estimated order)'!H9-'Noisy (estimated order)'!H8)/('Noisy (estimated order)'!$A9-'Noisy (estimated order)'!$A8+0.1)</f>
        <v>4457.868852459017</v>
      </c>
      <c r="H9">
        <f>('Noisy (estimated order)'!I9-'Noisy (estimated order)'!I8)/('Noisy (estimated order)'!$A9-'Noisy (estimated order)'!$A8+0.1)</f>
        <v>5752.4590163934427</v>
      </c>
      <c r="I9">
        <f>('Noisy (estimated order)'!J9-'Noisy (estimated order)'!J8)/('Noisy (estimated order)'!$A9-'Noisy (estimated order)'!$A8+0.1)</f>
        <v>-5752.4590163934427</v>
      </c>
      <c r="J9">
        <f>('Noisy (estimated order)'!K9-'Noisy (estimated order)'!K8)/('Noisy (estimated order)'!$A9-'Noisy (estimated order)'!$A8+0.1)</f>
        <v>-4964.5081967213118</v>
      </c>
      <c r="K9">
        <f>('Noisy (estimated order)'!L9-'Noisy (estimated order)'!L8)/('Noisy (estimated order)'!$A9-'Noisy (estimated order)'!$A8+0.1)</f>
        <v>-3512.6229508196725</v>
      </c>
      <c r="L9">
        <f>('Noisy (estimated order)'!M9-'Noisy (estimated order)'!M8)/('Noisy (estimated order)'!$A9-'Noisy (estimated order)'!$A8+0.1)</f>
        <v>-687.70491803278696</v>
      </c>
      <c r="M9">
        <f>('Noisy (estimated order)'!N9-'Noisy (estimated order)'!N8)/('Noisy (estimated order)'!$A9-'Noisy (estimated order)'!$A8+0.1)</f>
        <v>-585.24590163934431</v>
      </c>
      <c r="N9">
        <f>('Noisy (estimated order)'!O9-'Noisy (estimated order)'!O8)/('Noisy (estimated order)'!$A9-'Noisy (estimated order)'!$A8+0.1)</f>
        <v>336.06557377049182</v>
      </c>
      <c r="O9">
        <f>('Noisy (estimated order)'!P9-'Noisy (estimated order)'!P8)/('Noisy (estimated order)'!$A9-'Noisy (estimated order)'!$A8+0.1)</f>
        <v>436.06557377049182</v>
      </c>
      <c r="P9">
        <f>('Noisy (estimated order)'!Q9-'Noisy (estimated order)'!Q8)/('Noisy (estimated order)'!$A9-'Noisy (estimated order)'!$A8+0.1)</f>
        <v>-460.65573770491807</v>
      </c>
      <c r="Q9">
        <f>('Noisy (estimated order)'!R9-'Noisy (estimated order)'!R8)/('Noisy (estimated order)'!$A9-'Noisy (estimated order)'!$A8+0.1)</f>
        <v>270.49180327868856</v>
      </c>
      <c r="R9">
        <f>('Noisy (estimated order)'!S9-'Noisy (estimated order)'!S8)/('Noisy (estimated order)'!$A9-'Noisy (estimated order)'!$A8+0.1)</f>
        <v>232.78688524590166</v>
      </c>
      <c r="S9">
        <f>('Noisy (estimated order)'!T9-'Noisy (estimated order)'!T8)/('Noisy (estimated order)'!$A9-'Noisy (estimated order)'!$A8+0.1)</f>
        <v>-427.86885245901641</v>
      </c>
      <c r="T9">
        <f>('Noisy (estimated order)'!U9-'Noisy (estimated order)'!U8)/('Noisy (estimated order)'!$A9-'Noisy (estimated order)'!$A8+0.1)</f>
        <v>-526.22950819672133</v>
      </c>
      <c r="U9">
        <f>('Noisy (estimated order)'!V9-'Noisy (estimated order)'!V8)/('Noisy (estimated order)'!$A9-'Noisy (estimated order)'!$A8+0.1)</f>
        <v>-819.67213114754099</v>
      </c>
      <c r="V9">
        <f>('Noisy (estimated order)'!W9-'Noisy (estimated order)'!W8)/('Noisy (estimated order)'!$A9-'Noisy (estimated order)'!$A8+0.1)</f>
        <v>-996.72131147540995</v>
      </c>
      <c r="W9">
        <f>('Noisy (estimated order)'!X9-'Noisy (estimated order)'!X8)/('Noisy (estimated order)'!$A9-'Noisy (estimated order)'!$A8+0.1)</f>
        <v>411.47540983606558</v>
      </c>
      <c r="X9">
        <f>('Noisy (estimated order)'!Y9-'Noisy (estimated order)'!Y8)/('Noisy (estimated order)'!$A9-'Noisy (estimated order)'!$A8+0.1)</f>
        <v>-988.52459016393448</v>
      </c>
      <c r="Y9">
        <f>('Noisy (estimated order)'!Z9-'Noisy (estimated order)'!Z8)/('Noisy (estimated order)'!$A9-'Noisy (estimated order)'!$A8+0.1)</f>
        <v>-1090.1639344262296</v>
      </c>
      <c r="Z9">
        <f>('Noisy (estimated order)'!AA9-'Noisy (estimated order)'!AA8)/('Noisy (estimated order)'!$A9-'Noisy (estimated order)'!$A8+0.1)</f>
        <v>-1106.5573770491803</v>
      </c>
      <c r="AA9">
        <f>('Noisy (estimated order)'!AB9-'Noisy (estimated order)'!AB8)/('Noisy (estimated order)'!$A9-'Noisy (estimated order)'!$A8+0.1)</f>
        <v>-1139.344262295082</v>
      </c>
      <c r="AB9">
        <f>('Noisy (estimated order)'!AC9-'Noisy (estimated order)'!AC8)/('Noisy (estimated order)'!$A9-'Noisy (estimated order)'!$A8+0.1)</f>
        <v>-962.29508196721315</v>
      </c>
      <c r="AC9">
        <f>('Noisy (estimated order)'!AD9-'Noisy (estimated order)'!AD8)/('Noisy (estimated order)'!$A9-'Noisy (estimated order)'!$A8+0.1)</f>
        <v>1554.0983606557379</v>
      </c>
      <c r="AD9">
        <f>('Noisy (estimated order)'!AE9-'Noisy (estimated order)'!AE8)/('Noisy (estimated order)'!$A9-'Noisy (estimated order)'!$A8+0.1)</f>
        <v>1939.344262295082</v>
      </c>
      <c r="AE9">
        <f>('Noisy (estimated order)'!AF9-'Noisy (estimated order)'!AF8)/('Noisy (estimated order)'!$A9-'Noisy (estimated order)'!$A8+0.1)</f>
        <v>1926.2295081967213</v>
      </c>
    </row>
    <row r="10" spans="1:31" x14ac:dyDescent="0.25">
      <c r="A10" s="1">
        <v>32</v>
      </c>
      <c r="B10">
        <f>('Noisy (estimated order)'!C10-'Noisy (estimated order)'!C9)/('Noisy (estimated order)'!$A10-'Noisy (estimated order)'!$A9+0.1)</f>
        <v>336.36363636363632</v>
      </c>
      <c r="C10">
        <f>('Noisy (estimated order)'!D10-'Noisy (estimated order)'!D9)/('Noisy (estimated order)'!$A10-'Noisy (estimated order)'!$A9+0.1)</f>
        <v>436.36363636363632</v>
      </c>
      <c r="D10">
        <f>('Noisy (estimated order)'!E10-'Noisy (estimated order)'!E9)/('Noisy (estimated order)'!$A10-'Noisy (estimated order)'!$A9+0.1)</f>
        <v>463.63636363636363</v>
      </c>
      <c r="E10">
        <f>('Noisy (estimated order)'!F10-'Noisy (estimated order)'!F9)/('Noisy (estimated order)'!$A10-'Noisy (estimated order)'!$A9+0.1)</f>
        <v>454.5454545454545</v>
      </c>
      <c r="F10">
        <f>('Noisy (estimated order)'!G10-'Noisy (estimated order)'!G9)/('Noisy (estimated order)'!$A10-'Noisy (estimated order)'!$A9+0.1)</f>
        <v>659.09090909090901</v>
      </c>
      <c r="G10">
        <f>('Noisy (estimated order)'!H10-'Noisy (estimated order)'!H9)/('Noisy (estimated order)'!$A10-'Noisy (estimated order)'!$A9+0.1)</f>
        <v>1503.6363636363635</v>
      </c>
      <c r="H10">
        <f>('Noisy (estimated order)'!I10-'Noisy (estimated order)'!I9)/('Noisy (estimated order)'!$A10-'Noisy (estimated order)'!$A9+0.1)</f>
        <v>2547.272727272727</v>
      </c>
      <c r="I10">
        <f>('Noisy (estimated order)'!J10-'Noisy (estimated order)'!J9)/('Noisy (estimated order)'!$A10-'Noisy (estimated order)'!$A9+0.1)</f>
        <v>6916.8181818181811</v>
      </c>
      <c r="J10">
        <f>('Noisy (estimated order)'!K10-'Noisy (estimated order)'!K9)/('Noisy (estimated order)'!$A10-'Noisy (estimated order)'!$A9+0.1)</f>
        <v>-6916.8181818181811</v>
      </c>
      <c r="K10">
        <f>('Noisy (estimated order)'!L10-'Noisy (estimated order)'!L9)/('Noisy (estimated order)'!$A10-'Noisy (estimated order)'!$A9+0.1)</f>
        <v>-5560.9090909090901</v>
      </c>
      <c r="L10">
        <f>('Noisy (estimated order)'!M10-'Noisy (estimated order)'!M9)/('Noisy (estimated order)'!$A10-'Noisy (estimated order)'!$A9+0.1)</f>
        <v>-2840.9090909090905</v>
      </c>
      <c r="M10">
        <f>('Noisy (estimated order)'!N10-'Noisy (estimated order)'!N9)/('Noisy (estimated order)'!$A10-'Noisy (estimated order)'!$A9+0.1)</f>
        <v>-2536.363636363636</v>
      </c>
      <c r="N10">
        <f>('Noisy (estimated order)'!O10-'Noisy (estimated order)'!O9)/('Noisy (estimated order)'!$A10-'Noisy (estimated order)'!$A9+0.1)</f>
        <v>-736.36363636363626</v>
      </c>
      <c r="O10">
        <f>('Noisy (estimated order)'!P10-'Noisy (estimated order)'!P9)/('Noisy (estimated order)'!$A10-'Noisy (estimated order)'!$A9+0.1)</f>
        <v>-672.72727272727263</v>
      </c>
      <c r="P10">
        <f>('Noisy (estimated order)'!Q10-'Noisy (estimated order)'!Q9)/('Noisy (estimated order)'!$A10-'Noisy (estimated order)'!$A9+0.1)</f>
        <v>-1781.8181818181818</v>
      </c>
      <c r="Q10">
        <f>('Noisy (estimated order)'!R10-'Noisy (estimated order)'!R9)/('Noisy (estimated order)'!$A10-'Noisy (estimated order)'!$A9+0.1)</f>
        <v>-1090.9090909090908</v>
      </c>
      <c r="R10">
        <f>('Noisy (estimated order)'!S10-'Noisy (estimated order)'!S9)/('Noisy (estimated order)'!$A10-'Noisy (estimated order)'!$A9+0.1)</f>
        <v>-1136.3636363636363</v>
      </c>
      <c r="S10">
        <f>('Noisy (estimated order)'!T10-'Noisy (estimated order)'!T9)/('Noisy (estimated order)'!$A10-'Noisy (estimated order)'!$A9+0.1)</f>
        <v>-1781.8181818181818</v>
      </c>
      <c r="T10">
        <f>('Noisy (estimated order)'!U10-'Noisy (estimated order)'!U9)/('Noisy (estimated order)'!$A10-'Noisy (estimated order)'!$A9+0.1)</f>
        <v>-1836.3636363636363</v>
      </c>
      <c r="U10">
        <f>('Noisy (estimated order)'!V10-'Noisy (estimated order)'!V9)/('Noisy (estimated order)'!$A10-'Noisy (estimated order)'!$A9+0.1)</f>
        <v>-1972.7272727272725</v>
      </c>
      <c r="V10">
        <f>('Noisy (estimated order)'!W10-'Noisy (estimated order)'!W9)/('Noisy (estimated order)'!$A10-'Noisy (estimated order)'!$A9+0.1)</f>
        <v>-2036.3636363636363</v>
      </c>
      <c r="W10">
        <f>('Noisy (estimated order)'!X10-'Noisy (estimated order)'!X9)/('Noisy (estimated order)'!$A10-'Noisy (estimated order)'!$A9+0.1)</f>
        <v>-809.09090909090901</v>
      </c>
      <c r="X10">
        <f>('Noisy (estimated order)'!Y10-'Noisy (estimated order)'!Y9)/('Noisy (estimated order)'!$A10-'Noisy (estimated order)'!$A9+0.1)</f>
        <v>-2081.8181818181815</v>
      </c>
      <c r="Y10">
        <f>('Noisy (estimated order)'!Z10-'Noisy (estimated order)'!Z9)/('Noisy (estimated order)'!$A10-'Noisy (estimated order)'!$A9+0.1)</f>
        <v>-2190.9090909090905</v>
      </c>
      <c r="Z10">
        <f>('Noisy (estimated order)'!AA10-'Noisy (estimated order)'!AA9)/('Noisy (estimated order)'!$A10-'Noisy (estimated order)'!$A9+0.1)</f>
        <v>-2236.363636363636</v>
      </c>
      <c r="AA10">
        <f>('Noisy (estimated order)'!AB10-'Noisy (estimated order)'!AB9)/('Noisy (estimated order)'!$A10-'Noisy (estimated order)'!$A9+0.1)</f>
        <v>-1909.090909090909</v>
      </c>
      <c r="AB10">
        <f>('Noisy (estimated order)'!AC10-'Noisy (estimated order)'!AC9)/('Noisy (estimated order)'!$A10-'Noisy (estimated order)'!$A9+0.1)</f>
        <v>-1390.9090909090908</v>
      </c>
      <c r="AC10">
        <f>('Noisy (estimated order)'!AD10-'Noisy (estimated order)'!AD9)/('Noisy (estimated order)'!$A10-'Noisy (estimated order)'!$A9+0.1)</f>
        <v>-154.54545454545453</v>
      </c>
      <c r="AD10">
        <f>('Noisy (estimated order)'!AE10-'Noisy (estimated order)'!AE9)/('Noisy (estimated order)'!$A10-'Noisy (estimated order)'!$A9+0.1)</f>
        <v>-45.454545454545453</v>
      </c>
      <c r="AE10">
        <f>('Noisy (estimated order)'!AF10-'Noisy (estimated order)'!AF9)/('Noisy (estimated order)'!$A10-'Noisy (estimated order)'!$A9+0.1)</f>
        <v>-36.36363636363636</v>
      </c>
    </row>
    <row r="11" spans="1:31" x14ac:dyDescent="0.25">
      <c r="A11" s="1">
        <v>34</v>
      </c>
      <c r="B11">
        <f>('Noisy (estimated order)'!C11-'Noisy (estimated order)'!C10)/('Noisy (estimated order)'!$A11-'Noisy (estimated order)'!$A10+0.1)</f>
        <v>-100</v>
      </c>
      <c r="C11">
        <f>('Noisy (estimated order)'!D11-'Noisy (estimated order)'!D10)/('Noisy (estimated order)'!$A11-'Noisy (estimated order)'!$A10+0.1)</f>
        <v>-109.52380952380952</v>
      </c>
      <c r="D11">
        <f>('Noisy (estimated order)'!E11-'Noisy (estimated order)'!E10)/('Noisy (estimated order)'!$A11-'Noisy (estimated order)'!$A10+0.1)</f>
        <v>-119.04761904761904</v>
      </c>
      <c r="E11">
        <f>('Noisy (estimated order)'!F11-'Noisy (estimated order)'!F10)/('Noisy (estimated order)'!$A11-'Noisy (estimated order)'!$A10+0.1)</f>
        <v>128.57142857142856</v>
      </c>
      <c r="F11">
        <f>('Noisy (estimated order)'!G11-'Noisy (estimated order)'!G10)/('Noisy (estimated order)'!$A11-'Noisy (estimated order)'!$A10+0.1)</f>
        <v>345.71428571428572</v>
      </c>
      <c r="G11">
        <f>('Noisy (estimated order)'!H11-'Noisy (estimated order)'!H10)/('Noisy (estimated order)'!$A11-'Noisy (estimated order)'!$A10+0.1)</f>
        <v>1408.5714285714284</v>
      </c>
      <c r="H11">
        <f>('Noisy (estimated order)'!I11-'Noisy (estimated order)'!I10)/('Noisy (estimated order)'!$A11-'Noisy (estimated order)'!$A10+0.1)</f>
        <v>2760</v>
      </c>
      <c r="I11">
        <f>('Noisy (estimated order)'!J11-'Noisy (estimated order)'!J10)/('Noisy (estimated order)'!$A11-'Noisy (estimated order)'!$A10+0.1)</f>
        <v>6977.3809523809523</v>
      </c>
      <c r="J11">
        <f>('Noisy (estimated order)'!K11-'Noisy (estimated order)'!K10)/('Noisy (estimated order)'!$A11-'Noisy (estimated order)'!$A10+0.1)</f>
        <v>7687.6190476190477</v>
      </c>
      <c r="K11">
        <f>('Noisy (estimated order)'!L11-'Noisy (estimated order)'!L10)/('Noisy (estimated order)'!$A11-'Noisy (estimated order)'!$A10+0.1)</f>
        <v>-7687.6190476190477</v>
      </c>
      <c r="L11">
        <f>('Noisy (estimated order)'!M11-'Noisy (estimated order)'!M10)/('Noisy (estimated order)'!$A11-'Noisy (estimated order)'!$A10+0.1)</f>
        <v>-3900.9523809523807</v>
      </c>
      <c r="M11">
        <f>('Noisy (estimated order)'!N11-'Noisy (estimated order)'!N10)/('Noisy (estimated order)'!$A11-'Noisy (estimated order)'!$A10+0.1)</f>
        <v>-3283.8095238095239</v>
      </c>
      <c r="N11">
        <f>('Noisy (estimated order)'!O11-'Noisy (estimated order)'!O10)/('Noisy (estimated order)'!$A11-'Noisy (estimated order)'!$A10+0.1)</f>
        <v>-1285.7142857142856</v>
      </c>
      <c r="O11">
        <f>('Noisy (estimated order)'!P11-'Noisy (estimated order)'!P10)/('Noisy (estimated order)'!$A11-'Noisy (estimated order)'!$A10+0.1)</f>
        <v>-1171.4285714285713</v>
      </c>
      <c r="P11">
        <f>('Noisy (estimated order)'!Q11-'Noisy (estimated order)'!Q10)/('Noisy (estimated order)'!$A11-'Noisy (estimated order)'!$A10+0.1)</f>
        <v>-2304.7619047619046</v>
      </c>
      <c r="Q11">
        <f>('Noisy (estimated order)'!R11-'Noisy (estimated order)'!R10)/('Noisy (estimated order)'!$A11-'Noisy (estimated order)'!$A10+0.1)</f>
        <v>-1604.7619047619046</v>
      </c>
      <c r="R11">
        <f>('Noisy (estimated order)'!S11-'Noisy (estimated order)'!S10)/('Noisy (estimated order)'!$A11-'Noisy (estimated order)'!$A10+0.1)</f>
        <v>-1666.6666666666665</v>
      </c>
      <c r="S11">
        <f>('Noisy (estimated order)'!T11-'Noisy (estimated order)'!T10)/('Noisy (estimated order)'!$A11-'Noisy (estimated order)'!$A10+0.1)</f>
        <v>-2476.1904761904761</v>
      </c>
      <c r="T11">
        <f>('Noisy (estimated order)'!U11-'Noisy (estimated order)'!U10)/('Noisy (estimated order)'!$A11-'Noisy (estimated order)'!$A10+0.1)</f>
        <v>-2519.0476190476188</v>
      </c>
      <c r="U11">
        <f>('Noisy (estimated order)'!V11-'Noisy (estimated order)'!V10)/('Noisy (estimated order)'!$A11-'Noisy (estimated order)'!$A10+0.1)</f>
        <v>-2552.3809523809523</v>
      </c>
      <c r="V11">
        <f>('Noisy (estimated order)'!W11-'Noisy (estimated order)'!W10)/('Noisy (estimated order)'!$A11-'Noisy (estimated order)'!$A10+0.1)</f>
        <v>-2604.7619047619046</v>
      </c>
      <c r="W11">
        <f>('Noisy (estimated order)'!X11-'Noisy (estimated order)'!X10)/('Noisy (estimated order)'!$A11-'Noisy (estimated order)'!$A10+0.1)</f>
        <v>-1295.2380952380952</v>
      </c>
      <c r="X11">
        <f>('Noisy (estimated order)'!Y11-'Noisy (estimated order)'!Y10)/('Noisy (estimated order)'!$A11-'Noisy (estimated order)'!$A10+0.1)</f>
        <v>-2638.0952380952381</v>
      </c>
      <c r="Y11">
        <f>('Noisy (estimated order)'!Z11-'Noisy (estimated order)'!Z10)/('Noisy (estimated order)'!$A11-'Noisy (estimated order)'!$A10+0.1)</f>
        <v>-2714.2857142857142</v>
      </c>
      <c r="Z11">
        <f>('Noisy (estimated order)'!AA11-'Noisy (estimated order)'!AA10)/('Noisy (estimated order)'!$A11-'Noisy (estimated order)'!$A10+0.1)</f>
        <v>-2780.9523809523807</v>
      </c>
      <c r="AA11">
        <f>('Noisy (estimated order)'!AB11-'Noisy (estimated order)'!AB10)/('Noisy (estimated order)'!$A11-'Noisy (estimated order)'!$A10+0.1)</f>
        <v>-2233.333333333333</v>
      </c>
      <c r="AB11">
        <f>('Noisy (estimated order)'!AC11-'Noisy (estimated order)'!AC10)/('Noisy (estimated order)'!$A11-'Noisy (estimated order)'!$A10+0.1)</f>
        <v>-1723.8095238095236</v>
      </c>
      <c r="AC11">
        <f>('Noisy (estimated order)'!AD11-'Noisy (estimated order)'!AD10)/('Noisy (estimated order)'!$A11-'Noisy (estimated order)'!$A10+0.1)</f>
        <v>-461.90476190476187</v>
      </c>
      <c r="AD11">
        <f>('Noisy (estimated order)'!AE11-'Noisy (estimated order)'!AE10)/('Noisy (estimated order)'!$A11-'Noisy (estimated order)'!$A10+0.1)</f>
        <v>-538.09523809523807</v>
      </c>
      <c r="AE11">
        <f>('Noisy (estimated order)'!AF11-'Noisy (estimated order)'!AF10)/('Noisy (estimated order)'!$A11-'Noisy (estimated order)'!$A10+0.1)</f>
        <v>-600</v>
      </c>
    </row>
    <row r="12" spans="1:31" x14ac:dyDescent="0.25">
      <c r="A12" s="1">
        <v>49</v>
      </c>
      <c r="B12">
        <f>('Noisy (estimated order)'!C12-'Noisy (estimated order)'!C11)/('Noisy (estimated order)'!$A12-'Noisy (estimated order)'!$A11+0.1)</f>
        <v>-338.41059602649005</v>
      </c>
      <c r="C12">
        <f>('Noisy (estimated order)'!D12-'Noisy (estimated order)'!D11)/('Noisy (estimated order)'!$A12-'Noisy (estimated order)'!$A11+0.1)</f>
        <v>-196.02649006622516</v>
      </c>
      <c r="D12">
        <f>('Noisy (estimated order)'!E12-'Noisy (estimated order)'!E11)/('Noisy (estimated order)'!$A12-'Noisy (estimated order)'!$A11+0.1)</f>
        <v>-137.74834437086093</v>
      </c>
      <c r="E12">
        <f>('Noisy (estimated order)'!F12-'Noisy (estimated order)'!F11)/('Noisy (estimated order)'!$A12-'Noisy (estimated order)'!$A11+0.1)</f>
        <v>700.66225165562912</v>
      </c>
      <c r="F12">
        <f>('Noisy (estimated order)'!G12-'Noisy (estimated order)'!G11)/('Noisy (estimated order)'!$A12-'Noisy (estimated order)'!$A11+0.1)</f>
        <v>1213.0463576158941</v>
      </c>
      <c r="G12">
        <f>('Noisy (estimated order)'!H12-'Noisy (estimated order)'!H11)/('Noisy (estimated order)'!$A12-'Noisy (estimated order)'!$A11+0.1)</f>
        <v>2748.8741721854303</v>
      </c>
      <c r="H12">
        <f>('Noisy (estimated order)'!I12-'Noisy (estimated order)'!I11)/('Noisy (estimated order)'!$A12-'Noisy (estimated order)'!$A11+0.1)</f>
        <v>3731.9205298013244</v>
      </c>
      <c r="I12">
        <f>('Noisy (estimated order)'!J12-'Noisy (estimated order)'!J11)/('Noisy (estimated order)'!$A12-'Noisy (estimated order)'!$A11+0.1)</f>
        <v>4873.1125827814567</v>
      </c>
      <c r="J12">
        <f>('Noisy (estimated order)'!K12-'Noisy (estimated order)'!K11)/('Noisy (estimated order)'!$A12-'Noisy (estimated order)'!$A11+0.1)</f>
        <v>5071.2582781456958</v>
      </c>
      <c r="K12">
        <f>('Noisy (estimated order)'!L12-'Noisy (estimated order)'!L11)/('Noisy (estimated order)'!$A12-'Noisy (estimated order)'!$A11+0.1)</f>
        <v>5597.8807947019868</v>
      </c>
      <c r="L12">
        <f>('Noisy (estimated order)'!M12-'Noisy (estimated order)'!M11)/('Noisy (estimated order)'!$A12-'Noisy (estimated order)'!$A11+0.1)</f>
        <v>-5597.8807947019868</v>
      </c>
      <c r="M12">
        <f>('Noisy (estimated order)'!N12-'Noisy (estimated order)'!N11)/('Noisy (estimated order)'!$A12-'Noisy (estimated order)'!$A11+0.1)</f>
        <v>-4478.4105960264906</v>
      </c>
      <c r="N12">
        <f>('Noisy (estimated order)'!O12-'Noisy (estimated order)'!O11)/('Noisy (estimated order)'!$A12-'Noisy (estimated order)'!$A11+0.1)</f>
        <v>-2885.4304635761591</v>
      </c>
      <c r="O12">
        <f>('Noisy (estimated order)'!P12-'Noisy (estimated order)'!P11)/('Noisy (estimated order)'!$A12-'Noisy (estimated order)'!$A11+0.1)</f>
        <v>-2643.0463576158941</v>
      </c>
      <c r="P12">
        <f>('Noisy (estimated order)'!Q12-'Noisy (estimated order)'!Q11)/('Noisy (estimated order)'!$A12-'Noisy (estimated order)'!$A11+0.1)</f>
        <v>-3384.4370860927152</v>
      </c>
      <c r="Q12">
        <f>('Noisy (estimated order)'!R12-'Noisy (estimated order)'!R11)/('Noisy (estimated order)'!$A12-'Noisy (estimated order)'!$A11+0.1)</f>
        <v>-2672.1854304635763</v>
      </c>
      <c r="R12">
        <f>('Noisy (estimated order)'!S12-'Noisy (estimated order)'!S11)/('Noisy (estimated order)'!$A12-'Noisy (estimated order)'!$A11+0.1)</f>
        <v>-2780.7947019867552</v>
      </c>
      <c r="S12">
        <f>('Noisy (estimated order)'!T12-'Noisy (estimated order)'!T11)/('Noisy (estimated order)'!$A12-'Noisy (estimated order)'!$A11+0.1)</f>
        <v>-3954.9668874172185</v>
      </c>
      <c r="T12">
        <f>('Noisy (estimated order)'!U12-'Noisy (estimated order)'!U11)/('Noisy (estimated order)'!$A12-'Noisy (estimated order)'!$A11+0.1)</f>
        <v>-3978.8079470198677</v>
      </c>
      <c r="U12">
        <f>('Noisy (estimated order)'!V12-'Noisy (estimated order)'!V11)/('Noisy (estimated order)'!$A12-'Noisy (estimated order)'!$A11+0.1)</f>
        <v>-3772.8476821192053</v>
      </c>
      <c r="V12">
        <f>('Noisy (estimated order)'!W12-'Noisy (estimated order)'!W11)/('Noisy (estimated order)'!$A12-'Noisy (estimated order)'!$A11+0.1)</f>
        <v>-3567.5496688741723</v>
      </c>
      <c r="W12">
        <f>('Noisy (estimated order)'!X12-'Noisy (estimated order)'!X11)/('Noisy (estimated order)'!$A12-'Noisy (estimated order)'!$A11+0.1)</f>
        <v>-2421.8543046357618</v>
      </c>
      <c r="X12">
        <f>('Noisy (estimated order)'!Y12-'Noisy (estimated order)'!Y11)/('Noisy (estimated order)'!$A12-'Noisy (estimated order)'!$A11+0.1)</f>
        <v>-3492.0529801324506</v>
      </c>
      <c r="Y12">
        <f>('Noisy (estimated order)'!Z12-'Noisy (estimated order)'!Z11)/('Noisy (estimated order)'!$A12-'Noisy (estimated order)'!$A11+0.1)</f>
        <v>-3241.0596026490066</v>
      </c>
      <c r="Z12">
        <f>('Noisy (estimated order)'!AA12-'Noisy (estimated order)'!AA11)/('Noisy (estimated order)'!$A12-'Noisy (estimated order)'!$A11+0.1)</f>
        <v>-3088.7417218543046</v>
      </c>
      <c r="AA12">
        <f>('Noisy (estimated order)'!AB12-'Noisy (estimated order)'!AB11)/('Noisy (estimated order)'!$A12-'Noisy (estimated order)'!$A11+0.1)</f>
        <v>-2105.9602649006624</v>
      </c>
      <c r="AB12">
        <f>('Noisy (estimated order)'!AC12-'Noisy (estimated order)'!AC11)/('Noisy (estimated order)'!$A12-'Noisy (estimated order)'!$A11+0.1)</f>
        <v>-1449.0066225165563</v>
      </c>
      <c r="AC12">
        <f>('Noisy (estimated order)'!AD12-'Noisy (estimated order)'!AD11)/('Noisy (estimated order)'!$A12-'Noisy (estimated order)'!$A11+0.1)</f>
        <v>-162.91390728476821</v>
      </c>
      <c r="AD12">
        <f>('Noisy (estimated order)'!AE12-'Noisy (estimated order)'!AE11)/('Noisy (estimated order)'!$A12-'Noisy (estimated order)'!$A11+0.1)</f>
        <v>-498.01324503311258</v>
      </c>
      <c r="AE12">
        <f>('Noisy (estimated order)'!AF12-'Noisy (estimated order)'!AF11)/('Noisy (estimated order)'!$A12-'Noisy (estimated order)'!$A11+0.1)</f>
        <v>-615.89403973509934</v>
      </c>
    </row>
    <row r="13" spans="1:31" x14ac:dyDescent="0.25">
      <c r="A13" s="1">
        <v>53</v>
      </c>
      <c r="B13">
        <f>('Noisy (estimated order)'!C13-'Noisy (estimated order)'!C12)/('Noisy (estimated order)'!$A13-'Noisy (estimated order)'!$A12+0.1)</f>
        <v>187.80487804878049</v>
      </c>
      <c r="C13">
        <f>('Noisy (estimated order)'!D13-'Noisy (estimated order)'!D12)/('Noisy (estimated order)'!$A13-'Noisy (estimated order)'!$A12+0.1)</f>
        <v>709.75609756097572</v>
      </c>
      <c r="D13">
        <f>('Noisy (estimated order)'!E13-'Noisy (estimated order)'!E12)/('Noisy (estimated order)'!$A13-'Noisy (estimated order)'!$A12+0.1)</f>
        <v>812.19512195121956</v>
      </c>
      <c r="E13">
        <f>('Noisy (estimated order)'!F13-'Noisy (estimated order)'!F12)/('Noisy (estimated order)'!$A13-'Noisy (estimated order)'!$A12+0.1)</f>
        <v>1634.1463414634147</v>
      </c>
      <c r="F13">
        <f>('Noisy (estimated order)'!G13-'Noisy (estimated order)'!G12)/('Noisy (estimated order)'!$A13-'Noisy (estimated order)'!$A12+0.1)</f>
        <v>2156.0975609756101</v>
      </c>
      <c r="G13">
        <f>('Noisy (estimated order)'!H13-'Noisy (estimated order)'!H12)/('Noisy (estimated order)'!$A13-'Noisy (estimated order)'!$A12+0.1)</f>
        <v>2737.0731707317077</v>
      </c>
      <c r="H13">
        <f>('Noisy (estimated order)'!I13-'Noisy (estimated order)'!I12)/('Noisy (estimated order)'!$A13-'Noisy (estimated order)'!$A12+0.1)</f>
        <v>2763.4146341463415</v>
      </c>
      <c r="I13">
        <f>('Noisy (estimated order)'!J13-'Noisy (estimated order)'!J12)/('Noisy (estimated order)'!$A13-'Noisy (estimated order)'!$A12+0.1)</f>
        <v>2915.8536585365855</v>
      </c>
      <c r="J13">
        <f>('Noisy (estimated order)'!K13-'Noisy (estimated order)'!K12)/('Noisy (estimated order)'!$A13-'Noisy (estimated order)'!$A12+0.1)</f>
        <v>2997.5609756097565</v>
      </c>
      <c r="K13">
        <f>('Noisy (estimated order)'!L13-'Noisy (estimated order)'!L12)/('Noisy (estimated order)'!$A13-'Noisy (estimated order)'!$A12+0.1)</f>
        <v>3313.6585365853662</v>
      </c>
      <c r="L13">
        <f>('Noisy (estimated order)'!M13-'Noisy (estimated order)'!M12)/('Noisy (estimated order)'!$A13-'Noisy (estimated order)'!$A12+0.1)</f>
        <v>7436.5853658536589</v>
      </c>
      <c r="M13">
        <f>('Noisy (estimated order)'!N13-'Noisy (estimated order)'!N12)/('Noisy (estimated order)'!$A13-'Noisy (estimated order)'!$A12+0.1)</f>
        <v>-7436.5853658536589</v>
      </c>
      <c r="N13">
        <f>('Noisy (estimated order)'!O13-'Noisy (estimated order)'!O12)/('Noisy (estimated order)'!$A13-'Noisy (estimated order)'!$A12+0.1)</f>
        <v>-4813.1707317073178</v>
      </c>
      <c r="O13">
        <f>('Noisy (estimated order)'!P13-'Noisy (estimated order)'!P12)/('Noisy (estimated order)'!$A13-'Noisy (estimated order)'!$A12+0.1)</f>
        <v>-4596.3414634146347</v>
      </c>
      <c r="P13">
        <f>('Noisy (estimated order)'!Q13-'Noisy (estimated order)'!Q12)/('Noisy (estimated order)'!$A13-'Noisy (estimated order)'!$A12+0.1)</f>
        <v>-5633.1707317073178</v>
      </c>
      <c r="Q13">
        <f>('Noisy (estimated order)'!R13-'Noisy (estimated order)'!R12)/('Noisy (estimated order)'!$A13-'Noisy (estimated order)'!$A12+0.1)</f>
        <v>-2948.7804878048782</v>
      </c>
      <c r="R13">
        <f>('Noisy (estimated order)'!S13-'Noisy (estimated order)'!S12)/('Noisy (estimated order)'!$A13-'Noisy (estimated order)'!$A12+0.1)</f>
        <v>-3041.4634146341468</v>
      </c>
      <c r="S13">
        <f>('Noisy (estimated order)'!T13-'Noisy (estimated order)'!T12)/('Noisy (estimated order)'!$A13-'Noisy (estimated order)'!$A12+0.1)</f>
        <v>-3960.975609756098</v>
      </c>
      <c r="T13">
        <f>('Noisy (estimated order)'!U13-'Noisy (estimated order)'!U12)/('Noisy (estimated order)'!$A13-'Noisy (estimated order)'!$A12+0.1)</f>
        <v>-4031.707317073171</v>
      </c>
      <c r="U13">
        <f>('Noisy (estimated order)'!V13-'Noisy (estimated order)'!V12)/('Noisy (estimated order)'!$A13-'Noisy (estimated order)'!$A12+0.1)</f>
        <v>-4358.5365853658541</v>
      </c>
      <c r="V13">
        <f>('Noisy (estimated order)'!W13-'Noisy (estimated order)'!W12)/('Noisy (estimated order)'!$A13-'Noisy (estimated order)'!$A12+0.1)</f>
        <v>-3607.3170731707319</v>
      </c>
      <c r="W13">
        <f>('Noisy (estimated order)'!X13-'Noisy (estimated order)'!X12)/('Noisy (estimated order)'!$A13-'Noisy (estimated order)'!$A12+0.1)</f>
        <v>-4334.1463414634154</v>
      </c>
      <c r="X13">
        <f>('Noisy (estimated order)'!Y13-'Noisy (estimated order)'!Y12)/('Noisy (estimated order)'!$A13-'Noisy (estimated order)'!$A12+0.1)</f>
        <v>-3317.0731707317077</v>
      </c>
      <c r="Y13">
        <f>('Noisy (estimated order)'!Z13-'Noisy (estimated order)'!Z12)/('Noisy (estimated order)'!$A13-'Noisy (estimated order)'!$A12+0.1)</f>
        <v>-3248.7804878048782</v>
      </c>
      <c r="Z13">
        <f>('Noisy (estimated order)'!AA13-'Noisy (estimated order)'!AA12)/('Noisy (estimated order)'!$A13-'Noisy (estimated order)'!$A12+0.1)</f>
        <v>-3263.4146341463415</v>
      </c>
      <c r="AA13">
        <f>('Noisy (estimated order)'!AB13-'Noisy (estimated order)'!AB12)/('Noisy (estimated order)'!$A13-'Noisy (estimated order)'!$A12+0.1)</f>
        <v>-2580.4878048780488</v>
      </c>
      <c r="AB13">
        <f>('Noisy (estimated order)'!AC13-'Noisy (estimated order)'!AC12)/('Noisy (estimated order)'!$A13-'Noisy (estimated order)'!$A12+0.1)</f>
        <v>-1065.8536585365855</v>
      </c>
      <c r="AC13">
        <f>('Noisy (estimated order)'!AD13-'Noisy (estimated order)'!AD12)/('Noisy (estimated order)'!$A13-'Noisy (estimated order)'!$A12+0.1)</f>
        <v>695.12195121951231</v>
      </c>
      <c r="AD13">
        <f>('Noisy (estimated order)'!AE13-'Noisy (estimated order)'!AE12)/('Noisy (estimated order)'!$A13-'Noisy (estimated order)'!$A12+0.1)</f>
        <v>541.46341463414637</v>
      </c>
      <c r="AE13">
        <f>('Noisy (estimated order)'!AF13-'Noisy (estimated order)'!AF12)/('Noisy (estimated order)'!$A13-'Noisy (estimated order)'!$A12+0.1)</f>
        <v>365.85365853658539</v>
      </c>
    </row>
    <row r="14" spans="1:31" x14ac:dyDescent="0.25">
      <c r="A14" s="1">
        <v>68</v>
      </c>
      <c r="B14">
        <f>('Noisy (estimated order)'!C14-'Noisy (estimated order)'!C13)/('Noisy (estimated order)'!$A14-'Noisy (estimated order)'!$A13+0.1)</f>
        <v>664.23841059602648</v>
      </c>
      <c r="C14">
        <f>('Noisy (estimated order)'!D14-'Noisy (estimated order)'!D13)/('Noisy (estimated order)'!$A14-'Noisy (estimated order)'!$A13+0.1)</f>
        <v>981.45695364238418</v>
      </c>
      <c r="D14">
        <f>('Noisy (estimated order)'!E14-'Noisy (estimated order)'!E13)/('Noisy (estimated order)'!$A14-'Noisy (estimated order)'!$A13+0.1)</f>
        <v>1067.5496688741723</v>
      </c>
      <c r="E14">
        <f>('Noisy (estimated order)'!F14-'Noisy (estimated order)'!F13)/('Noisy (estimated order)'!$A14-'Noisy (estimated order)'!$A13+0.1)</f>
        <v>1947.019867549669</v>
      </c>
      <c r="F14">
        <f>('Noisy (estimated order)'!G14-'Noisy (estimated order)'!G13)/('Noisy (estimated order)'!$A14-'Noisy (estimated order)'!$A13+0.1)</f>
        <v>2227.8145695364237</v>
      </c>
      <c r="G14">
        <f>('Noisy (estimated order)'!H14-'Noisy (estimated order)'!H13)/('Noisy (estimated order)'!$A14-'Noisy (estimated order)'!$A13+0.1)</f>
        <v>2621.1920529801323</v>
      </c>
      <c r="H14">
        <f>('Noisy (estimated order)'!I14-'Noisy (estimated order)'!I13)/('Noisy (estimated order)'!$A14-'Noisy (estimated order)'!$A13+0.1)</f>
        <v>2670.1986754966888</v>
      </c>
      <c r="I14">
        <f>('Noisy (estimated order)'!J14-'Noisy (estimated order)'!J13)/('Noisy (estimated order)'!$A14-'Noisy (estimated order)'!$A13+0.1)</f>
        <v>3042.3841059602651</v>
      </c>
      <c r="J14">
        <f>('Noisy (estimated order)'!K14-'Noisy (estimated order)'!K13)/('Noisy (estimated order)'!$A14-'Noisy (estimated order)'!$A13+0.1)</f>
        <v>3173.5099337748347</v>
      </c>
      <c r="K14">
        <f>('Noisy (estimated order)'!L14-'Noisy (estimated order)'!L13)/('Noisy (estimated order)'!$A14-'Noisy (estimated order)'!$A13+0.1)</f>
        <v>3451.3907284768211</v>
      </c>
      <c r="L14">
        <f>('Noisy (estimated order)'!M14-'Noisy (estimated order)'!M13)/('Noisy (estimated order)'!$A14-'Noisy (estimated order)'!$A13+0.1)</f>
        <v>5044.3708609271525</v>
      </c>
      <c r="M14">
        <f>('Noisy (estimated order)'!N14-'Noisy (estimated order)'!N13)/('Noisy (estimated order)'!$A14-'Noisy (estimated order)'!$A13+0.1)</f>
        <v>5756.6887417218541</v>
      </c>
      <c r="N14">
        <f>('Noisy (estimated order)'!O14-'Noisy (estimated order)'!O13)/('Noisy (estimated order)'!$A14-'Noisy (estimated order)'!$A13+0.1)</f>
        <v>-5756.6887417218541</v>
      </c>
      <c r="O14">
        <f>('Noisy (estimated order)'!P14-'Noisy (estimated order)'!P13)/('Noisy (estimated order)'!$A14-'Noisy (estimated order)'!$A13+0.1)</f>
        <v>-4622.1192052980132</v>
      </c>
      <c r="P14">
        <f>('Noisy (estimated order)'!Q14-'Noisy (estimated order)'!Q13)/('Noisy (estimated order)'!$A14-'Noisy (estimated order)'!$A13+0.1)</f>
        <v>414.56953642384104</v>
      </c>
      <c r="Q14">
        <f>('Noisy (estimated order)'!R14-'Noisy (estimated order)'!R13)/('Noisy (estimated order)'!$A14-'Noisy (estimated order)'!$A13+0.1)</f>
        <v>-1580.7947019867549</v>
      </c>
      <c r="R14">
        <f>('Noisy (estimated order)'!S14-'Noisy (estimated order)'!S13)/('Noisy (estimated order)'!$A14-'Noisy (estimated order)'!$A13+0.1)</f>
        <v>-1616.5562913907286</v>
      </c>
      <c r="S14">
        <f>('Noisy (estimated order)'!T14-'Noisy (estimated order)'!T13)/('Noisy (estimated order)'!$A14-'Noisy (estimated order)'!$A13+0.1)</f>
        <v>-1715.1655629139073</v>
      </c>
      <c r="T14">
        <f>('Noisy (estimated order)'!U14-'Noisy (estimated order)'!U13)/('Noisy (estimated order)'!$A14-'Noisy (estimated order)'!$A13+0.1)</f>
        <v>-1608.4105960264901</v>
      </c>
      <c r="U14">
        <f>('Noisy (estimated order)'!V14-'Noisy (estimated order)'!V13)/('Noisy (estimated order)'!$A14-'Noisy (estimated order)'!$A13+0.1)</f>
        <v>-1250.9933774834437</v>
      </c>
      <c r="V14">
        <f>('Noisy (estimated order)'!W14-'Noisy (estimated order)'!W13)/('Noisy (estimated order)'!$A14-'Noisy (estimated order)'!$A13+0.1)</f>
        <v>-54.304635761589402</v>
      </c>
      <c r="W14">
        <f>('Noisy (estimated order)'!X14-'Noisy (estimated order)'!X13)/('Noisy (estimated order)'!$A14-'Noisy (estimated order)'!$A13+0.1)</f>
        <v>-3525.6953642384105</v>
      </c>
      <c r="X14">
        <f>('Noisy (estimated order)'!Y14-'Noisy (estimated order)'!Y13)/('Noisy (estimated order)'!$A14-'Noisy (estimated order)'!$A13+0.1)</f>
        <v>276.82119205298017</v>
      </c>
      <c r="Y14">
        <f>('Noisy (estimated order)'!Z14-'Noisy (estimated order)'!Z13)/('Noisy (estimated order)'!$A14-'Noisy (estimated order)'!$A13+0.1)</f>
        <v>552.9801324503311</v>
      </c>
      <c r="Z14">
        <f>('Noisy (estimated order)'!AA14-'Noisy (estimated order)'!AA13)/('Noisy (estimated order)'!$A14-'Noisy (estimated order)'!$A13+0.1)</f>
        <v>666.22516556291396</v>
      </c>
      <c r="AA14">
        <f>('Noisy (estimated order)'!AB14-'Noisy (estimated order)'!AB13)/('Noisy (estimated order)'!$A14-'Noisy (estimated order)'!$A13+0.1)</f>
        <v>570.19867549668879</v>
      </c>
      <c r="AB14">
        <f>('Noisy (estimated order)'!AC14-'Noisy (estimated order)'!AC13)/('Noisy (estimated order)'!$A14-'Noisy (estimated order)'!$A13+0.1)</f>
        <v>996.02649006622516</v>
      </c>
      <c r="AC14">
        <f>('Noisy (estimated order)'!AD14-'Noisy (estimated order)'!AD13)/('Noisy (estimated order)'!$A14-'Noisy (estimated order)'!$A13+0.1)</f>
        <v>1653.6423841059602</v>
      </c>
      <c r="AD14">
        <f>('Noisy (estimated order)'!AE14-'Noisy (estimated order)'!AE13)/('Noisy (estimated order)'!$A14-'Noisy (estimated order)'!$A13+0.1)</f>
        <v>1412.5827814569536</v>
      </c>
      <c r="AE14">
        <f>('Noisy (estimated order)'!AF14-'Noisy (estimated order)'!AF13)/('Noisy (estimated order)'!$A14-'Noisy (estimated order)'!$A13+0.1)</f>
        <v>1300</v>
      </c>
    </row>
    <row r="15" spans="1:31" x14ac:dyDescent="0.25">
      <c r="A15" s="1">
        <v>71</v>
      </c>
      <c r="B15">
        <f>('Noisy (estimated order)'!C15-'Noisy (estimated order)'!C14)/('Noisy (estimated order)'!$A15-'Noisy (estimated order)'!$A14+0.1)</f>
        <v>-200</v>
      </c>
      <c r="C15">
        <f>('Noisy (estimated order)'!D15-'Noisy (estimated order)'!D14)/('Noisy (estimated order)'!$A15-'Noisy (estimated order)'!$A14+0.1)</f>
        <v>-109.6774193548387</v>
      </c>
      <c r="D15">
        <f>('Noisy (estimated order)'!E15-'Noisy (estimated order)'!E14)/('Noisy (estimated order)'!$A15-'Noisy (estimated order)'!$A14+0.1)</f>
        <v>-67.741935483870961</v>
      </c>
      <c r="E15">
        <f>('Noisy (estimated order)'!F15-'Noisy (estimated order)'!F14)/('Noisy (estimated order)'!$A15-'Noisy (estimated order)'!$A14+0.1)</f>
        <v>180.64516129032256</v>
      </c>
      <c r="F15">
        <f>('Noisy (estimated order)'!G15-'Noisy (estimated order)'!G14)/('Noisy (estimated order)'!$A15-'Noisy (estimated order)'!$A14+0.1)</f>
        <v>154.83870967741936</v>
      </c>
      <c r="G15">
        <f>('Noisy (estimated order)'!H15-'Noisy (estimated order)'!H14)/('Noisy (estimated order)'!$A15-'Noisy (estimated order)'!$A14+0.1)</f>
        <v>338.70967741935482</v>
      </c>
      <c r="H15">
        <f>('Noisy (estimated order)'!I15-'Noisy (estimated order)'!I14)/('Noisy (estimated order)'!$A15-'Noisy (estimated order)'!$A14+0.1)</f>
        <v>535.48387096774195</v>
      </c>
      <c r="I15">
        <f>('Noisy (estimated order)'!J15-'Noisy (estimated order)'!J14)/('Noisy (estimated order)'!$A15-'Noisy (estimated order)'!$A14+0.1)</f>
        <v>732.25806451612902</v>
      </c>
      <c r="J15">
        <f>('Noisy (estimated order)'!K15-'Noisy (estimated order)'!K14)/('Noisy (estimated order)'!$A15-'Noisy (estimated order)'!$A14+0.1)</f>
        <v>754.83870967741939</v>
      </c>
      <c r="K15">
        <f>('Noisy (estimated order)'!L15-'Noisy (estimated order)'!L14)/('Noisy (estimated order)'!$A15-'Noisy (estimated order)'!$A14+0.1)</f>
        <v>832.25806451612902</v>
      </c>
      <c r="L15">
        <f>('Noisy (estimated order)'!M15-'Noisy (estimated order)'!M14)/('Noisy (estimated order)'!$A15-'Noisy (estimated order)'!$A14+0.1)</f>
        <v>2012.9032258064515</v>
      </c>
      <c r="M15">
        <f>('Noisy (estimated order)'!N15-'Noisy (estimated order)'!N14)/('Noisy (estimated order)'!$A15-'Noisy (estimated order)'!$A14+0.1)</f>
        <v>2299.6774193548385</v>
      </c>
      <c r="N15">
        <f>('Noisy (estimated order)'!O15-'Noisy (estimated order)'!O14)/('Noisy (estimated order)'!$A15-'Noisy (estimated order)'!$A14+0.1)</f>
        <v>7826.1290322580644</v>
      </c>
      <c r="O15">
        <f>('Noisy (estimated order)'!P15-'Noisy (estimated order)'!P14)/('Noisy (estimated order)'!$A15-'Noisy (estimated order)'!$A14+0.1)</f>
        <v>-7826.1290322580644</v>
      </c>
      <c r="P15">
        <f>('Noisy (estimated order)'!Q15-'Noisy (estimated order)'!Q14)/('Noisy (estimated order)'!$A15-'Noisy (estimated order)'!$A14+0.1)</f>
        <v>3461.6129032258063</v>
      </c>
      <c r="Q15">
        <f>('Noisy (estimated order)'!R15-'Noisy (estimated order)'!R14)/('Noisy (estimated order)'!$A15-'Noisy (estimated order)'!$A14+0.1)</f>
        <v>-1558.0645161290322</v>
      </c>
      <c r="R15">
        <f>('Noisy (estimated order)'!S15-'Noisy (estimated order)'!S14)/('Noisy (estimated order)'!$A15-'Noisy (estimated order)'!$A14+0.1)</f>
        <v>-1506.4516129032259</v>
      </c>
      <c r="S15">
        <f>('Noisy (estimated order)'!T15-'Noisy (estimated order)'!T14)/('Noisy (estimated order)'!$A15-'Noisy (estimated order)'!$A14+0.1)</f>
        <v>1590</v>
      </c>
      <c r="T15">
        <f>('Noisy (estimated order)'!U15-'Noisy (estimated order)'!U14)/('Noisy (estimated order)'!$A15-'Noisy (estimated order)'!$A14+0.1)</f>
        <v>1982.5806451612902</v>
      </c>
      <c r="U15">
        <f>('Noisy (estimated order)'!V15-'Noisy (estimated order)'!V14)/('Noisy (estimated order)'!$A15-'Noisy (estimated order)'!$A14+0.1)</f>
        <v>2445.1612903225805</v>
      </c>
      <c r="V15">
        <f>('Noisy (estimated order)'!W15-'Noisy (estimated order)'!W14)/('Noisy (estimated order)'!$A15-'Noisy (estimated order)'!$A14+0.1)</f>
        <v>2841.9354838709678</v>
      </c>
      <c r="W15">
        <f>('Noisy (estimated order)'!X15-'Noisy (estimated order)'!X14)/('Noisy (estimated order)'!$A15-'Noisy (estimated order)'!$A14+0.1)</f>
        <v>-5539.0322580645161</v>
      </c>
      <c r="X15">
        <f>('Noisy (estimated order)'!Y15-'Noisy (estimated order)'!Y14)/('Noisy (estimated order)'!$A15-'Noisy (estimated order)'!$A14+0.1)</f>
        <v>3338.7096774193546</v>
      </c>
      <c r="Y15">
        <f>('Noisy (estimated order)'!Z15-'Noisy (estimated order)'!Z14)/('Noisy (estimated order)'!$A15-'Noisy (estimated order)'!$A14+0.1)</f>
        <v>3345.1612903225805</v>
      </c>
      <c r="Z15">
        <f>('Noisy (estimated order)'!AA15-'Noisy (estimated order)'!AA14)/('Noisy (estimated order)'!$A15-'Noisy (estimated order)'!$A14+0.1)</f>
        <v>3267.7419354838707</v>
      </c>
      <c r="AA15">
        <f>('Noisy (estimated order)'!AB15-'Noisy (estimated order)'!AB14)/('Noisy (estimated order)'!$A15-'Noisy (estimated order)'!$A14+0.1)</f>
        <v>3074.1935483870966</v>
      </c>
      <c r="AB15">
        <f>('Noisy (estimated order)'!AC15-'Noisy (estimated order)'!AC14)/('Noisy (estimated order)'!$A15-'Noisy (estimated order)'!$A14+0.1)</f>
        <v>2270.9677419354839</v>
      </c>
      <c r="AC15">
        <f>('Noisy (estimated order)'!AD15-'Noisy (estimated order)'!AD14)/('Noisy (estimated order)'!$A15-'Noisy (estimated order)'!$A14+0.1)</f>
        <v>74.193548387096769</v>
      </c>
      <c r="AD15">
        <f>('Noisy (estimated order)'!AE15-'Noisy (estimated order)'!AE14)/('Noisy (estimated order)'!$A15-'Noisy (estimated order)'!$A14+0.1)</f>
        <v>-29.032258064516128</v>
      </c>
      <c r="AE15">
        <f>('Noisy (estimated order)'!AF15-'Noisy (estimated order)'!AF14)/('Noisy (estimated order)'!$A15-'Noisy (estimated order)'!$A14+0.1)</f>
        <v>-9.67741935483871</v>
      </c>
    </row>
    <row r="16" spans="1:31" x14ac:dyDescent="0.25">
      <c r="A16" s="1">
        <v>102.5</v>
      </c>
      <c r="B16">
        <f>('Noisy (estimated order)'!C16-'Noisy (estimated order)'!C15)/('Noisy (estimated order)'!$A16-'Noisy (estimated order)'!$A15+0.1)</f>
        <v>-158.86075949367088</v>
      </c>
      <c r="C16">
        <f>('Noisy (estimated order)'!D16-'Noisy (estimated order)'!D15)/('Noisy (estimated order)'!$A16-'Noisy (estimated order)'!$A15+0.1)</f>
        <v>-239.24050632911391</v>
      </c>
      <c r="D16">
        <f>('Noisy (estimated order)'!E16-'Noisy (estimated order)'!E15)/('Noisy (estimated order)'!$A16-'Noisy (estimated order)'!$A15+0.1)</f>
        <v>-261.07594936708858</v>
      </c>
      <c r="E16">
        <f>('Noisy (estimated order)'!F16-'Noisy (estimated order)'!F15)/('Noisy (estimated order)'!$A16-'Noisy (estimated order)'!$A15+0.1)</f>
        <v>-449.36708860759489</v>
      </c>
      <c r="F16">
        <f>('Noisy (estimated order)'!G16-'Noisy (estimated order)'!G15)/('Noisy (estimated order)'!$A16-'Noisy (estimated order)'!$A15+0.1)</f>
        <v>-493.35443037974682</v>
      </c>
      <c r="G16">
        <f>('Noisy (estimated order)'!H16-'Noisy (estimated order)'!H15)/('Noisy (estimated order)'!$A16-'Noisy (estimated order)'!$A15+0.1)</f>
        <v>-606.01265822784808</v>
      </c>
      <c r="H16">
        <f>('Noisy (estimated order)'!I16-'Noisy (estimated order)'!I15)/('Noisy (estimated order)'!$A16-'Noisy (estimated order)'!$A15+0.1)</f>
        <v>-664.55696202531647</v>
      </c>
      <c r="I16">
        <f>('Noisy (estimated order)'!J16-'Noisy (estimated order)'!J15)/('Noisy (estimated order)'!$A16-'Noisy (estimated order)'!$A15+0.1)</f>
        <v>-837.65822784810121</v>
      </c>
      <c r="J16">
        <f>('Noisy (estimated order)'!K16-'Noisy (estimated order)'!K15)/('Noisy (estimated order)'!$A16-'Noisy (estimated order)'!$A15+0.1)</f>
        <v>-876.2658227848101</v>
      </c>
      <c r="K16">
        <f>('Noisy (estimated order)'!L16-'Noisy (estimated order)'!L15)/('Noisy (estimated order)'!$A16-'Noisy (estimated order)'!$A15+0.1)</f>
        <v>-951.58227848101262</v>
      </c>
      <c r="L16">
        <f>('Noisy (estimated order)'!M16-'Noisy (estimated order)'!M15)/('Noisy (estimated order)'!$A16-'Noisy (estimated order)'!$A15+0.1)</f>
        <v>-1305.8544303797469</v>
      </c>
      <c r="M16">
        <f>('Noisy (estimated order)'!N16-'Noisy (estimated order)'!N15)/('Noisy (estimated order)'!$A16-'Noisy (estimated order)'!$A15+0.1)</f>
        <v>-1440.379746835443</v>
      </c>
      <c r="N16">
        <f>('Noisy (estimated order)'!O16-'Noisy (estimated order)'!O15)/('Noisy (estimated order)'!$A16-'Noisy (estimated order)'!$A15+0.1)</f>
        <v>966.39240506329111</v>
      </c>
      <c r="O16">
        <f>('Noisy (estimated order)'!P16-'Noisy (estimated order)'!P15)/('Noisy (estimated order)'!$A16-'Noisy (estimated order)'!$A15+0.1)</f>
        <v>2073.7341772151899</v>
      </c>
      <c r="P16">
        <f>('Noisy (estimated order)'!Q16-'Noisy (estimated order)'!Q15)/('Noisy (estimated order)'!$A16-'Noisy (estimated order)'!$A15+0.1)</f>
        <v>-2073.7341772151899</v>
      </c>
      <c r="Q16">
        <f>('Noisy (estimated order)'!R16-'Noisy (estimated order)'!R15)/('Noisy (estimated order)'!$A16-'Noisy (estimated order)'!$A15+0.1)</f>
        <v>511.70886075949363</v>
      </c>
      <c r="R16">
        <f>('Noisy (estimated order)'!S16-'Noisy (estimated order)'!S15)/('Noisy (estimated order)'!$A16-'Noisy (estimated order)'!$A15+0.1)</f>
        <v>509.81012658227849</v>
      </c>
      <c r="S16">
        <f>('Noisy (estimated order)'!T16-'Noisy (estimated order)'!T15)/('Noisy (estimated order)'!$A16-'Noisy (estimated order)'!$A15+0.1)</f>
        <v>102.37341772151898</v>
      </c>
      <c r="T16">
        <f>('Noisy (estimated order)'!U16-'Noisy (estimated order)'!U15)/('Noisy (estimated order)'!$A16-'Noisy (estimated order)'!$A15+0.1)</f>
        <v>1.740506329113924</v>
      </c>
      <c r="U16">
        <f>('Noisy (estimated order)'!V16-'Noisy (estimated order)'!V15)/('Noisy (estimated order)'!$A16-'Noisy (estimated order)'!$A15+0.1)</f>
        <v>-238.29113924050631</v>
      </c>
      <c r="V16">
        <f>('Noisy (estimated order)'!W16-'Noisy (estimated order)'!W15)/('Noisy (estimated order)'!$A16-'Noisy (estimated order)'!$A15+0.1)</f>
        <v>-585.75949367088606</v>
      </c>
      <c r="W16">
        <f>('Noisy (estimated order)'!X16-'Noisy (estimated order)'!X15)/('Noisy (estimated order)'!$A16-'Noisy (estimated order)'!$A15+0.1)</f>
        <v>1479.3037974683543</v>
      </c>
      <c r="X16">
        <f>('Noisy (estimated order)'!Y16-'Noisy (estimated order)'!Y15)/('Noisy (estimated order)'!$A16-'Noisy (estimated order)'!$A15+0.1)</f>
        <v>-755.37974683544303</v>
      </c>
      <c r="Y16">
        <f>('Noisy (estimated order)'!Z16-'Noisy (estimated order)'!Z15)/('Noisy (estimated order)'!$A16-'Noisy (estimated order)'!$A15+0.1)</f>
        <v>-875.37974683544303</v>
      </c>
      <c r="Z16">
        <f>('Noisy (estimated order)'!AA16-'Noisy (estimated order)'!AA15)/('Noisy (estimated order)'!$A16-'Noisy (estimated order)'!$A15+0.1)</f>
        <v>-913.60759493670878</v>
      </c>
      <c r="AA16">
        <f>('Noisy (estimated order)'!AB16-'Noisy (estimated order)'!AB15)/('Noisy (estimated order)'!$A16-'Noisy (estimated order)'!$A15+0.1)</f>
        <v>-755.63291139240505</v>
      </c>
      <c r="AB16">
        <f>('Noisy (estimated order)'!AC16-'Noisy (estimated order)'!AC15)/('Noisy (estimated order)'!$A16-'Noisy (estimated order)'!$A15+0.1)</f>
        <v>-647.46835443037969</v>
      </c>
      <c r="AC16">
        <f>('Noisy (estimated order)'!AD16-'Noisy (estimated order)'!AD15)/('Noisy (estimated order)'!$A16-'Noisy (estimated order)'!$A15+0.1)</f>
        <v>-462.65822784810126</v>
      </c>
      <c r="AD16">
        <f>('Noisy (estimated order)'!AE16-'Noisy (estimated order)'!AE15)/('Noisy (estimated order)'!$A16-'Noisy (estimated order)'!$A15+0.1)</f>
        <v>-384.17721518987338</v>
      </c>
      <c r="AE16">
        <f>('Noisy (estimated order)'!AF16-'Noisy (estimated order)'!AF15)/('Noisy (estimated order)'!$A16-'Noisy (estimated order)'!$A15+0.1)</f>
        <v>-365.82278481012656</v>
      </c>
    </row>
    <row r="17" spans="1:31" x14ac:dyDescent="0.25">
      <c r="A17" s="1">
        <v>102.5</v>
      </c>
      <c r="B17">
        <f>('Noisy (estimated order)'!C17-'Noisy (estimated order)'!C16)/('Noisy (estimated order)'!$A17-'Noisy (estimated order)'!$A16+0.1)</f>
        <v>-10500</v>
      </c>
      <c r="C17">
        <f>('Noisy (estimated order)'!D17-'Noisy (estimated order)'!D16)/('Noisy (estimated order)'!$A17-'Noisy (estimated order)'!$A16+0.1)</f>
        <v>111800</v>
      </c>
      <c r="D17">
        <f>('Noisy (estimated order)'!E17-'Noisy (estimated order)'!E16)/('Noisy (estimated order)'!$A17-'Noisy (estimated order)'!$A16+0.1)</f>
        <v>147300</v>
      </c>
      <c r="E17">
        <f>('Noisy (estimated order)'!F17-'Noisy (estimated order)'!F16)/('Noisy (estimated order)'!$A17-'Noisy (estimated order)'!$A16+0.1)</f>
        <v>408400</v>
      </c>
      <c r="F17">
        <f>('Noisy (estimated order)'!G17-'Noisy (estimated order)'!G16)/('Noisy (estimated order)'!$A17-'Noisy (estimated order)'!$A16+0.1)</f>
        <v>492700</v>
      </c>
      <c r="G17">
        <f>('Noisy (estimated order)'!H17-'Noisy (estimated order)'!H16)/('Noisy (estimated order)'!$A17-'Noisy (estimated order)'!$A16+0.1)</f>
        <v>623000</v>
      </c>
      <c r="H17">
        <f>('Noisy (estimated order)'!I17-'Noisy (estimated order)'!I16)/('Noisy (estimated order)'!$A17-'Noisy (estimated order)'!$A16+0.1)</f>
        <v>657100</v>
      </c>
      <c r="I17">
        <f>('Noisy (estimated order)'!J17-'Noisy (estimated order)'!J16)/('Noisy (estimated order)'!$A17-'Noisy (estimated order)'!$A16+0.1)</f>
        <v>701700</v>
      </c>
      <c r="J17">
        <f>('Noisy (estimated order)'!K17-'Noisy (estimated order)'!K16)/('Noisy (estimated order)'!$A17-'Noisy (estimated order)'!$A16+0.1)</f>
        <v>709300</v>
      </c>
      <c r="K17">
        <f>('Noisy (estimated order)'!L17-'Noisy (estimated order)'!L16)/('Noisy (estimated order)'!$A17-'Noisy (estimated order)'!$A16+0.1)</f>
        <v>724000</v>
      </c>
      <c r="L17">
        <f>('Noisy (estimated order)'!M17-'Noisy (estimated order)'!M16)/('Noisy (estimated order)'!$A17-'Noisy (estimated order)'!$A16+0.1)</f>
        <v>831550</v>
      </c>
      <c r="M17">
        <f>('Noisy (estimated order)'!N17-'Noisy (estimated order)'!N16)/('Noisy (estimated order)'!$A17-'Noisy (estimated order)'!$A16+0.1)</f>
        <v>941610</v>
      </c>
      <c r="N17">
        <f>('Noisy (estimated order)'!O17-'Noisy (estimated order)'!O16)/('Noisy (estimated order)'!$A17-'Noisy (estimated order)'!$A16+0.1)</f>
        <v>640310</v>
      </c>
      <c r="O17">
        <f>('Noisy (estimated order)'!P17-'Noisy (estimated order)'!P16)/('Noisy (estimated order)'!$A17-'Noisy (estimated order)'!$A16+0.1)</f>
        <v>484700</v>
      </c>
      <c r="P17">
        <f>('Noisy (estimated order)'!Q17-'Noisy (estimated order)'!Q16)/('Noisy (estimated order)'!$A17-'Noisy (estimated order)'!$A16+0.1)</f>
        <v>1301700</v>
      </c>
      <c r="Q17">
        <f>('Noisy (estimated order)'!R17-'Noisy (estimated order)'!R16)/('Noisy (estimated order)'!$A17-'Noisy (estimated order)'!$A16+0.1)</f>
        <v>-1301700</v>
      </c>
      <c r="R17">
        <f>('Noisy (estimated order)'!S17-'Noisy (estimated order)'!S16)/('Noisy (estimated order)'!$A17-'Noisy (estimated order)'!$A16+0.1)</f>
        <v>-1057270</v>
      </c>
      <c r="S17">
        <f>('Noisy (estimated order)'!T17-'Noisy (estimated order)'!T16)/('Noisy (estimated order)'!$A17-'Noisy (estimated order)'!$A16+0.1)</f>
        <v>328750</v>
      </c>
      <c r="T17">
        <f>('Noisy (estimated order)'!U17-'Noisy (estimated order)'!U16)/('Noisy (estimated order)'!$A17-'Noisy (estimated order)'!$A16+0.1)</f>
        <v>385060</v>
      </c>
      <c r="U17">
        <f>('Noisy (estimated order)'!V17-'Noisy (estimated order)'!V16)/('Noisy (estimated order)'!$A17-'Noisy (estimated order)'!$A16+0.1)</f>
        <v>493600</v>
      </c>
      <c r="V17">
        <f>('Noisy (estimated order)'!W17-'Noisy (estimated order)'!W16)/('Noisy (estimated order)'!$A17-'Noisy (estimated order)'!$A16+0.1)</f>
        <v>643300</v>
      </c>
      <c r="W17">
        <f>('Noisy (estimated order)'!X17-'Noisy (estimated order)'!X16)/('Noisy (estimated order)'!$A17-'Noisy (estimated order)'!$A16+0.1)</f>
        <v>287830</v>
      </c>
      <c r="X17">
        <f>('Noisy (estimated order)'!Y17-'Noisy (estimated order)'!Y16)/('Noisy (estimated order)'!$A17-'Noisy (estimated order)'!$A16+0.1)</f>
        <v>698500</v>
      </c>
      <c r="Y17">
        <f>('Noisy (estimated order)'!Z17-'Noisy (estimated order)'!Z16)/('Noisy (estimated order)'!$A17-'Noisy (estimated order)'!$A16+0.1)</f>
        <v>765320</v>
      </c>
      <c r="Z17">
        <f>('Noisy (estimated order)'!AA17-'Noisy (estimated order)'!AA16)/('Noisy (estimated order)'!$A17-'Noisy (estimated order)'!$A16+0.1)</f>
        <v>799200</v>
      </c>
      <c r="AA17">
        <f>('Noisy (estimated order)'!AB17-'Noisy (estimated order)'!AB16)/('Noisy (estimated order)'!$A17-'Noisy (estimated order)'!$A16+0.1)</f>
        <v>826980</v>
      </c>
      <c r="AB17">
        <f>('Noisy (estimated order)'!AC17-'Noisy (estimated order)'!AC16)/('Noisy (estimated order)'!$A17-'Noisy (estimated order)'!$A16+0.1)</f>
        <v>749300</v>
      </c>
      <c r="AC17">
        <f>('Noisy (estimated order)'!AD17-'Noisy (estimated order)'!AD16)/('Noisy (estimated order)'!$A17-'Noisy (estimated order)'!$A16+0.1)</f>
        <v>211300</v>
      </c>
      <c r="AD17">
        <f>('Noisy (estimated order)'!AE17-'Noisy (estimated order)'!AE16)/('Noisy (estimated order)'!$A17-'Noisy (estimated order)'!$A16+0.1)</f>
        <v>-50300</v>
      </c>
      <c r="AE17">
        <f>('Noisy (estimated order)'!AF17-'Noisy (estimated order)'!AF16)/('Noisy (estimated order)'!$A17-'Noisy (estimated order)'!$A16+0.1)</f>
        <v>-249900</v>
      </c>
    </row>
    <row r="18" spans="1:31" x14ac:dyDescent="0.25">
      <c r="A18" s="1">
        <v>103</v>
      </c>
      <c r="B18">
        <f>('Noisy (estimated order)'!C18-'Noisy (estimated order)'!C17)/('Noisy (estimated order)'!$A18-'Noisy (estimated order)'!$A17+0.1)</f>
        <v>-33.333333333333336</v>
      </c>
      <c r="C18">
        <f>('Noisy (estimated order)'!D18-'Noisy (estimated order)'!D17)/('Noisy (estimated order)'!$A18-'Noisy (estimated order)'!$A17+0.1)</f>
        <v>-3616.666666666667</v>
      </c>
      <c r="D18">
        <f>('Noisy (estimated order)'!E18-'Noisy (estimated order)'!E17)/('Noisy (estimated order)'!$A18-'Noisy (estimated order)'!$A17+0.1)</f>
        <v>-3833.3333333333335</v>
      </c>
      <c r="E18">
        <f>('Noisy (estimated order)'!F18-'Noisy (estimated order)'!F17)/('Noisy (estimated order)'!$A18-'Noisy (estimated order)'!$A17+0.1)</f>
        <v>-4500</v>
      </c>
      <c r="F18">
        <f>('Noisy (estimated order)'!G18-'Noisy (estimated order)'!G17)/('Noisy (estimated order)'!$A18-'Noisy (estimated order)'!$A17+0.1)</f>
        <v>-4200</v>
      </c>
      <c r="G18">
        <f>('Noisy (estimated order)'!H18-'Noisy (estimated order)'!H17)/('Noisy (estimated order)'!$A18-'Noisy (estimated order)'!$A17+0.1)</f>
        <v>-3866.666666666667</v>
      </c>
      <c r="H18">
        <f>('Noisy (estimated order)'!I18-'Noisy (estimated order)'!I17)/('Noisy (estimated order)'!$A18-'Noisy (estimated order)'!$A17+0.1)</f>
        <v>-3983.3333333333335</v>
      </c>
      <c r="I18">
        <f>('Noisy (estimated order)'!J18-'Noisy (estimated order)'!J17)/('Noisy (estimated order)'!$A18-'Noisy (estimated order)'!$A17+0.1)</f>
        <v>-4366.666666666667</v>
      </c>
      <c r="J18">
        <f>('Noisy (estimated order)'!K18-'Noisy (estimated order)'!K17)/('Noisy (estimated order)'!$A18-'Noisy (estimated order)'!$A17+0.1)</f>
        <v>-4450</v>
      </c>
      <c r="K18">
        <f>('Noisy (estimated order)'!L18-'Noisy (estimated order)'!L17)/('Noisy (estimated order)'!$A18-'Noisy (estimated order)'!$A17+0.1)</f>
        <v>-4666.666666666667</v>
      </c>
      <c r="L18">
        <f>('Noisy (estimated order)'!M18-'Noisy (estimated order)'!M17)/('Noisy (estimated order)'!$A18-'Noisy (estimated order)'!$A17+0.1)</f>
        <v>-7400</v>
      </c>
      <c r="M18">
        <f>('Noisy (estimated order)'!N18-'Noisy (estimated order)'!N17)/('Noisy (estimated order)'!$A18-'Noisy (estimated order)'!$A17+0.1)</f>
        <v>-8033.3333333333339</v>
      </c>
      <c r="N18">
        <f>('Noisy (estimated order)'!O18-'Noisy (estimated order)'!O17)/('Noisy (estimated order)'!$A18-'Noisy (estimated order)'!$A17+0.1)</f>
        <v>-8933.3333333333339</v>
      </c>
      <c r="O18">
        <f>('Noisy (estimated order)'!P18-'Noisy (estimated order)'!P17)/('Noisy (estimated order)'!$A18-'Noisy (estimated order)'!$A17+0.1)</f>
        <v>-8666.6666666666679</v>
      </c>
      <c r="P18">
        <f>('Noisy (estimated order)'!Q18-'Noisy (estimated order)'!Q17)/('Noisy (estimated order)'!$A18-'Noisy (estimated order)'!$A17+0.1)</f>
        <v>-8766.6666666666679</v>
      </c>
      <c r="Q18">
        <f>('Noisy (estimated order)'!R18-'Noisy (estimated order)'!R17)/('Noisy (estimated order)'!$A18-'Noisy (estimated order)'!$A17+0.1)</f>
        <v>31971.666666666668</v>
      </c>
      <c r="R18">
        <f>('Noisy (estimated order)'!S18-'Noisy (estimated order)'!S17)/('Noisy (estimated order)'!$A18-'Noisy (estimated order)'!$A17+0.1)</f>
        <v>-31971.666666666668</v>
      </c>
      <c r="S18">
        <f>('Noisy (estimated order)'!T18-'Noisy (estimated order)'!T17)/('Noisy (estimated order)'!$A18-'Noisy (estimated order)'!$A17+0.1)</f>
        <v>-11883.333333333334</v>
      </c>
      <c r="T18">
        <f>('Noisy (estimated order)'!U18-'Noisy (estimated order)'!U17)/('Noisy (estimated order)'!$A18-'Noisy (estimated order)'!$A17+0.1)</f>
        <v>-11316.666666666668</v>
      </c>
      <c r="U18">
        <f>('Noisy (estimated order)'!V18-'Noisy (estimated order)'!V17)/('Noisy (estimated order)'!$A18-'Noisy (estimated order)'!$A17+0.1)</f>
        <v>-10150</v>
      </c>
      <c r="V18">
        <f>('Noisy (estimated order)'!W18-'Noisy (estimated order)'!W17)/('Noisy (estimated order)'!$A18-'Noisy (estimated order)'!$A17+0.1)</f>
        <v>-8700</v>
      </c>
      <c r="W18">
        <f>('Noisy (estimated order)'!X18-'Noisy (estimated order)'!X17)/('Noisy (estimated order)'!$A18-'Noisy (estimated order)'!$A17+0.1)</f>
        <v>-8483.3333333333339</v>
      </c>
      <c r="X18">
        <f>('Noisy (estimated order)'!Y18-'Noisy (estimated order)'!Y17)/('Noisy (estimated order)'!$A18-'Noisy (estimated order)'!$A17+0.1)</f>
        <v>-8633.3333333333339</v>
      </c>
      <c r="Y18">
        <f>('Noisy (estimated order)'!Z18-'Noisy (estimated order)'!Z17)/('Noisy (estimated order)'!$A18-'Noisy (estimated order)'!$A17+0.1)</f>
        <v>-8216.6666666666679</v>
      </c>
      <c r="Z18">
        <f>('Noisy (estimated order)'!AA18-'Noisy (estimated order)'!AA17)/('Noisy (estimated order)'!$A18-'Noisy (estimated order)'!$A17+0.1)</f>
        <v>-7916.666666666667</v>
      </c>
      <c r="AA18">
        <f>('Noisy (estimated order)'!AB18-'Noisy (estimated order)'!AB17)/('Noisy (estimated order)'!$A18-'Noisy (estimated order)'!$A17+0.1)</f>
        <v>-6700</v>
      </c>
      <c r="AB18">
        <f>('Noisy (estimated order)'!AC18-'Noisy (estimated order)'!AC17)/('Noisy (estimated order)'!$A18-'Noisy (estimated order)'!$A17+0.1)</f>
        <v>-6166.666666666667</v>
      </c>
      <c r="AC18">
        <f>('Noisy (estimated order)'!AD18-'Noisy (estimated order)'!AD17)/('Noisy (estimated order)'!$A18-'Noisy (estimated order)'!$A17+0.1)</f>
        <v>-3750</v>
      </c>
      <c r="AD18">
        <f>('Noisy (estimated order)'!AE18-'Noisy (estimated order)'!AE17)/('Noisy (estimated order)'!$A18-'Noisy (estimated order)'!$A17+0.1)</f>
        <v>-3116.666666666667</v>
      </c>
      <c r="AE18">
        <f>('Noisy (estimated order)'!AF18-'Noisy (estimated order)'!AF17)/('Noisy (estimated order)'!$A18-'Noisy (estimated order)'!$A17+0.1)</f>
        <v>500</v>
      </c>
    </row>
    <row r="19" spans="1:31" x14ac:dyDescent="0.25">
      <c r="A19" s="1">
        <v>107.5</v>
      </c>
      <c r="B19">
        <f>('Noisy (estimated order)'!C19-'Noisy (estimated order)'!C18)/('Noisy (estimated order)'!$A19-'Noisy (estimated order)'!$A18+0.1)</f>
        <v>5871.739130434783</v>
      </c>
      <c r="C19">
        <f>('Noisy (estimated order)'!D19-'Noisy (estimated order)'!D18)/('Noisy (estimated order)'!$A19-'Noisy (estimated order)'!$A18+0.1)</f>
        <v>4819.5652173913049</v>
      </c>
      <c r="D19">
        <f>('Noisy (estimated order)'!E19-'Noisy (estimated order)'!E18)/('Noisy (estimated order)'!$A19-'Noisy (estimated order)'!$A18+0.1)</f>
        <v>4476.0869565217399</v>
      </c>
      <c r="E19">
        <f>('Noisy (estimated order)'!F19-'Noisy (estimated order)'!F18)/('Noisy (estimated order)'!$A19-'Noisy (estimated order)'!$A18+0.1)</f>
        <v>2482.608695652174</v>
      </c>
      <c r="F19">
        <f>('Noisy (estimated order)'!G19-'Noisy (estimated order)'!G18)/('Noisy (estimated order)'!$A19-'Noisy (estimated order)'!$A18+0.1)</f>
        <v>1904.3478260869567</v>
      </c>
      <c r="G19">
        <f>('Noisy (estimated order)'!H19-'Noisy (estimated order)'!H18)/('Noisy (estimated order)'!$A19-'Noisy (estimated order)'!$A18+0.1)</f>
        <v>941.304347826087</v>
      </c>
      <c r="H19">
        <f>('Noisy (estimated order)'!I19-'Noisy (estimated order)'!I18)/('Noisy (estimated order)'!$A19-'Noisy (estimated order)'!$A18+0.1)</f>
        <v>539.13043478260875</v>
      </c>
      <c r="I19">
        <f>('Noisy (estimated order)'!J19-'Noisy (estimated order)'!J18)/('Noisy (estimated order)'!$A19-'Noisy (estimated order)'!$A18+0.1)</f>
        <v>-336.95652173913044</v>
      </c>
      <c r="J19">
        <f>('Noisy (estimated order)'!K19-'Noisy (estimated order)'!K18)/('Noisy (estimated order)'!$A19-'Noisy (estimated order)'!$A18+0.1)</f>
        <v>-491.304347826087</v>
      </c>
      <c r="K19">
        <f>('Noisy (estimated order)'!L19-'Noisy (estimated order)'!L18)/('Noisy (estimated order)'!$A19-'Noisy (estimated order)'!$A18+0.1)</f>
        <v>-860.86956521739137</v>
      </c>
      <c r="L19">
        <f>('Noisy (estimated order)'!M19-'Noisy (estimated order)'!M18)/('Noisy (estimated order)'!$A19-'Noisy (estimated order)'!$A18+0.1)</f>
        <v>-4715.217391304348</v>
      </c>
      <c r="M19">
        <f>('Noisy (estimated order)'!N19-'Noisy (estimated order)'!N18)/('Noisy (estimated order)'!$A19-'Noisy (estimated order)'!$A18+0.1)</f>
        <v>-5534.7826086956529</v>
      </c>
      <c r="N19">
        <f>('Noisy (estimated order)'!O19-'Noisy (estimated order)'!O18)/('Noisy (estimated order)'!$A19-'Noisy (estimated order)'!$A18+0.1)</f>
        <v>-5858.4782608695659</v>
      </c>
      <c r="O19">
        <f>('Noisy (estimated order)'!P19-'Noisy (estimated order)'!P18)/('Noisy (estimated order)'!$A19-'Noisy (estimated order)'!$A18+0.1)</f>
        <v>-3771.739130434783</v>
      </c>
      <c r="P19">
        <f>('Noisy (estimated order)'!Q19-'Noisy (estimated order)'!Q18)/('Noisy (estimated order)'!$A19-'Noisy (estimated order)'!$A18+0.1)</f>
        <v>-6570.652173913044</v>
      </c>
      <c r="Q19">
        <f>('Noisy (estimated order)'!R19-'Noisy (estimated order)'!R18)/('Noisy (estimated order)'!$A19-'Noisy (estimated order)'!$A18+0.1)</f>
        <v>23560.217391304348</v>
      </c>
      <c r="R19">
        <f>('Noisy (estimated order)'!S19-'Noisy (estimated order)'!S18)/('Noisy (estimated order)'!$A19-'Noisy (estimated order)'!$A18+0.1)</f>
        <v>26180.434782608696</v>
      </c>
      <c r="S19">
        <f>('Noisy (estimated order)'!T19-'Noisy (estimated order)'!T18)/('Noisy (estimated order)'!$A19-'Noisy (estimated order)'!$A18+0.1)</f>
        <v>-26180.434782608696</v>
      </c>
      <c r="T19">
        <f>('Noisy (estimated order)'!U19-'Noisy (estimated order)'!U18)/('Noisy (estimated order)'!$A19-'Noisy (estimated order)'!$A18+0.1)</f>
        <v>-24436.08695652174</v>
      </c>
      <c r="U19">
        <f>('Noisy (estimated order)'!V19-'Noisy (estimated order)'!V18)/('Noisy (estimated order)'!$A19-'Noisy (estimated order)'!$A18+0.1)</f>
        <v>-21509.130434782612</v>
      </c>
      <c r="V19">
        <f>('Noisy (estimated order)'!W19-'Noisy (estimated order)'!W18)/('Noisy (estimated order)'!$A19-'Noisy (estimated order)'!$A18+0.1)</f>
        <v>-17526.08695652174</v>
      </c>
      <c r="W19">
        <f>('Noisy (estimated order)'!X19-'Noisy (estimated order)'!X18)/('Noisy (estimated order)'!$A19-'Noisy (estimated order)'!$A18+0.1)</f>
        <v>-169.56521739130437</v>
      </c>
      <c r="X19">
        <f>('Noisy (estimated order)'!Y19-'Noisy (estimated order)'!Y18)/('Noisy (estimated order)'!$A19-'Noisy (estimated order)'!$A18+0.1)</f>
        <v>-16993.043478260872</v>
      </c>
      <c r="Y19">
        <f>('Noisy (estimated order)'!Z19-'Noisy (estimated order)'!Z18)/('Noisy (estimated order)'!$A19-'Noisy (estimated order)'!$A18+0.1)</f>
        <v>-15677.17391304348</v>
      </c>
      <c r="Z19">
        <f>('Noisy (estimated order)'!AA19-'Noisy (estimated order)'!AA18)/('Noisy (estimated order)'!$A19-'Noisy (estimated order)'!$A18+0.1)</f>
        <v>-14726.521739130436</v>
      </c>
      <c r="AA19">
        <f>('Noisy (estimated order)'!AB19-'Noisy (estimated order)'!AB18)/('Noisy (estimated order)'!$A19-'Noisy (estimated order)'!$A18+0.1)</f>
        <v>-10469.565217391306</v>
      </c>
      <c r="AB19">
        <f>('Noisy (estimated order)'!AC19-'Noisy (estimated order)'!AC18)/('Noisy (estimated order)'!$A19-'Noisy (estimated order)'!$A18+0.1)</f>
        <v>-6600.0000000000009</v>
      </c>
      <c r="AC19">
        <f>('Noisy (estimated order)'!AD19-'Noisy (estimated order)'!AD18)/('Noisy (estimated order)'!$A19-'Noisy (estimated order)'!$A18+0.1)</f>
        <v>8997.826086956522</v>
      </c>
      <c r="AD19">
        <f>('Noisy (estimated order)'!AE19-'Noisy (estimated order)'!AE18)/('Noisy (estimated order)'!$A19-'Noisy (estimated order)'!$A18+0.1)</f>
        <v>12747.826086956522</v>
      </c>
      <c r="AE19">
        <f>('Noisy (estimated order)'!AF19-'Noisy (estimated order)'!AF18)/('Noisy (estimated order)'!$A19-'Noisy (estimated order)'!$A18+0.1)</f>
        <v>15210.869565217392</v>
      </c>
    </row>
    <row r="20" spans="1:31" x14ac:dyDescent="0.25">
      <c r="A20" s="1">
        <v>110</v>
      </c>
      <c r="B20">
        <f>('Noisy (estimated order)'!C20-'Noisy (estimated order)'!C19)/('Noisy (estimated order)'!$A20-'Noisy (estimated order)'!$A19+0.1)</f>
        <v>1811.5384615384614</v>
      </c>
      <c r="C20">
        <f>('Noisy (estimated order)'!D20-'Noisy (estimated order)'!D19)/('Noisy (estimated order)'!$A20-'Noisy (estimated order)'!$A19+0.1)</f>
        <v>1976.9230769230769</v>
      </c>
      <c r="D20">
        <f>('Noisy (estimated order)'!E20-'Noisy (estimated order)'!E19)/('Noisy (estimated order)'!$A20-'Noisy (estimated order)'!$A19+0.1)</f>
        <v>2011.5384615384614</v>
      </c>
      <c r="E20">
        <f>('Noisy (estimated order)'!F20-'Noisy (estimated order)'!F19)/('Noisy (estimated order)'!$A20-'Noisy (estimated order)'!$A19+0.1)</f>
        <v>2126.9230769230767</v>
      </c>
      <c r="F20">
        <f>('Noisy (estimated order)'!G20-'Noisy (estimated order)'!G19)/('Noisy (estimated order)'!$A20-'Noisy (estimated order)'!$A19+0.1)</f>
        <v>2073.0769230769229</v>
      </c>
      <c r="G20">
        <f>('Noisy (estimated order)'!H20-'Noisy (estimated order)'!H19)/('Noisy (estimated order)'!$A20-'Noisy (estimated order)'!$A19+0.1)</f>
        <v>1819.2307692307691</v>
      </c>
      <c r="H20">
        <f>('Noisy (estimated order)'!I20-'Noisy (estimated order)'!I19)/('Noisy (estimated order)'!$A20-'Noisy (estimated order)'!$A19+0.1)</f>
        <v>1680.7692307692307</v>
      </c>
      <c r="I20">
        <f>('Noisy (estimated order)'!J20-'Noisy (estimated order)'!J19)/('Noisy (estimated order)'!$A20-'Noisy (estimated order)'!$A19+0.1)</f>
        <v>1450</v>
      </c>
      <c r="J20">
        <f>('Noisy (estimated order)'!K20-'Noisy (estimated order)'!K19)/('Noisy (estimated order)'!$A20-'Noisy (estimated order)'!$A19+0.1)</f>
        <v>1426.9230769230769</v>
      </c>
      <c r="K20">
        <f>('Noisy (estimated order)'!L20-'Noisy (estimated order)'!L19)/('Noisy (estimated order)'!$A20-'Noisy (estimated order)'!$A19+0.1)</f>
        <v>1392.3076923076922</v>
      </c>
      <c r="L20">
        <f>('Noisy (estimated order)'!M20-'Noisy (estimated order)'!M19)/('Noisy (estimated order)'!$A20-'Noisy (estimated order)'!$A19+0.1)</f>
        <v>1253.8461538461538</v>
      </c>
      <c r="M20">
        <f>('Noisy (estimated order)'!N20-'Noisy (estimated order)'!N19)/('Noisy (estimated order)'!$A20-'Noisy (estimated order)'!$A19+0.1)</f>
        <v>1142.3076923076924</v>
      </c>
      <c r="N20">
        <f>('Noisy (estimated order)'!O20-'Noisy (estimated order)'!O19)/('Noisy (estimated order)'!$A20-'Noisy (estimated order)'!$A19+0.1)</f>
        <v>1762.3076923076922</v>
      </c>
      <c r="O20">
        <f>('Noisy (estimated order)'!P20-'Noisy (estimated order)'!P19)/('Noisy (estimated order)'!$A20-'Noisy (estimated order)'!$A19+0.1)</f>
        <v>2230.3846153846152</v>
      </c>
      <c r="P20">
        <f>('Noisy (estimated order)'!Q20-'Noisy (estimated order)'!Q19)/('Noisy (estimated order)'!$A20-'Noisy (estimated order)'!$A19+0.1)</f>
        <v>1007.3076923076923</v>
      </c>
      <c r="Q20">
        <f>('Noisy (estimated order)'!R20-'Noisy (estimated order)'!R19)/('Noisy (estimated order)'!$A20-'Noisy (estimated order)'!$A19+0.1)</f>
        <v>3173.0769230769229</v>
      </c>
      <c r="R20">
        <f>('Noisy (estimated order)'!S20-'Noisy (estimated order)'!S19)/('Noisy (estimated order)'!$A20-'Noisy (estimated order)'!$A19+0.1)</f>
        <v>3303.8461538461538</v>
      </c>
      <c r="S20">
        <f>('Noisy (estimated order)'!T20-'Noisy (estimated order)'!T19)/('Noisy (estimated order)'!$A20-'Noisy (estimated order)'!$A19+0.1)</f>
        <v>6390</v>
      </c>
      <c r="T20">
        <f>('Noisy (estimated order)'!U20-'Noisy (estimated order)'!U19)/('Noisy (estimated order)'!$A20-'Noisy (estimated order)'!$A19+0.1)</f>
        <v>-6390</v>
      </c>
      <c r="U20">
        <f>('Noisy (estimated order)'!V20-'Noisy (estimated order)'!V19)/('Noisy (estimated order)'!$A20-'Noisy (estimated order)'!$A19+0.1)</f>
        <v>-5004.2307692307695</v>
      </c>
      <c r="V20">
        <f>('Noisy (estimated order)'!W20-'Noisy (estimated order)'!W19)/('Noisy (estimated order)'!$A20-'Noisy (estimated order)'!$A19+0.1)</f>
        <v>-3372.3076923076924</v>
      </c>
      <c r="W20">
        <f>('Noisy (estimated order)'!X20-'Noisy (estimated order)'!X19)/('Noisy (estimated order)'!$A20-'Noisy (estimated order)'!$A19+0.1)</f>
        <v>2880.7692307692305</v>
      </c>
      <c r="X20">
        <f>('Noisy (estimated order)'!Y20-'Noisy (estimated order)'!Y19)/('Noisy (estimated order)'!$A20-'Noisy (estimated order)'!$A19+0.1)</f>
        <v>-2796.1538461538462</v>
      </c>
      <c r="Y20">
        <f>('Noisy (estimated order)'!Z20-'Noisy (estimated order)'!Z19)/('Noisy (estimated order)'!$A20-'Noisy (estimated order)'!$A19+0.1)</f>
        <v>-2418.8461538461538</v>
      </c>
      <c r="Z20">
        <f>('Noisy (estimated order)'!AA20-'Noisy (estimated order)'!AA19)/('Noisy (estimated order)'!$A20-'Noisy (estimated order)'!$A19+0.1)</f>
        <v>-2293.0769230769229</v>
      </c>
      <c r="AA20">
        <f>('Noisy (estimated order)'!AB20-'Noisy (estimated order)'!AB19)/('Noisy (estimated order)'!$A20-'Noisy (estimated order)'!$A19+0.1)</f>
        <v>-1361.5384615384614</v>
      </c>
      <c r="AB20">
        <f>('Noisy (estimated order)'!AC20-'Noisy (estimated order)'!AC19)/('Noisy (estimated order)'!$A20-'Noisy (estimated order)'!$A19+0.1)</f>
        <v>-326.92307692307691</v>
      </c>
      <c r="AC20">
        <f>('Noisy (estimated order)'!AD20-'Noisy (estimated order)'!AD19)/('Noisy (estimated order)'!$A20-'Noisy (estimated order)'!$A19+0.1)</f>
        <v>2361.5384615384614</v>
      </c>
      <c r="AD20">
        <f>('Noisy (estimated order)'!AE20-'Noisy (estimated order)'!AE19)/('Noisy (estimated order)'!$A20-'Noisy (estimated order)'!$A19+0.1)</f>
        <v>2411.5384615384614</v>
      </c>
      <c r="AE20">
        <f>('Noisy (estimated order)'!AF20-'Noisy (estimated order)'!AF19)/('Noisy (estimated order)'!$A20-'Noisy (estimated order)'!$A19+0.1)</f>
        <v>2523.0769230769229</v>
      </c>
    </row>
    <row r="21" spans="1:31" x14ac:dyDescent="0.25">
      <c r="A21" s="1">
        <v>115</v>
      </c>
      <c r="B21">
        <f>('Noisy (estimated order)'!C21-'Noisy (estimated order)'!C20)/('Noisy (estimated order)'!$A21-'Noisy (estimated order)'!$A20+0.1)</f>
        <v>1956.8627450980393</v>
      </c>
      <c r="C21">
        <f>('Noisy (estimated order)'!D21-'Noisy (estimated order)'!D20)/('Noisy (estimated order)'!$A21-'Noisy (estimated order)'!$A20+0.1)</f>
        <v>2127.4509803921569</v>
      </c>
      <c r="D21">
        <f>('Noisy (estimated order)'!E21-'Noisy (estimated order)'!E20)/('Noisy (estimated order)'!$A21-'Noisy (estimated order)'!$A20+0.1)</f>
        <v>2139.2156862745101</v>
      </c>
      <c r="E21">
        <f>('Noisy (estimated order)'!F21-'Noisy (estimated order)'!F20)/('Noisy (estimated order)'!$A21-'Noisy (estimated order)'!$A20+0.1)</f>
        <v>2015.686274509804</v>
      </c>
      <c r="F21">
        <f>('Noisy (estimated order)'!G21-'Noisy (estimated order)'!G20)/('Noisy (estimated order)'!$A21-'Noisy (estimated order)'!$A20+0.1)</f>
        <v>1907.8431372549021</v>
      </c>
      <c r="G21">
        <f>('Noisy (estimated order)'!H21-'Noisy (estimated order)'!H20)/('Noisy (estimated order)'!$A21-'Noisy (estimated order)'!$A20+0.1)</f>
        <v>1517.6470588235295</v>
      </c>
      <c r="H21">
        <f>('Noisy (estimated order)'!I21-'Noisy (estimated order)'!I20)/('Noisy (estimated order)'!$A21-'Noisy (estimated order)'!$A20+0.1)</f>
        <v>1260.7843137254904</v>
      </c>
      <c r="I21">
        <f>('Noisy (estimated order)'!J21-'Noisy (estimated order)'!J20)/('Noisy (estimated order)'!$A21-'Noisy (estimated order)'!$A20+0.1)</f>
        <v>909.80392156862752</v>
      </c>
      <c r="J21">
        <f>('Noisy (estimated order)'!K21-'Noisy (estimated order)'!K20)/('Noisy (estimated order)'!$A21-'Noisy (estimated order)'!$A20+0.1)</f>
        <v>880.3921568627452</v>
      </c>
      <c r="K21">
        <f>('Noisy (estimated order)'!L21-'Noisy (estimated order)'!L20)/('Noisy (estimated order)'!$A21-'Noisy (estimated order)'!$A20+0.1)</f>
        <v>866.66666666666674</v>
      </c>
      <c r="L21">
        <f>('Noisy (estimated order)'!M21-'Noisy (estimated order)'!M20)/('Noisy (estimated order)'!$A21-'Noisy (estimated order)'!$A20+0.1)</f>
        <v>1476.4705882352941</v>
      </c>
      <c r="M21">
        <f>('Noisy (estimated order)'!N21-'Noisy (estimated order)'!N20)/('Noisy (estimated order)'!$A21-'Noisy (estimated order)'!$A20+0.1)</f>
        <v>1213.7254901960785</v>
      </c>
      <c r="N21">
        <f>('Noisy (estimated order)'!O21-'Noisy (estimated order)'!O20)/('Noisy (estimated order)'!$A21-'Noisy (estimated order)'!$A20+0.1)</f>
        <v>2271.9607843137255</v>
      </c>
      <c r="O21">
        <f>('Noisy (estimated order)'!P21-'Noisy (estimated order)'!P20)/('Noisy (estimated order)'!$A21-'Noisy (estimated order)'!$A20+0.1)</f>
        <v>2553.1372549019611</v>
      </c>
      <c r="P21">
        <f>('Noisy (estimated order)'!Q21-'Noisy (estimated order)'!Q20)/('Noisy (estimated order)'!$A21-'Noisy (estimated order)'!$A20+0.1)</f>
        <v>1065.8823529411766</v>
      </c>
      <c r="Q21">
        <f>('Noisy (estimated order)'!R21-'Noisy (estimated order)'!R20)/('Noisy (estimated order)'!$A21-'Noisy (estimated order)'!$A20+0.1)</f>
        <v>3194.1176470588239</v>
      </c>
      <c r="R21">
        <f>('Noisy (estimated order)'!S21-'Noisy (estimated order)'!S20)/('Noisy (estimated order)'!$A21-'Noisy (estimated order)'!$A20+0.1)</f>
        <v>3331.372549019608</v>
      </c>
      <c r="S21">
        <f>('Noisy (estimated order)'!T21-'Noisy (estimated order)'!T20)/('Noisy (estimated order)'!$A21-'Noisy (estimated order)'!$A20+0.1)</f>
        <v>5971.3725490196084</v>
      </c>
      <c r="T21">
        <f>('Noisy (estimated order)'!U21-'Noisy (estimated order)'!U20)/('Noisy (estimated order)'!$A21-'Noisy (estimated order)'!$A20+0.1)</f>
        <v>6677.8431372549021</v>
      </c>
      <c r="U21">
        <f>('Noisy (estimated order)'!V21-'Noisy (estimated order)'!V20)/('Noisy (estimated order)'!$A21-'Noisy (estimated order)'!$A20+0.1)</f>
        <v>-6677.8431372549021</v>
      </c>
      <c r="V21">
        <f>('Noisy (estimated order)'!W21-'Noisy (estimated order)'!W20)/('Noisy (estimated order)'!$A21-'Noisy (estimated order)'!$A20+0.1)</f>
        <v>-3693.7254901960787</v>
      </c>
      <c r="W21">
        <f>('Noisy (estimated order)'!X21-'Noisy (estimated order)'!X20)/('Noisy (estimated order)'!$A21-'Noisy (estimated order)'!$A20+0.1)</f>
        <v>2801.9607843137255</v>
      </c>
      <c r="X21">
        <f>('Noisy (estimated order)'!Y21-'Noisy (estimated order)'!Y20)/('Noisy (estimated order)'!$A21-'Noisy (estimated order)'!$A20+0.1)</f>
        <v>-2973.5294117647063</v>
      </c>
      <c r="Y21">
        <f>('Noisy (estimated order)'!Z21-'Noisy (estimated order)'!Z20)/('Noisy (estimated order)'!$A21-'Noisy (estimated order)'!$A20+0.1)</f>
        <v>-2575.0980392156866</v>
      </c>
      <c r="Z21">
        <f>('Noisy (estimated order)'!AA21-'Noisy (estimated order)'!AA20)/('Noisy (estimated order)'!$A21-'Noisy (estimated order)'!$A20+0.1)</f>
        <v>-2482.7450980392159</v>
      </c>
      <c r="AA21">
        <f>('Noisy (estimated order)'!AB21-'Noisy (estimated order)'!AB20)/('Noisy (estimated order)'!$A21-'Noisy (estimated order)'!$A20+0.1)</f>
        <v>-1266.6666666666667</v>
      </c>
      <c r="AB21">
        <f>('Noisy (estimated order)'!AC21-'Noisy (estimated order)'!AC20)/('Noisy (estimated order)'!$A21-'Noisy (estimated order)'!$A20+0.1)</f>
        <v>33.333333333333336</v>
      </c>
      <c r="AC21">
        <f>('Noisy (estimated order)'!AD21-'Noisy (estimated order)'!AD20)/('Noisy (estimated order)'!$A21-'Noisy (estimated order)'!$A20+0.1)</f>
        <v>1941.1764705882354</v>
      </c>
      <c r="AD21">
        <f>('Noisy (estimated order)'!AE21-'Noisy (estimated order)'!AE20)/('Noisy (estimated order)'!$A21-'Noisy (estimated order)'!$A20+0.1)</f>
        <v>2090.1960784313728</v>
      </c>
      <c r="AE21">
        <f>('Noisy (estimated order)'!AF21-'Noisy (estimated order)'!AF20)/('Noisy (estimated order)'!$A21-'Noisy (estimated order)'!$A20+0.1)</f>
        <v>2211.7647058823532</v>
      </c>
    </row>
    <row r="22" spans="1:31" x14ac:dyDescent="0.25">
      <c r="A22" s="1">
        <v>128</v>
      </c>
      <c r="B22">
        <f>('Noisy (estimated order)'!C22-'Noisy (estimated order)'!C21)/('Noisy (estimated order)'!$A22-'Noisy (estimated order)'!$A21+0.1)</f>
        <v>642.74809160305347</v>
      </c>
      <c r="C22">
        <f>('Noisy (estimated order)'!D22-'Noisy (estimated order)'!D21)/('Noisy (estimated order)'!$A22-'Noisy (estimated order)'!$A21+0.1)</f>
        <v>564.8854961832061</v>
      </c>
      <c r="D22">
        <f>('Noisy (estimated order)'!E22-'Noisy (estimated order)'!E21)/('Noisy (estimated order)'!$A22-'Noisy (estimated order)'!$A21+0.1)</f>
        <v>522.90076335877859</v>
      </c>
      <c r="E22">
        <f>('Noisy (estimated order)'!F22-'Noisy (estimated order)'!F21)/('Noisy (estimated order)'!$A22-'Noisy (estimated order)'!$A21+0.1)</f>
        <v>-110.68702290076337</v>
      </c>
      <c r="F22">
        <f>('Noisy (estimated order)'!G22-'Noisy (estimated order)'!G21)/('Noisy (estimated order)'!$A22-'Noisy (estimated order)'!$A21+0.1)</f>
        <v>-397.70992366412213</v>
      </c>
      <c r="G22">
        <f>('Noisy (estimated order)'!H22-'Noisy (estimated order)'!H21)/('Noisy (estimated order)'!$A22-'Noisy (estimated order)'!$A21+0.1)</f>
        <v>-819.84732824427488</v>
      </c>
      <c r="H22">
        <f>('Noisy (estimated order)'!I22-'Noisy (estimated order)'!I21)/('Noisy (estimated order)'!$A22-'Noisy (estimated order)'!$A21+0.1)</f>
        <v>-922.9007633587787</v>
      </c>
      <c r="I22">
        <f>('Noisy (estimated order)'!J22-'Noisy (estimated order)'!J21)/('Noisy (estimated order)'!$A22-'Noisy (estimated order)'!$A21+0.1)</f>
        <v>-1005.3435114503817</v>
      </c>
      <c r="J22">
        <f>('Noisy (estimated order)'!K22-'Noisy (estimated order)'!K21)/('Noisy (estimated order)'!$A22-'Noisy (estimated order)'!$A21+0.1)</f>
        <v>-1010.6870229007634</v>
      </c>
      <c r="K22">
        <f>('Noisy (estimated order)'!L22-'Noisy (estimated order)'!L21)/('Noisy (estimated order)'!$A22-'Noisy (estimated order)'!$A21+0.1)</f>
        <v>-1019.0839694656489</v>
      </c>
      <c r="L22">
        <f>('Noisy (estimated order)'!M22-'Noisy (estimated order)'!M21)/('Noisy (estimated order)'!$A22-'Noisy (estimated order)'!$A21+0.1)</f>
        <v>-782.44274809160311</v>
      </c>
      <c r="M22">
        <f>('Noisy (estimated order)'!N22-'Noisy (estimated order)'!N21)/('Noisy (estimated order)'!$A22-'Noisy (estimated order)'!$A21+0.1)</f>
        <v>-547.32824427480921</v>
      </c>
      <c r="N22">
        <f>('Noisy (estimated order)'!O22-'Noisy (estimated order)'!O21)/('Noisy (estimated order)'!$A22-'Noisy (estimated order)'!$A21+0.1)</f>
        <v>832.06106870229007</v>
      </c>
      <c r="O22">
        <f>('Noisy (estimated order)'!P22-'Noisy (estimated order)'!P21)/('Noisy (estimated order)'!$A22-'Noisy (estimated order)'!$A21+0.1)</f>
        <v>925.95419847328242</v>
      </c>
      <c r="P22">
        <f>('Noisy (estimated order)'!Q22-'Noisy (estimated order)'!Q21)/('Noisy (estimated order)'!$A22-'Noisy (estimated order)'!$A21+0.1)</f>
        <v>87.786259541984734</v>
      </c>
      <c r="Q22">
        <f>('Noisy (estimated order)'!R22-'Noisy (estimated order)'!R21)/('Noisy (estimated order)'!$A22-'Noisy (estimated order)'!$A21+0.1)</f>
        <v>1230.5343511450383</v>
      </c>
      <c r="R22">
        <f>('Noisy (estimated order)'!S22-'Noisy (estimated order)'!S21)/('Noisy (estimated order)'!$A22-'Noisy (estimated order)'!$A21+0.1)</f>
        <v>1296.9465648854962</v>
      </c>
      <c r="S22">
        <f>('Noisy (estimated order)'!T22-'Noisy (estimated order)'!T21)/('Noisy (estimated order)'!$A22-'Noisy (estimated order)'!$A21+0.1)</f>
        <v>2695.5725190839694</v>
      </c>
      <c r="T22">
        <f>('Noisy (estimated order)'!U22-'Noisy (estimated order)'!U21)/('Noisy (estimated order)'!$A22-'Noisy (estimated order)'!$A21+0.1)</f>
        <v>3019.4656488549617</v>
      </c>
      <c r="U22">
        <f>('Noisy (estimated order)'!V22-'Noisy (estimated order)'!V21)/('Noisy (estimated order)'!$A22-'Noisy (estimated order)'!$A21+0.1)</f>
        <v>4181.2213740458019</v>
      </c>
      <c r="V22">
        <f>('Noisy (estimated order)'!W22-'Noisy (estimated order)'!W21)/('Noisy (estimated order)'!$A22-'Noisy (estimated order)'!$A21+0.1)</f>
        <v>-4181.2213740458019</v>
      </c>
      <c r="W22">
        <f>('Noisy (estimated order)'!X22-'Noisy (estimated order)'!X21)/('Noisy (estimated order)'!$A22-'Noisy (estimated order)'!$A21+0.1)</f>
        <v>991.60305343511448</v>
      </c>
      <c r="X22">
        <f>('Noisy (estimated order)'!Y22-'Noisy (estimated order)'!Y21)/('Noisy (estimated order)'!$A22-'Noisy (estimated order)'!$A21+0.1)</f>
        <v>-2946.1068702290077</v>
      </c>
      <c r="Y22">
        <f>('Noisy (estimated order)'!Z22-'Noisy (estimated order)'!Z21)/('Noisy (estimated order)'!$A22-'Noisy (estimated order)'!$A21+0.1)</f>
        <v>-2359.8473282442746</v>
      </c>
      <c r="Z22">
        <f>('Noisy (estimated order)'!AA22-'Noisy (estimated order)'!AA21)/('Noisy (estimated order)'!$A22-'Noisy (estimated order)'!$A21+0.1)</f>
        <v>-2172.9007633587785</v>
      </c>
      <c r="AA22">
        <f>('Noisy (estimated order)'!AB22-'Noisy (estimated order)'!AB21)/('Noisy (estimated order)'!$A22-'Noisy (estimated order)'!$A21+0.1)</f>
        <v>-1397.4045801526718</v>
      </c>
      <c r="AB22">
        <f>('Noisy (estimated order)'!AC22-'Noisy (estimated order)'!AC21)/('Noisy (estimated order)'!$A22-'Noisy (estimated order)'!$A21+0.1)</f>
        <v>-758.77862595419845</v>
      </c>
      <c r="AC22">
        <f>('Noisy (estimated order)'!AD22-'Noisy (estimated order)'!AD21)/('Noisy (estimated order)'!$A22-'Noisy (estimated order)'!$A21+0.1)</f>
        <v>-202.29007633587787</v>
      </c>
      <c r="AD22">
        <f>('Noisy (estimated order)'!AE22-'Noisy (estimated order)'!AE21)/('Noisy (estimated order)'!$A22-'Noisy (estimated order)'!$A21+0.1)</f>
        <v>35.114503816793892</v>
      </c>
      <c r="AE22">
        <f>('Noisy (estimated order)'!AF22-'Noisy (estimated order)'!AF21)/('Noisy (estimated order)'!$A22-'Noisy (estimated order)'!$A21+0.1)</f>
        <v>96.946564885496187</v>
      </c>
    </row>
    <row r="23" spans="1:31" x14ac:dyDescent="0.25">
      <c r="A23" s="1">
        <v>130</v>
      </c>
      <c r="B23">
        <f>('Noisy (estimated order)'!C23-'Noisy (estimated order)'!C22)/('Noisy (estimated order)'!$A23-'Noisy (estimated order)'!$A22+0.1)</f>
        <v>-21842.857142857141</v>
      </c>
      <c r="C23">
        <f>('Noisy (estimated order)'!D23-'Noisy (estimated order)'!D22)/('Noisy (estimated order)'!$A23-'Noisy (estimated order)'!$A22+0.1)</f>
        <v>-23109.523809523809</v>
      </c>
      <c r="D23">
        <f>('Noisy (estimated order)'!E23-'Noisy (estimated order)'!E22)/('Noisy (estimated order)'!$A23-'Noisy (estimated order)'!$A22+0.1)</f>
        <v>-23395.238095238095</v>
      </c>
      <c r="E23">
        <f>('Noisy (estimated order)'!F23-'Noisy (estimated order)'!F22)/('Noisy (estimated order)'!$A23-'Noisy (estimated order)'!$A22+0.1)</f>
        <v>-23623.809523809523</v>
      </c>
      <c r="F23">
        <f>('Noisy (estimated order)'!G23-'Noisy (estimated order)'!G22)/('Noisy (estimated order)'!$A23-'Noisy (estimated order)'!$A22+0.1)</f>
        <v>-23419.047619047618</v>
      </c>
      <c r="G23">
        <f>('Noisy (estimated order)'!H23-'Noisy (estimated order)'!H22)/('Noisy (estimated order)'!$A23-'Noisy (estimated order)'!$A22+0.1)</f>
        <v>-21409.523809523809</v>
      </c>
      <c r="H23">
        <f>('Noisy (estimated order)'!I23-'Noisy (estimated order)'!I22)/('Noisy (estimated order)'!$A23-'Noisy (estimated order)'!$A22+0.1)</f>
        <v>-19600</v>
      </c>
      <c r="I23">
        <f>('Noisy (estimated order)'!J23-'Noisy (estimated order)'!J22)/('Noisy (estimated order)'!$A23-'Noisy (estimated order)'!$A22+0.1)</f>
        <v>-15509.523809523809</v>
      </c>
      <c r="J23">
        <f>('Noisy (estimated order)'!K23-'Noisy (estimated order)'!K22)/('Noisy (estimated order)'!$A23-'Noisy (estimated order)'!$A22+0.1)</f>
        <v>-14866.666666666666</v>
      </c>
      <c r="K23">
        <f>('Noisy (estimated order)'!L23-'Noisy (estimated order)'!L22)/('Noisy (estimated order)'!$A23-'Noisy (estimated order)'!$A22+0.1)</f>
        <v>-13557.142857142857</v>
      </c>
      <c r="L23">
        <f>('Noisy (estimated order)'!M23-'Noisy (estimated order)'!M22)/('Noisy (estimated order)'!$A23-'Noisy (estimated order)'!$A22+0.1)</f>
        <v>-5319.0476190476193</v>
      </c>
      <c r="M23">
        <f>('Noisy (estimated order)'!N23-'Noisy (estimated order)'!N22)/('Noisy (estimated order)'!$A23-'Noisy (estimated order)'!$A22+0.1)</f>
        <v>-6738.0952380952376</v>
      </c>
      <c r="N23">
        <f>('Noisy (estimated order)'!O23-'Noisy (estimated order)'!O22)/('Noisy (estimated order)'!$A23-'Noisy (estimated order)'!$A22+0.1)</f>
        <v>-31699.047619047618</v>
      </c>
      <c r="O23">
        <f>('Noisy (estimated order)'!P23-'Noisy (estimated order)'!P22)/('Noisy (estimated order)'!$A23-'Noisy (estimated order)'!$A22+0.1)</f>
        <v>-44070.952380952382</v>
      </c>
      <c r="P23">
        <f>('Noisy (estimated order)'!Q23-'Noisy (estimated order)'!Q22)/('Noisy (estimated order)'!$A23-'Noisy (estimated order)'!$A22+0.1)</f>
        <v>-12996.666666666666</v>
      </c>
      <c r="Q23">
        <f>('Noisy (estimated order)'!R23-'Noisy (estimated order)'!R22)/('Noisy (estimated order)'!$A23-'Noisy (estimated order)'!$A22+0.1)</f>
        <v>-29923.809523809523</v>
      </c>
      <c r="R23">
        <f>('Noisy (estimated order)'!S23-'Noisy (estimated order)'!S22)/('Noisy (estimated order)'!$A23-'Noisy (estimated order)'!$A22+0.1)</f>
        <v>-29861.90476190476</v>
      </c>
      <c r="S23">
        <f>('Noisy (estimated order)'!T23-'Noisy (estimated order)'!T22)/('Noisy (estimated order)'!$A23-'Noisy (estimated order)'!$A22+0.1)</f>
        <v>8157.1428571428569</v>
      </c>
      <c r="T23">
        <f>('Noisy (estimated order)'!U23-'Noisy (estimated order)'!U22)/('Noisy (estimated order)'!$A23-'Noisy (estimated order)'!$A22+0.1)</f>
        <v>15899.047619047618</v>
      </c>
      <c r="U23">
        <f>('Noisy (estimated order)'!V23-'Noisy (estimated order)'!V22)/('Noisy (estimated order)'!$A23-'Noisy (estimated order)'!$A22+0.1)</f>
        <v>31674.285714285714</v>
      </c>
      <c r="V23">
        <f>('Noisy (estimated order)'!W23-'Noisy (estimated order)'!W22)/('Noisy (estimated order)'!$A23-'Noisy (estimated order)'!$A22+0.1)</f>
        <v>63942.857142857138</v>
      </c>
      <c r="W23">
        <f>('Noisy (estimated order)'!X23-'Noisy (estimated order)'!X22)/('Noisy (estimated order)'!$A23-'Noisy (estimated order)'!$A22+0.1)</f>
        <v>-63942.857142857138</v>
      </c>
      <c r="X23">
        <f>('Noisy (estimated order)'!Y23-'Noisy (estimated order)'!Y22)/('Noisy (estimated order)'!$A23-'Noisy (estimated order)'!$A22+0.1)</f>
        <v>52841.428571428572</v>
      </c>
      <c r="Y23">
        <f>('Noisy (estimated order)'!Z23-'Noisy (estimated order)'!Z22)/('Noisy (estimated order)'!$A23-'Noisy (estimated order)'!$A22+0.1)</f>
        <v>43576.666666666664</v>
      </c>
      <c r="Z23">
        <f>('Noisy (estimated order)'!AA23-'Noisy (estimated order)'!AA22)/('Noisy (estimated order)'!$A23-'Noisy (estimated order)'!$A22+0.1)</f>
        <v>38933.809523809519</v>
      </c>
      <c r="AA23">
        <f>('Noisy (estimated order)'!AB23-'Noisy (estimated order)'!AB22)/('Noisy (estimated order)'!$A23-'Noisy (estimated order)'!$A22+0.1)</f>
        <v>17069.523809523809</v>
      </c>
      <c r="AB23">
        <f>('Noisy (estimated order)'!AC23-'Noisy (estimated order)'!AC22)/('Noisy (estimated order)'!$A23-'Noisy (estimated order)'!$A22+0.1)</f>
        <v>690.47619047619048</v>
      </c>
      <c r="AC23">
        <f>('Noisy (estimated order)'!AD23-'Noisy (estimated order)'!AD22)/('Noisy (estimated order)'!$A23-'Noisy (estimated order)'!$A22+0.1)</f>
        <v>-30247.619047619046</v>
      </c>
      <c r="AD23">
        <f>('Noisy (estimated order)'!AE23-'Noisy (estimated order)'!AE22)/('Noisy (estimated order)'!$A23-'Noisy (estimated order)'!$A22+0.1)</f>
        <v>-29600</v>
      </c>
      <c r="AE23">
        <f>('Noisy (estimated order)'!AF23-'Noisy (estimated order)'!AF22)/('Noisy (estimated order)'!$A23-'Noisy (estimated order)'!$A22+0.1)</f>
        <v>-27714.285714285714</v>
      </c>
    </row>
    <row r="24" spans="1:31" x14ac:dyDescent="0.25">
      <c r="A24" s="1">
        <v>132</v>
      </c>
      <c r="B24">
        <f>('Noisy (estimated order)'!C24-'Noisy (estimated order)'!C23)/('Noisy (estimated order)'!$A24-'Noisy (estimated order)'!$A23+0.1)</f>
        <v>21823.809523809523</v>
      </c>
      <c r="C24">
        <f>('Noisy (estimated order)'!D24-'Noisy (estimated order)'!D23)/('Noisy (estimated order)'!$A24-'Noisy (estimated order)'!$A23+0.1)</f>
        <v>22480.952380952382</v>
      </c>
      <c r="D24">
        <f>('Noisy (estimated order)'!E24-'Noisy (estimated order)'!E23)/('Noisy (estimated order)'!$A24-'Noisy (estimated order)'!$A23+0.1)</f>
        <v>22638.095238095237</v>
      </c>
      <c r="E24">
        <f>('Noisy (estimated order)'!F24-'Noisy (estimated order)'!F23)/('Noisy (estimated order)'!$A24-'Noisy (estimated order)'!$A23+0.1)</f>
        <v>21823.809523809523</v>
      </c>
      <c r="F24">
        <f>('Noisy (estimated order)'!G24-'Noisy (estimated order)'!G23)/('Noisy (estimated order)'!$A24-'Noisy (estimated order)'!$A23+0.1)</f>
        <v>20947.619047619046</v>
      </c>
      <c r="G24">
        <f>('Noisy (estimated order)'!H24-'Noisy (estimated order)'!H23)/('Noisy (estimated order)'!$A24-'Noisy (estimated order)'!$A23+0.1)</f>
        <v>17914.285714285714</v>
      </c>
      <c r="H24">
        <f>('Noisy (estimated order)'!I24-'Noisy (estimated order)'!I23)/('Noisy (estimated order)'!$A24-'Noisy (estimated order)'!$A23+0.1)</f>
        <v>15914.285714285714</v>
      </c>
      <c r="I24">
        <f>('Noisy (estimated order)'!J24-'Noisy (estimated order)'!J23)/('Noisy (estimated order)'!$A24-'Noisy (estimated order)'!$A23+0.1)</f>
        <v>11847.619047619048</v>
      </c>
      <c r="J24">
        <f>('Noisy (estimated order)'!K24-'Noisy (estimated order)'!K23)/('Noisy (estimated order)'!$A24-'Noisy (estimated order)'!$A23+0.1)</f>
        <v>11180.95238095238</v>
      </c>
      <c r="K24">
        <f>('Noisy (estimated order)'!L24-'Noisy (estimated order)'!L23)/('Noisy (estimated order)'!$A24-'Noisy (estimated order)'!$A23+0.1)</f>
        <v>9838.0952380952385</v>
      </c>
      <c r="L24">
        <f>('Noisy (estimated order)'!M24-'Noisy (estimated order)'!M23)/('Noisy (estimated order)'!$A24-'Noisy (estimated order)'!$A23+0.1)</f>
        <v>2142.8571428571427</v>
      </c>
      <c r="M24">
        <f>('Noisy (estimated order)'!N24-'Noisy (estimated order)'!N23)/('Noisy (estimated order)'!$A24-'Noisy (estimated order)'!$A23+0.1)</f>
        <v>4128.5714285714284</v>
      </c>
      <c r="N24">
        <f>('Noisy (estimated order)'!O24-'Noisy (estimated order)'!O23)/('Noisy (estimated order)'!$A24-'Noisy (estimated order)'!$A23+0.1)</f>
        <v>31470.476190476191</v>
      </c>
      <c r="O24">
        <f>('Noisy (estimated order)'!P24-'Noisy (estimated order)'!P23)/('Noisy (estimated order)'!$A24-'Noisy (estimated order)'!$A23+0.1)</f>
        <v>44575.714285714283</v>
      </c>
      <c r="P24">
        <f>('Noisy (estimated order)'!Q24-'Noisy (estimated order)'!Q23)/('Noisy (estimated order)'!$A24-'Noisy (estimated order)'!$A23+0.1)</f>
        <v>10949.047619047618</v>
      </c>
      <c r="Q24">
        <f>('Noisy (estimated order)'!R24-'Noisy (estimated order)'!R23)/('Noisy (estimated order)'!$A24-'Noisy (estimated order)'!$A23+0.1)</f>
        <v>30504.761904761905</v>
      </c>
      <c r="R24">
        <f>('Noisy (estimated order)'!S24-'Noisy (estimated order)'!S23)/('Noisy (estimated order)'!$A24-'Noisy (estimated order)'!$A23+0.1)</f>
        <v>30461.90476190476</v>
      </c>
      <c r="S24">
        <f>('Noisy (estimated order)'!T24-'Noisy (estimated order)'!T23)/('Noisy (estimated order)'!$A24-'Noisy (estimated order)'!$A23+0.1)</f>
        <v>-6389.5238095238092</v>
      </c>
      <c r="T24">
        <f>('Noisy (estimated order)'!U24-'Noisy (estimated order)'!U23)/('Noisy (estimated order)'!$A24-'Noisy (estimated order)'!$A23+0.1)</f>
        <v>-13418.095238095237</v>
      </c>
      <c r="U24">
        <f>('Noisy (estimated order)'!V24-'Noisy (estimated order)'!V23)/('Noisy (estimated order)'!$A24-'Noisy (estimated order)'!$A23+0.1)</f>
        <v>-27444.285714285714</v>
      </c>
      <c r="V24">
        <f>('Noisy (estimated order)'!W24-'Noisy (estimated order)'!W23)/('Noisy (estimated order)'!$A24-'Noisy (estimated order)'!$A23+0.1)</f>
        <v>-52008.095238095237</v>
      </c>
      <c r="W24">
        <f>('Noisy (estimated order)'!X24-'Noisy (estimated order)'!X23)/('Noisy (estimated order)'!$A24-'Noisy (estimated order)'!$A23+0.1)</f>
        <v>64776.190476190473</v>
      </c>
      <c r="X24">
        <f>('Noisy (estimated order)'!Y24-'Noisy (estimated order)'!Y23)/('Noisy (estimated order)'!$A24-'Noisy (estimated order)'!$A23+0.1)</f>
        <v>-64776.190476190473</v>
      </c>
      <c r="Y24">
        <f>('Noisy (estimated order)'!Z24-'Noisy (estimated order)'!Z23)/('Noisy (estimated order)'!$A24-'Noisy (estimated order)'!$A23+0.1)</f>
        <v>-52424.28571428571</v>
      </c>
      <c r="Z24">
        <f>('Noisy (estimated order)'!AA24-'Noisy (estimated order)'!AA23)/('Noisy (estimated order)'!$A24-'Noisy (estimated order)'!$A23+0.1)</f>
        <v>-46454.28571428571</v>
      </c>
      <c r="AA24">
        <f>('Noisy (estimated order)'!AB24-'Noisy (estimated order)'!AB23)/('Noisy (estimated order)'!$A24-'Noisy (estimated order)'!$A23+0.1)</f>
        <v>-23170.476190476191</v>
      </c>
      <c r="AB24">
        <f>('Noisy (estimated order)'!AC24-'Noisy (estimated order)'!AC23)/('Noisy (estimated order)'!$A24-'Noisy (estimated order)'!$A23+0.1)</f>
        <v>-5609.5238095238092</v>
      </c>
      <c r="AC24">
        <f>('Noisy (estimated order)'!AD24-'Noisy (estimated order)'!AD23)/('Noisy (estimated order)'!$A24-'Noisy (estimated order)'!$A23+0.1)</f>
        <v>27800</v>
      </c>
      <c r="AD24">
        <f>('Noisy (estimated order)'!AE24-'Noisy (estimated order)'!AE23)/('Noisy (estimated order)'!$A24-'Noisy (estimated order)'!$A23+0.1)</f>
        <v>27614.285714285714</v>
      </c>
      <c r="AE24">
        <f>('Noisy (estimated order)'!AF24-'Noisy (estimated order)'!AF23)/('Noisy (estimated order)'!$A24-'Noisy (estimated order)'!$A23+0.1)</f>
        <v>25985.714285714286</v>
      </c>
    </row>
    <row r="25" spans="1:31" x14ac:dyDescent="0.25">
      <c r="A25" s="1">
        <v>136</v>
      </c>
      <c r="B25">
        <f>('Noisy (estimated order)'!C25-'Noisy (estimated order)'!C24)/('Noisy (estimated order)'!$A25-'Noisy (estimated order)'!$A24+0.1)</f>
        <v>-136.58536585365854</v>
      </c>
      <c r="C25">
        <f>('Noisy (estimated order)'!D25-'Noisy (estimated order)'!D24)/('Noisy (estimated order)'!$A25-'Noisy (estimated order)'!$A24+0.1)</f>
        <v>-348.78048780487808</v>
      </c>
      <c r="D25">
        <f>('Noisy (estimated order)'!E25-'Noisy (estimated order)'!E24)/('Noisy (estimated order)'!$A25-'Noisy (estimated order)'!$A24+0.1)</f>
        <v>-400.00000000000006</v>
      </c>
      <c r="E25">
        <f>('Noisy (estimated order)'!F25-'Noisy (estimated order)'!F24)/('Noisy (estimated order)'!$A25-'Noisy (estimated order)'!$A24+0.1)</f>
        <v>-1075.6097560975611</v>
      </c>
      <c r="F25">
        <f>('Noisy (estimated order)'!G25-'Noisy (estimated order)'!G24)/('Noisy (estimated order)'!$A25-'Noisy (estimated order)'!$A24+0.1)</f>
        <v>-1412.1951219512196</v>
      </c>
      <c r="G25">
        <f>('Noisy (estimated order)'!H25-'Noisy (estimated order)'!H24)/('Noisy (estimated order)'!$A25-'Noisy (estimated order)'!$A24+0.1)</f>
        <v>-2036.5853658536587</v>
      </c>
      <c r="H25">
        <f>('Noisy (estimated order)'!I25-'Noisy (estimated order)'!I24)/('Noisy (estimated order)'!$A25-'Noisy (estimated order)'!$A24+0.1)</f>
        <v>-2185.3658536585367</v>
      </c>
      <c r="I25">
        <f>('Noisy (estimated order)'!J25-'Noisy (estimated order)'!J24)/('Noisy (estimated order)'!$A25-'Noisy (estimated order)'!$A24+0.1)</f>
        <v>-2336.5853658536589</v>
      </c>
      <c r="J25">
        <f>('Noisy (estimated order)'!K25-'Noisy (estimated order)'!K24)/('Noisy (estimated order)'!$A25-'Noisy (estimated order)'!$A24+0.1)</f>
        <v>-2365.8536585365855</v>
      </c>
      <c r="K25">
        <f>('Noisy (estimated order)'!L25-'Noisy (estimated order)'!L24)/('Noisy (estimated order)'!$A25-'Noisy (estimated order)'!$A24+0.1)</f>
        <v>-2404.8780487804879</v>
      </c>
      <c r="L25">
        <f>('Noisy (estimated order)'!M25-'Noisy (estimated order)'!M24)/('Noisy (estimated order)'!$A25-'Noisy (estimated order)'!$A24+0.1)</f>
        <v>-1480.487804878049</v>
      </c>
      <c r="M25">
        <f>('Noisy (estimated order)'!N25-'Noisy (estimated order)'!N24)/('Noisy (estimated order)'!$A25-'Noisy (estimated order)'!$A24+0.1)</f>
        <v>-1412.1951219512196</v>
      </c>
      <c r="N25">
        <f>('Noisy (estimated order)'!O25-'Noisy (estimated order)'!O24)/('Noisy (estimated order)'!$A25-'Noisy (estimated order)'!$A24+0.1)</f>
        <v>-395.12195121951225</v>
      </c>
      <c r="O25">
        <f>('Noisy (estimated order)'!P25-'Noisy (estimated order)'!P24)/('Noisy (estimated order)'!$A25-'Noisy (estimated order)'!$A24+0.1)</f>
        <v>-390.2439024390244</v>
      </c>
      <c r="P25">
        <f>('Noisy (estimated order)'!Q25-'Noisy (estimated order)'!Q24)/('Noisy (estimated order)'!$A25-'Noisy (estimated order)'!$A24+0.1)</f>
        <v>-1315.1219512195123</v>
      </c>
      <c r="Q25">
        <f>('Noisy (estimated order)'!R25-'Noisy (estimated order)'!R24)/('Noisy (estimated order)'!$A25-'Noisy (estimated order)'!$A24+0.1)</f>
        <v>314.63414634146346</v>
      </c>
      <c r="R25">
        <f>('Noisy (estimated order)'!S25-'Noisy (estimated order)'!S24)/('Noisy (estimated order)'!$A25-'Noisy (estimated order)'!$A24+0.1)</f>
        <v>375.60975609756099</v>
      </c>
      <c r="S25">
        <f>('Noisy (estimated order)'!T25-'Noisy (estimated order)'!T24)/('Noisy (estimated order)'!$A25-'Noisy (estimated order)'!$A24+0.1)</f>
        <v>1851.9512195121954</v>
      </c>
      <c r="T25">
        <f>('Noisy (estimated order)'!U25-'Noisy (estimated order)'!U24)/('Noisy (estimated order)'!$A25-'Noisy (estimated order)'!$A24+0.1)</f>
        <v>2091.2195121951222</v>
      </c>
      <c r="U25">
        <f>('Noisy (estimated order)'!V25-'Noisy (estimated order)'!V24)/('Noisy (estimated order)'!$A25-'Noisy (estimated order)'!$A24+0.1)</f>
        <v>2586.8292682926831</v>
      </c>
      <c r="V25">
        <f>('Noisy (estimated order)'!W25-'Noisy (estimated order)'!W24)/('Noisy (estimated order)'!$A25-'Noisy (estimated order)'!$A24+0.1)</f>
        <v>4460</v>
      </c>
      <c r="W25">
        <f>('Noisy (estimated order)'!X25-'Noisy (estimated order)'!X24)/('Noisy (estimated order)'!$A25-'Noisy (estimated order)'!$A24+0.1)</f>
        <v>-285.36585365853659</v>
      </c>
      <c r="X25">
        <f>('Noisy (estimated order)'!Y25-'Noisy (estimated order)'!Y24)/('Noisy (estimated order)'!$A25-'Noisy (estimated order)'!$A24+0.1)</f>
        <v>6041.2195121951227</v>
      </c>
      <c r="Y25">
        <f>('Noisy (estimated order)'!Z25-'Noisy (estimated order)'!Z24)/('Noisy (estimated order)'!$A25-'Noisy (estimated order)'!$A24+0.1)</f>
        <v>-6041.2195121951227</v>
      </c>
      <c r="Z25">
        <f>('Noisy (estimated order)'!AA25-'Noisy (estimated order)'!AA24)/('Noisy (estimated order)'!$A25-'Noisy (estimated order)'!$A24+0.1)</f>
        <v>-4793.1707317073178</v>
      </c>
      <c r="AA25">
        <f>('Noisy (estimated order)'!AB25-'Noisy (estimated order)'!AB24)/('Noisy (estimated order)'!$A25-'Noisy (estimated order)'!$A24+0.1)</f>
        <v>-4347.8048780487807</v>
      </c>
      <c r="AB25">
        <f>('Noisy (estimated order)'!AC25-'Noisy (estimated order)'!AC24)/('Noisy (estimated order)'!$A25-'Noisy (estimated order)'!$A24+0.1)</f>
        <v>-3512.1951219512198</v>
      </c>
      <c r="AC25">
        <f>('Noisy (estimated order)'!AD25-'Noisy (estimated order)'!AD24)/('Noisy (estimated order)'!$A25-'Noisy (estimated order)'!$A24+0.1)</f>
        <v>-1548.7804878048782</v>
      </c>
      <c r="AD25">
        <f>('Noisy (estimated order)'!AE25-'Noisy (estimated order)'!AE24)/('Noisy (estimated order)'!$A25-'Noisy (estimated order)'!$A24+0.1)</f>
        <v>-1224.3902439024391</v>
      </c>
      <c r="AE25">
        <f>('Noisy (estimated order)'!AF25-'Noisy (estimated order)'!AF24)/('Noisy (estimated order)'!$A25-'Noisy (estimated order)'!$A24+0.1)</f>
        <v>-953.65853658536594</v>
      </c>
    </row>
    <row r="26" spans="1:31" x14ac:dyDescent="0.25">
      <c r="A26" s="1">
        <v>138</v>
      </c>
      <c r="B26">
        <f>('Noisy (estimated order)'!C26-'Noisy (estimated order)'!C25)/('Noisy (estimated order)'!$A26-'Noisy (estimated order)'!$A25+0.1)</f>
        <v>-261.90476190476187</v>
      </c>
      <c r="C26">
        <f>('Noisy (estimated order)'!D26-'Noisy (estimated order)'!D25)/('Noisy (estimated order)'!$A26-'Noisy (estimated order)'!$A25+0.1)</f>
        <v>-395.23809523809524</v>
      </c>
      <c r="D26">
        <f>('Noisy (estimated order)'!E26-'Noisy (estimated order)'!E25)/('Noisy (estimated order)'!$A26-'Noisy (estimated order)'!$A25+0.1)</f>
        <v>-485.71428571428567</v>
      </c>
      <c r="E26">
        <f>('Noisy (estimated order)'!F26-'Noisy (estimated order)'!F25)/('Noisy (estimated order)'!$A26-'Noisy (estimated order)'!$A25+0.1)</f>
        <v>-1085.7142857142858</v>
      </c>
      <c r="F26">
        <f>('Noisy (estimated order)'!G26-'Noisy (estimated order)'!G25)/('Noisy (estimated order)'!$A26-'Noisy (estimated order)'!$A25+0.1)</f>
        <v>-1400</v>
      </c>
      <c r="G26">
        <f>('Noisy (estimated order)'!H26-'Noisy (estimated order)'!H25)/('Noisy (estimated order)'!$A26-'Noisy (estimated order)'!$A25+0.1)</f>
        <v>-2119.0476190476188</v>
      </c>
      <c r="H26">
        <f>('Noisy (estimated order)'!I26-'Noisy (estimated order)'!I25)/('Noisy (estimated order)'!$A26-'Noisy (estimated order)'!$A25+0.1)</f>
        <v>-2371.4285714285711</v>
      </c>
      <c r="I26">
        <f>('Noisy (estimated order)'!J26-'Noisy (estimated order)'!J25)/('Noisy (estimated order)'!$A26-'Noisy (estimated order)'!$A25+0.1)</f>
        <v>-2419.0476190476188</v>
      </c>
      <c r="J26">
        <f>('Noisy (estimated order)'!K26-'Noisy (estimated order)'!K25)/('Noisy (estimated order)'!$A26-'Noisy (estimated order)'!$A25+0.1)</f>
        <v>-2442.8571428571427</v>
      </c>
      <c r="K26">
        <f>('Noisy (estimated order)'!L26-'Noisy (estimated order)'!L25)/('Noisy (estimated order)'!$A26-'Noisy (estimated order)'!$A25+0.1)</f>
        <v>-2509.5238095238096</v>
      </c>
      <c r="L26">
        <f>('Noisy (estimated order)'!M26-'Noisy (estimated order)'!M25)/('Noisy (estimated order)'!$A26-'Noisy (estimated order)'!$A25+0.1)</f>
        <v>-1414.2857142857142</v>
      </c>
      <c r="M26">
        <f>('Noisy (estimated order)'!N26-'Noisy (estimated order)'!N25)/('Noisy (estimated order)'!$A26-'Noisy (estimated order)'!$A25+0.1)</f>
        <v>-1442.8571428571429</v>
      </c>
      <c r="N26">
        <f>('Noisy (estimated order)'!O26-'Noisy (estimated order)'!O25)/('Noisy (estimated order)'!$A26-'Noisy (estimated order)'!$A25+0.1)</f>
        <v>-628.57142857142856</v>
      </c>
      <c r="O26">
        <f>('Noisy (estimated order)'!P26-'Noisy (estimated order)'!P25)/('Noisy (estimated order)'!$A26-'Noisy (estimated order)'!$A25+0.1)</f>
        <v>-742.85714285714278</v>
      </c>
      <c r="P26">
        <f>('Noisy (estimated order)'!Q26-'Noisy (estimated order)'!Q25)/('Noisy (estimated order)'!$A26-'Noisy (estimated order)'!$A25+0.1)</f>
        <v>-1318.0952380952381</v>
      </c>
      <c r="Q26">
        <f>('Noisy (estimated order)'!R26-'Noisy (estimated order)'!R25)/('Noisy (estimated order)'!$A26-'Noisy (estimated order)'!$A25+0.1)</f>
        <v>295.23809523809524</v>
      </c>
      <c r="R26">
        <f>('Noisy (estimated order)'!S26-'Noisy (estimated order)'!S25)/('Noisy (estimated order)'!$A26-'Noisy (estimated order)'!$A25+0.1)</f>
        <v>380.95238095238096</v>
      </c>
      <c r="S26">
        <f>('Noisy (estimated order)'!T26-'Noisy (estimated order)'!T25)/('Noisy (estimated order)'!$A26-'Noisy (estimated order)'!$A25+0.1)</f>
        <v>2463.333333333333</v>
      </c>
      <c r="T26">
        <f>('Noisy (estimated order)'!U26-'Noisy (estimated order)'!U25)/('Noisy (estimated order)'!$A26-'Noisy (estimated order)'!$A25+0.1)</f>
        <v>2619.0476190476188</v>
      </c>
      <c r="U26">
        <f>('Noisy (estimated order)'!V26-'Noisy (estimated order)'!V25)/('Noisy (estimated order)'!$A26-'Noisy (estimated order)'!$A25+0.1)</f>
        <v>2843.333333333333</v>
      </c>
      <c r="V26">
        <f>('Noisy (estimated order)'!W26-'Noisy (estimated order)'!W25)/('Noisy (estimated order)'!$A26-'Noisy (estimated order)'!$A25+0.1)</f>
        <v>4009.5238095238092</v>
      </c>
      <c r="W26">
        <f>('Noisy (estimated order)'!X26-'Noisy (estimated order)'!X25)/('Noisy (estimated order)'!$A26-'Noisy (estimated order)'!$A25+0.1)</f>
        <v>-633.33333333333326</v>
      </c>
      <c r="X26">
        <f>('Noisy (estimated order)'!Y26-'Noisy (estimated order)'!Y25)/('Noisy (estimated order)'!$A26-'Noisy (estimated order)'!$A25+0.1)</f>
        <v>5336.6666666666661</v>
      </c>
      <c r="Y26">
        <f>('Noisy (estimated order)'!Z26-'Noisy (estimated order)'!Z25)/('Noisy (estimated order)'!$A26-'Noisy (estimated order)'!$A25+0.1)</f>
        <v>7773.333333333333</v>
      </c>
      <c r="Z26">
        <f>('Noisy (estimated order)'!AA26-'Noisy (estimated order)'!AA25)/('Noisy (estimated order)'!$A26-'Noisy (estimated order)'!$A25+0.1)</f>
        <v>-7773.333333333333</v>
      </c>
      <c r="AA26">
        <f>('Noisy (estimated order)'!AB26-'Noisy (estimated order)'!AB25)/('Noisy (estimated order)'!$A26-'Noisy (estimated order)'!$A25+0.1)</f>
        <v>-5326.1904761904761</v>
      </c>
      <c r="AB26">
        <f>('Noisy (estimated order)'!AC26-'Noisy (estimated order)'!AC25)/('Noisy (estimated order)'!$A26-'Noisy (estimated order)'!$A25+0.1)</f>
        <v>-4409.5238095238092</v>
      </c>
      <c r="AC26">
        <f>('Noisy (estimated order)'!AD26-'Noisy (estimated order)'!AD25)/('Noisy (estimated order)'!$A26-'Noisy (estimated order)'!$A25+0.1)</f>
        <v>-1766.6666666666665</v>
      </c>
      <c r="AD26">
        <f>('Noisy (estimated order)'!AE26-'Noisy (estimated order)'!AE25)/('Noisy (estimated order)'!$A26-'Noisy (estimated order)'!$A25+0.1)</f>
        <v>-1352.3809523809523</v>
      </c>
      <c r="AE26">
        <f>('Noisy (estimated order)'!AF26-'Noisy (estimated order)'!AF25)/('Noisy (estimated order)'!$A26-'Noisy (estimated order)'!$A25+0.1)</f>
        <v>-957.14285714285711</v>
      </c>
    </row>
    <row r="27" spans="1:31" x14ac:dyDescent="0.25">
      <c r="A27" s="1">
        <v>146</v>
      </c>
      <c r="B27">
        <f>('Noisy (estimated order)'!C27-'Noisy (estimated order)'!C26)/('Noisy (estimated order)'!$A27-'Noisy (estimated order)'!$A26+0.1)</f>
        <v>-277.77777777777777</v>
      </c>
      <c r="C27">
        <f>('Noisy (estimated order)'!D27-'Noisy (estimated order)'!D26)/('Noisy (estimated order)'!$A27-'Noisy (estimated order)'!$A26+0.1)</f>
        <v>-418.51851851851853</v>
      </c>
      <c r="D27">
        <f>('Noisy (estimated order)'!E27-'Noisy (estimated order)'!E26)/('Noisy (estimated order)'!$A27-'Noisy (estimated order)'!$A26+0.1)</f>
        <v>-465.4320987654321</v>
      </c>
      <c r="E27">
        <f>('Noisy (estimated order)'!F27-'Noisy (estimated order)'!F26)/('Noisy (estimated order)'!$A27-'Noisy (estimated order)'!$A26+0.1)</f>
        <v>-996.2962962962963</v>
      </c>
      <c r="F27">
        <f>('Noisy (estimated order)'!G27-'Noisy (estimated order)'!G26)/('Noisy (estimated order)'!$A27-'Noisy (estimated order)'!$A26+0.1)</f>
        <v>-1255.5555555555557</v>
      </c>
      <c r="G27">
        <f>('Noisy (estimated order)'!H27-'Noisy (estimated order)'!H26)/('Noisy (estimated order)'!$A27-'Noisy (estimated order)'!$A26+0.1)</f>
        <v>-2000</v>
      </c>
      <c r="H27">
        <f>('Noisy (estimated order)'!I27-'Noisy (estimated order)'!I26)/('Noisy (estimated order)'!$A27-'Noisy (estimated order)'!$A26+0.1)</f>
        <v>-2222.2222222222222</v>
      </c>
      <c r="I27">
        <f>('Noisy (estimated order)'!J27-'Noisy (estimated order)'!J26)/('Noisy (estimated order)'!$A27-'Noisy (estimated order)'!$A26+0.1)</f>
        <v>-2246.9135802469136</v>
      </c>
      <c r="J27">
        <f>('Noisy (estimated order)'!K27-'Noisy (estimated order)'!K26)/('Noisy (estimated order)'!$A27-'Noisy (estimated order)'!$A26+0.1)</f>
        <v>-2202.4691358024693</v>
      </c>
      <c r="K27">
        <f>('Noisy (estimated order)'!L27-'Noisy (estimated order)'!L26)/('Noisy (estimated order)'!$A27-'Noisy (estimated order)'!$A26+0.1)</f>
        <v>-2060.4938271604938</v>
      </c>
      <c r="L27">
        <f>('Noisy (estimated order)'!M27-'Noisy (estimated order)'!M26)/('Noisy (estimated order)'!$A27-'Noisy (estimated order)'!$A26+0.1)</f>
        <v>-228.39506172839506</v>
      </c>
      <c r="M27">
        <f>('Noisy (estimated order)'!N27-'Noisy (estimated order)'!N26)/('Noisy (estimated order)'!$A27-'Noisy (estimated order)'!$A26+0.1)</f>
        <v>117.28395061728395</v>
      </c>
      <c r="N27">
        <f>('Noisy (estimated order)'!O27-'Noisy (estimated order)'!O26)/('Noisy (estimated order)'!$A27-'Noisy (estimated order)'!$A26+0.1)</f>
        <v>-61.728395061728399</v>
      </c>
      <c r="O27">
        <f>('Noisy (estimated order)'!P27-'Noisy (estimated order)'!P26)/('Noisy (estimated order)'!$A27-'Noisy (estimated order)'!$A26+0.1)</f>
        <v>-135.80246913580248</v>
      </c>
      <c r="P27">
        <f>('Noisy (estimated order)'!Q27-'Noisy (estimated order)'!Q26)/('Noisy (estimated order)'!$A27-'Noisy (estimated order)'!$A26+0.1)</f>
        <v>480.49382716049382</v>
      </c>
      <c r="Q27">
        <f>('Noisy (estimated order)'!R27-'Noisy (estimated order)'!R26)/('Noisy (estimated order)'!$A27-'Noisy (estimated order)'!$A26+0.1)</f>
        <v>823.45679012345681</v>
      </c>
      <c r="R27">
        <f>('Noisy (estimated order)'!S27-'Noisy (estimated order)'!S26)/('Noisy (estimated order)'!$A27-'Noisy (estimated order)'!$A26+0.1)</f>
        <v>913.58024691358025</v>
      </c>
      <c r="S27">
        <f>('Noisy (estimated order)'!T27-'Noisy (estimated order)'!T26)/('Noisy (estimated order)'!$A27-'Noisy (estimated order)'!$A26+0.1)</f>
        <v>3331.1111111111113</v>
      </c>
      <c r="T27">
        <f>('Noisy (estimated order)'!U27-'Noisy (estimated order)'!U26)/('Noisy (estimated order)'!$A27-'Noisy (estimated order)'!$A26+0.1)</f>
        <v>3630.1234567901238</v>
      </c>
      <c r="U27">
        <f>('Noisy (estimated order)'!V27-'Noisy (estimated order)'!V26)/('Noisy (estimated order)'!$A27-'Noisy (estimated order)'!$A26+0.1)</f>
        <v>4395.8024691358023</v>
      </c>
      <c r="V27">
        <f>('Noisy (estimated order)'!W27-'Noisy (estimated order)'!W26)/('Noisy (estimated order)'!$A27-'Noisy (estimated order)'!$A26+0.1)</f>
        <v>5650</v>
      </c>
      <c r="W27">
        <f>('Noisy (estimated order)'!X27-'Noisy (estimated order)'!X26)/('Noisy (estimated order)'!$A27-'Noisy (estimated order)'!$A26+0.1)</f>
        <v>-18.518518518518519</v>
      </c>
      <c r="X27">
        <f>('Noisy (estimated order)'!Y27-'Noisy (estimated order)'!Y26)/('Noisy (estimated order)'!$A27-'Noisy (estimated order)'!$A26+0.1)</f>
        <v>6018.0246913580249</v>
      </c>
      <c r="Y27">
        <f>('Noisy (estimated order)'!Z27-'Noisy (estimated order)'!Z26)/('Noisy (estimated order)'!$A27-'Noisy (estimated order)'!$A26+0.1)</f>
        <v>6243.4567901234568</v>
      </c>
      <c r="Z27">
        <f>('Noisy (estimated order)'!AA27-'Noisy (estimated order)'!AA26)/('Noisy (estimated order)'!$A27-'Noisy (estimated order)'!$A26+0.1)</f>
        <v>6877.9012345679012</v>
      </c>
      <c r="AA27">
        <f>('Noisy (estimated order)'!AB27-'Noisy (estimated order)'!AB26)/('Noisy (estimated order)'!$A27-'Noisy (estimated order)'!$A26+0.1)</f>
        <v>-6877.9012345679012</v>
      </c>
      <c r="AB27">
        <f>('Noisy (estimated order)'!AC27-'Noisy (estimated order)'!AC26)/('Noisy (estimated order)'!$A27-'Noisy (estimated order)'!$A26+0.1)</f>
        <v>-5395.1851851851852</v>
      </c>
      <c r="AC27">
        <f>('Noisy (estimated order)'!AD27-'Noisy (estimated order)'!AD26)/('Noisy (estimated order)'!$A27-'Noisy (estimated order)'!$A26+0.1)</f>
        <v>-1711.1111111111111</v>
      </c>
      <c r="AD27">
        <f>('Noisy (estimated order)'!AE27-'Noisy (estimated order)'!AE26)/('Noisy (estimated order)'!$A27-'Noisy (estimated order)'!$A26+0.1)</f>
        <v>-1169.1358024691358</v>
      </c>
      <c r="AE27">
        <f>('Noisy (estimated order)'!AF27-'Noisy (estimated order)'!AF26)/('Noisy (estimated order)'!$A27-'Noisy (estimated order)'!$A26+0.1)</f>
        <v>-750.61728395061732</v>
      </c>
    </row>
    <row r="28" spans="1:31" x14ac:dyDescent="0.25">
      <c r="A28" s="1">
        <v>153</v>
      </c>
      <c r="B28">
        <f>('Noisy (estimated order)'!C28-'Noisy (estimated order)'!C27)/('Noisy (estimated order)'!$A28-'Noisy (estimated order)'!$A27+0.1)</f>
        <v>-1581.6901408450706</v>
      </c>
      <c r="C28">
        <f>('Noisy (estimated order)'!D28-'Noisy (estimated order)'!D27)/('Noisy (estimated order)'!$A28-'Noisy (estimated order)'!$A27+0.1)</f>
        <v>-1892.9577464788733</v>
      </c>
      <c r="D28">
        <f>('Noisy (estimated order)'!E28-'Noisy (estimated order)'!E27)/('Noisy (estimated order)'!$A28-'Noisy (estimated order)'!$A27+0.1)</f>
        <v>-1966.1971830985917</v>
      </c>
      <c r="E28">
        <f>('Noisy (estimated order)'!F28-'Noisy (estimated order)'!F27)/('Noisy (estimated order)'!$A28-'Noisy (estimated order)'!$A27+0.1)</f>
        <v>-2215.4929577464791</v>
      </c>
      <c r="F28">
        <f>('Noisy (estimated order)'!G28-'Noisy (estimated order)'!G27)/('Noisy (estimated order)'!$A28-'Noisy (estimated order)'!$A27+0.1)</f>
        <v>-2208.4507042253522</v>
      </c>
      <c r="G28">
        <f>('Noisy (estimated order)'!H28-'Noisy (estimated order)'!H27)/('Noisy (estimated order)'!$A28-'Noisy (estimated order)'!$A27+0.1)</f>
        <v>-2129.5774647887324</v>
      </c>
      <c r="H28">
        <f>('Noisy (estimated order)'!I28-'Noisy (estimated order)'!I27)/('Noisy (estimated order)'!$A28-'Noisy (estimated order)'!$A27+0.1)</f>
        <v>-2304.2253521126763</v>
      </c>
      <c r="I28">
        <f>('Noisy (estimated order)'!J28-'Noisy (estimated order)'!J27)/('Noisy (estimated order)'!$A28-'Noisy (estimated order)'!$A27+0.1)</f>
        <v>-2152.1126760563379</v>
      </c>
      <c r="J28">
        <f>('Noisy (estimated order)'!K28-'Noisy (estimated order)'!K27)/('Noisy (estimated order)'!$A28-'Noisy (estimated order)'!$A27+0.1)</f>
        <v>-2071.8309859154929</v>
      </c>
      <c r="K28">
        <f>('Noisy (estimated order)'!L28-'Noisy (estimated order)'!L27)/('Noisy (estimated order)'!$A28-'Noisy (estimated order)'!$A27+0.1)</f>
        <v>-1921.1267605633805</v>
      </c>
      <c r="L28">
        <f>('Noisy (estimated order)'!M28-'Noisy (estimated order)'!M27)/('Noisy (estimated order)'!$A28-'Noisy (estimated order)'!$A27+0.1)</f>
        <v>-523.94366197183103</v>
      </c>
      <c r="M28">
        <f>('Noisy (estimated order)'!N28-'Noisy (estimated order)'!N27)/('Noisy (estimated order)'!$A28-'Noisy (estimated order)'!$A27+0.1)</f>
        <v>350.7042253521127</v>
      </c>
      <c r="N28">
        <f>('Noisy (estimated order)'!O28-'Noisy (estimated order)'!O27)/('Noisy (estimated order)'!$A28-'Noisy (estimated order)'!$A27+0.1)</f>
        <v>1256.3380281690143</v>
      </c>
      <c r="O28">
        <f>('Noisy (estimated order)'!P28-'Noisy (estimated order)'!P27)/('Noisy (estimated order)'!$A28-'Noisy (estimated order)'!$A27+0.1)</f>
        <v>905.63380281690149</v>
      </c>
      <c r="P28">
        <f>('Noisy (estimated order)'!Q28-'Noisy (estimated order)'!Q27)/('Noisy (estimated order)'!$A28-'Noisy (estimated order)'!$A27+0.1)</f>
        <v>1387.0422535211269</v>
      </c>
      <c r="Q28">
        <f>('Noisy (estimated order)'!R28-'Noisy (estimated order)'!R27)/('Noisy (estimated order)'!$A28-'Noisy (estimated order)'!$A27+0.1)</f>
        <v>292.95774647887328</v>
      </c>
      <c r="R28">
        <f>('Noisy (estimated order)'!S28-'Noisy (estimated order)'!S27)/('Noisy (estimated order)'!$A28-'Noisy (estimated order)'!$A27+0.1)</f>
        <v>338.02816901408454</v>
      </c>
      <c r="S28">
        <f>('Noisy (estimated order)'!T28-'Noisy (estimated order)'!T27)/('Noisy (estimated order)'!$A28-'Noisy (estimated order)'!$A27+0.1)</f>
        <v>2845.0704225352115</v>
      </c>
      <c r="T28">
        <f>('Noisy (estimated order)'!U28-'Noisy (estimated order)'!U27)/('Noisy (estimated order)'!$A28-'Noisy (estimated order)'!$A27+0.1)</f>
        <v>3223.9436619718313</v>
      </c>
      <c r="U28">
        <f>('Noisy (estimated order)'!V28-'Noisy (estimated order)'!V27)/('Noisy (estimated order)'!$A28-'Noisy (estimated order)'!$A27+0.1)</f>
        <v>4157.7464788732395</v>
      </c>
      <c r="V28">
        <f>('Noisy (estimated order)'!W28-'Noisy (estimated order)'!W27)/('Noisy (estimated order)'!$A28-'Noisy (estimated order)'!$A27+0.1)</f>
        <v>5336.0563380281692</v>
      </c>
      <c r="W28">
        <f>('Noisy (estimated order)'!X28-'Noisy (estimated order)'!X27)/('Noisy (estimated order)'!$A28-'Noisy (estimated order)'!$A27+0.1)</f>
        <v>491.54929577464793</v>
      </c>
      <c r="X28">
        <f>('Noisy (estimated order)'!Y28-'Noisy (estimated order)'!Y27)/('Noisy (estimated order)'!$A28-'Noisy (estimated order)'!$A27+0.1)</f>
        <v>5685.6338028169021</v>
      </c>
      <c r="Y28">
        <f>('Noisy (estimated order)'!Z28-'Noisy (estimated order)'!Z27)/('Noisy (estimated order)'!$A28-'Noisy (estimated order)'!$A27+0.1)</f>
        <v>6168.1690140845076</v>
      </c>
      <c r="Z28">
        <f>('Noisy (estimated order)'!AA28-'Noisy (estimated order)'!AA27)/('Noisy (estimated order)'!$A28-'Noisy (estimated order)'!$A27+0.1)</f>
        <v>6439.2957746478878</v>
      </c>
      <c r="AA28">
        <f>('Noisy (estimated order)'!AB28-'Noisy (estimated order)'!AB27)/('Noisy (estimated order)'!$A28-'Noisy (estimated order)'!$A27+0.1)</f>
        <v>8130.8450704225352</v>
      </c>
      <c r="AB28">
        <f>('Noisy (estimated order)'!AC28-'Noisy (estimated order)'!AC27)/('Noisy (estimated order)'!$A28-'Noisy (estimated order)'!$A27+0.1)</f>
        <v>-8130.8450704225352</v>
      </c>
      <c r="AC28">
        <f>('Noisy (estimated order)'!AD28-'Noisy (estimated order)'!AD27)/('Noisy (estimated order)'!$A28-'Noisy (estimated order)'!$A27+0.1)</f>
        <v>-2722.535211267606</v>
      </c>
      <c r="AD28">
        <f>('Noisy (estimated order)'!AE28-'Noisy (estimated order)'!AE27)/('Noisy (estimated order)'!$A28-'Noisy (estimated order)'!$A27+0.1)</f>
        <v>-2402.816901408451</v>
      </c>
      <c r="AE28">
        <f>('Noisy (estimated order)'!AF28-'Noisy (estimated order)'!AF27)/('Noisy (estimated order)'!$A28-'Noisy (estimated order)'!$A27+0.1)</f>
        <v>-2064.7887323943664</v>
      </c>
    </row>
    <row r="29" spans="1:31" x14ac:dyDescent="0.25">
      <c r="A29" s="1">
        <v>171</v>
      </c>
      <c r="B29">
        <f>('Noisy (estimated order)'!C29-'Noisy (estimated order)'!C28)/('Noisy (estimated order)'!$A29-'Noisy (estimated order)'!$A28+0.1)</f>
        <v>-3742.5414364640883</v>
      </c>
      <c r="C29">
        <f>('Noisy (estimated order)'!D29-'Noisy (estimated order)'!D28)/('Noisy (estimated order)'!$A29-'Noisy (estimated order)'!$A28+0.1)</f>
        <v>-4039.2265193370163</v>
      </c>
      <c r="D29">
        <f>('Noisy (estimated order)'!E29-'Noisy (estimated order)'!E28)/('Noisy (estimated order)'!$A29-'Noisy (estimated order)'!$A28+0.1)</f>
        <v>-4086.7403314917124</v>
      </c>
      <c r="E29">
        <f>('Noisy (estimated order)'!F29-'Noisy (estimated order)'!F28)/('Noisy (estimated order)'!$A29-'Noisy (estimated order)'!$A28+0.1)</f>
        <v>-3598.3425414364638</v>
      </c>
      <c r="F29">
        <f>('Noisy (estimated order)'!G29-'Noisy (estimated order)'!G28)/('Noisy (estimated order)'!$A29-'Noisy (estimated order)'!$A28+0.1)</f>
        <v>-3109.3922651933699</v>
      </c>
      <c r="G29">
        <f>('Noisy (estimated order)'!H29-'Noisy (estimated order)'!H28)/('Noisy (estimated order)'!$A29-'Noisy (estimated order)'!$A28+0.1)</f>
        <v>-1701.1049723756905</v>
      </c>
      <c r="H29">
        <f>('Noisy (estimated order)'!I29-'Noisy (estimated order)'!I28)/('Noisy (estimated order)'!$A29-'Noisy (estimated order)'!$A28+0.1)</f>
        <v>-923.20441988950267</v>
      </c>
      <c r="I29">
        <f>('Noisy (estimated order)'!J29-'Noisy (estimated order)'!J28)/('Noisy (estimated order)'!$A29-'Noisy (estimated order)'!$A28+0.1)</f>
        <v>-75.138121546961315</v>
      </c>
      <c r="J29">
        <f>('Noisy (estimated order)'!K29-'Noisy (estimated order)'!K28)/('Noisy (estimated order)'!$A29-'Noisy (estimated order)'!$A28+0.1)</f>
        <v>0</v>
      </c>
      <c r="K29">
        <f>('Noisy (estimated order)'!L29-'Noisy (estimated order)'!L28)/('Noisy (estimated order)'!$A29-'Noisy (estimated order)'!$A28+0.1)</f>
        <v>146.40883977900552</v>
      </c>
      <c r="L29">
        <f>('Noisy (estimated order)'!M29-'Noisy (estimated order)'!M28)/('Noisy (estimated order)'!$A29-'Noisy (estimated order)'!$A28+0.1)</f>
        <v>1219.3370165745855</v>
      </c>
      <c r="M29">
        <f>('Noisy (estimated order)'!N29-'Noisy (estimated order)'!N28)/('Noisy (estimated order)'!$A29-'Noisy (estimated order)'!$A28+0.1)</f>
        <v>1618.232044198895</v>
      </c>
      <c r="N29">
        <f>('Noisy (estimated order)'!O29-'Noisy (estimated order)'!O28)/('Noisy (estimated order)'!$A29-'Noisy (estimated order)'!$A28+0.1)</f>
        <v>2166.8508287292816</v>
      </c>
      <c r="O29">
        <f>('Noisy (estimated order)'!P29-'Noisy (estimated order)'!P28)/('Noisy (estimated order)'!$A29-'Noisy (estimated order)'!$A28+0.1)</f>
        <v>1790.6077348066297</v>
      </c>
      <c r="P29">
        <f>('Noisy (estimated order)'!Q29-'Noisy (estimated order)'!Q28)/('Noisy (estimated order)'!$A29-'Noisy (estimated order)'!$A28+0.1)</f>
        <v>2113.2596685082872</v>
      </c>
      <c r="Q29">
        <f>('Noisy (estimated order)'!R29-'Noisy (estimated order)'!R28)/('Noisy (estimated order)'!$A29-'Noisy (estimated order)'!$A28+0.1)</f>
        <v>-859.11602209944749</v>
      </c>
      <c r="R29">
        <f>('Noisy (estimated order)'!S29-'Noisy (estimated order)'!S28)/('Noisy (estimated order)'!$A29-'Noisy (estimated order)'!$A28+0.1)</f>
        <v>-779.00552486187837</v>
      </c>
      <c r="S29">
        <f>('Noisy (estimated order)'!T29-'Noisy (estimated order)'!T28)/('Noisy (estimated order)'!$A29-'Noisy (estimated order)'!$A28+0.1)</f>
        <v>3185.0828729281766</v>
      </c>
      <c r="T29">
        <f>('Noisy (estimated order)'!U29-'Noisy (estimated order)'!U28)/('Noisy (estimated order)'!$A29-'Noisy (estimated order)'!$A28+0.1)</f>
        <v>3571.2707182320437</v>
      </c>
      <c r="U29">
        <f>('Noisy (estimated order)'!V29-'Noisy (estimated order)'!V28)/('Noisy (estimated order)'!$A29-'Noisy (estimated order)'!$A28+0.1)</f>
        <v>4108.8397790055242</v>
      </c>
      <c r="V29">
        <f>('Noisy (estimated order)'!W29-'Noisy (estimated order)'!W28)/('Noisy (estimated order)'!$A29-'Noisy (estimated order)'!$A28+0.1)</f>
        <v>4511.6022099447509</v>
      </c>
      <c r="W29">
        <f>('Noisy (estimated order)'!X29-'Noisy (estimated order)'!X28)/('Noisy (estimated order)'!$A29-'Noisy (estimated order)'!$A28+0.1)</f>
        <v>922.09944751381204</v>
      </c>
      <c r="X29">
        <f>('Noisy (estimated order)'!Y29-'Noisy (estimated order)'!Y28)/('Noisy (estimated order)'!$A29-'Noisy (estimated order)'!$A28+0.1)</f>
        <v>4798.3425414364638</v>
      </c>
      <c r="Y29">
        <f>('Noisy (estimated order)'!Z29-'Noisy (estimated order)'!Z28)/('Noisy (estimated order)'!$A29-'Noisy (estimated order)'!$A28+0.1)</f>
        <v>5243.0939226519331</v>
      </c>
      <c r="Z29">
        <f>('Noisy (estimated order)'!AA29-'Noisy (estimated order)'!AA28)/('Noisy (estimated order)'!$A29-'Noisy (estimated order)'!$A28+0.1)</f>
        <v>5549.7237569060771</v>
      </c>
      <c r="AA29">
        <f>('Noisy (estimated order)'!AB29-'Noisy (estimated order)'!AB28)/('Noisy (estimated order)'!$A29-'Noisy (estimated order)'!$A28+0.1)</f>
        <v>7198.3977900552482</v>
      </c>
      <c r="AB29">
        <f>('Noisy (estimated order)'!AC29-'Noisy (estimated order)'!AC28)/('Noisy (estimated order)'!$A29-'Noisy (estimated order)'!$A28+0.1)</f>
        <v>9319.8895027624294</v>
      </c>
      <c r="AC29">
        <f>('Noisy (estimated order)'!AD29-'Noisy (estimated order)'!AD28)/('Noisy (estimated order)'!$A29-'Noisy (estimated order)'!$A28+0.1)</f>
        <v>-9319.8895027624294</v>
      </c>
      <c r="AD29">
        <f>('Noisy (estimated order)'!AE29-'Noisy (estimated order)'!AE28)/('Noisy (estimated order)'!$A29-'Noisy (estimated order)'!$A28+0.1)</f>
        <v>-7431.7679558011041</v>
      </c>
      <c r="AE29">
        <f>('Noisy (estimated order)'!AF29-'Noisy (estimated order)'!AF28)/('Noisy (estimated order)'!$A29-'Noisy (estimated order)'!$A28+0.1)</f>
        <v>-6275.4696132596682</v>
      </c>
    </row>
    <row r="30" spans="1:31" x14ac:dyDescent="0.25">
      <c r="A30" s="1">
        <v>175</v>
      </c>
      <c r="B30">
        <f>('Noisy (estimated order)'!C30-'Noisy (estimated order)'!C29)/('Noisy (estimated order)'!$A30-'Noisy (estimated order)'!$A29+0.1)</f>
        <v>-5434.1463414634154</v>
      </c>
      <c r="C30">
        <f>('Noisy (estimated order)'!D30-'Noisy (estimated order)'!D29)/('Noisy (estimated order)'!$A30-'Noisy (estimated order)'!$A29+0.1)</f>
        <v>-4456.0975609756106</v>
      </c>
      <c r="D30">
        <f>('Noisy (estimated order)'!E30-'Noisy (estimated order)'!E29)/('Noisy (estimated order)'!$A30-'Noisy (estimated order)'!$A29+0.1)</f>
        <v>-3795.1219512195125</v>
      </c>
      <c r="E30">
        <f>('Noisy (estimated order)'!F30-'Noisy (estimated order)'!F29)/('Noisy (estimated order)'!$A30-'Noisy (estimated order)'!$A29+0.1)</f>
        <v>1690.2439024390246</v>
      </c>
      <c r="F30">
        <f>('Noisy (estimated order)'!G30-'Noisy (estimated order)'!G29)/('Noisy (estimated order)'!$A30-'Noisy (estimated order)'!$A29+0.1)</f>
        <v>3109.7560975609758</v>
      </c>
      <c r="G30">
        <f>('Noisy (estimated order)'!H30-'Noisy (estimated order)'!H29)/('Noisy (estimated order)'!$A30-'Noisy (estimated order)'!$A29+0.1)</f>
        <v>5185.3658536585372</v>
      </c>
      <c r="H30">
        <f>('Noisy (estimated order)'!I30-'Noisy (estimated order)'!I29)/('Noisy (estimated order)'!$A30-'Noisy (estimated order)'!$A29+0.1)</f>
        <v>5621.9512195121952</v>
      </c>
      <c r="I30">
        <f>('Noisy (estimated order)'!J30-'Noisy (estimated order)'!J29)/('Noisy (estimated order)'!$A30-'Noisy (estimated order)'!$A29+0.1)</f>
        <v>6195.121951219513</v>
      </c>
      <c r="J30">
        <f>('Noisy (estimated order)'!K30-'Noisy (estimated order)'!K29)/('Noisy (estimated order)'!$A30-'Noisy (estimated order)'!$A29+0.1)</f>
        <v>6224.3902439024396</v>
      </c>
      <c r="K30">
        <f>('Noisy (estimated order)'!L30-'Noisy (estimated order)'!L29)/('Noisy (estimated order)'!$A30-'Noisy (estimated order)'!$A29+0.1)</f>
        <v>6185.3658536585372</v>
      </c>
      <c r="L30">
        <f>('Noisy (estimated order)'!M30-'Noisy (estimated order)'!M29)/('Noisy (estimated order)'!$A30-'Noisy (estimated order)'!$A29+0.1)</f>
        <v>4951.2195121951227</v>
      </c>
      <c r="M30">
        <f>('Noisy (estimated order)'!N30-'Noisy (estimated order)'!N29)/('Noisy (estimated order)'!$A30-'Noisy (estimated order)'!$A29+0.1)</f>
        <v>4797.5609756097565</v>
      </c>
      <c r="N30">
        <f>('Noisy (estimated order)'!O30-'Noisy (estimated order)'!O29)/('Noisy (estimated order)'!$A30-'Noisy (estimated order)'!$A29+0.1)</f>
        <v>3909.7560975609758</v>
      </c>
      <c r="O30">
        <f>('Noisy (estimated order)'!P30-'Noisy (estimated order)'!P29)/('Noisy (estimated order)'!$A30-'Noisy (estimated order)'!$A29+0.1)</f>
        <v>3831.707317073171</v>
      </c>
      <c r="P30">
        <f>('Noisy (estimated order)'!Q30-'Noisy (estimated order)'!Q29)/('Noisy (estimated order)'!$A30-'Noisy (estimated order)'!$A29+0.1)</f>
        <v>4436.5853658536589</v>
      </c>
      <c r="Q30">
        <f>('Noisy (estimated order)'!R30-'Noisy (estimated order)'!R29)/('Noisy (estimated order)'!$A30-'Noisy (estimated order)'!$A29+0.1)</f>
        <v>-1943.9024390243903</v>
      </c>
      <c r="R30">
        <f>('Noisy (estimated order)'!S30-'Noisy (estimated order)'!S29)/('Noisy (estimated order)'!$A30-'Noisy (estimated order)'!$A29+0.1)</f>
        <v>-1851.2195121951222</v>
      </c>
      <c r="S30">
        <f>('Noisy (estimated order)'!T30-'Noisy (estimated order)'!T29)/('Noisy (estimated order)'!$A30-'Noisy (estimated order)'!$A29+0.1)</f>
        <v>2356.0975609756101</v>
      </c>
      <c r="T30">
        <f>('Noisy (estimated order)'!U30-'Noisy (estimated order)'!U29)/('Noisy (estimated order)'!$A30-'Noisy (estimated order)'!$A29+0.1)</f>
        <v>2387.8048780487807</v>
      </c>
      <c r="U30">
        <f>('Noisy (estimated order)'!V30-'Noisy (estimated order)'!V29)/('Noisy (estimated order)'!$A30-'Noisy (estimated order)'!$A29+0.1)</f>
        <v>2573.1707317073174</v>
      </c>
      <c r="V30">
        <f>('Noisy (estimated order)'!W30-'Noisy (estimated order)'!W29)/('Noisy (estimated order)'!$A30-'Noisy (estimated order)'!$A29+0.1)</f>
        <v>3331.707317073171</v>
      </c>
      <c r="W30">
        <f>('Noisy (estimated order)'!X30-'Noisy (estimated order)'!X29)/('Noisy (estimated order)'!$A30-'Noisy (estimated order)'!$A29+0.1)</f>
        <v>3663.414634146342</v>
      </c>
      <c r="X30">
        <f>('Noisy (estimated order)'!Y30-'Noisy (estimated order)'!Y29)/('Noisy (estimated order)'!$A30-'Noisy (estimated order)'!$A29+0.1)</f>
        <v>3568.2926829268295</v>
      </c>
      <c r="Y30">
        <f>('Noisy (estimated order)'!Z30-'Noisy (estimated order)'!Z29)/('Noisy (estimated order)'!$A30-'Noisy (estimated order)'!$A29+0.1)</f>
        <v>3892.6829268292686</v>
      </c>
      <c r="Z30">
        <f>('Noisy (estimated order)'!AA30-'Noisy (estimated order)'!AA29)/('Noisy (estimated order)'!$A30-'Noisy (estimated order)'!$A29+0.1)</f>
        <v>4104.8780487804879</v>
      </c>
      <c r="AA30">
        <f>('Noisy (estimated order)'!AB30-'Noisy (estimated order)'!AB29)/('Noisy (estimated order)'!$A30-'Noisy (estimated order)'!$A29+0.1)</f>
        <v>5175.6097560975613</v>
      </c>
      <c r="AB30">
        <f>('Noisy (estimated order)'!AC30-'Noisy (estimated order)'!AC29)/('Noisy (estimated order)'!$A30-'Noisy (estimated order)'!$A29+0.1)</f>
        <v>5729.2682926829275</v>
      </c>
      <c r="AC30">
        <f>('Noisy (estimated order)'!AD30-'Noisy (estimated order)'!AD29)/('Noisy (estimated order)'!$A30-'Noisy (estimated order)'!$A29+0.1)</f>
        <v>14064.634146341465</v>
      </c>
      <c r="AD30">
        <f>('Noisy (estimated order)'!AE30-'Noisy (estimated order)'!AE29)/('Noisy (estimated order)'!$A30-'Noisy (estimated order)'!$A29+0.1)</f>
        <v>-14064.634146341465</v>
      </c>
      <c r="AE30">
        <f>('Noisy (estimated order)'!AF30-'Noisy (estimated order)'!AF29)/('Noisy (estimated order)'!$A30-'Noisy (estimated order)'!$A29+0.1)</f>
        <v>-10470.243902439026</v>
      </c>
    </row>
    <row r="31" spans="1:31" x14ac:dyDescent="0.25">
      <c r="A31" s="1">
        <v>178</v>
      </c>
      <c r="B31">
        <f>('Noisy (estimated order)'!C31-'Noisy (estimated order)'!C30)/('Noisy (estimated order)'!$A31-'Noisy (estimated order)'!$A30+0.1)</f>
        <v>-5996.7741935483873</v>
      </c>
      <c r="C31">
        <f>('Noisy (estimated order)'!D31-'Noisy (estimated order)'!D30)/('Noisy (estimated order)'!$A31-'Noisy (estimated order)'!$A30+0.1)</f>
        <v>-2335.483870967742</v>
      </c>
      <c r="D31">
        <f>('Noisy (estimated order)'!E31-'Noisy (estimated order)'!E30)/('Noisy (estimated order)'!$A31-'Noisy (estimated order)'!$A30+0.1)</f>
        <v>-1325.8064516129032</v>
      </c>
      <c r="E31">
        <f>('Noisy (estimated order)'!F31-'Noisy (estimated order)'!F30)/('Noisy (estimated order)'!$A31-'Noisy (estimated order)'!$A30+0.1)</f>
        <v>2938.7096774193546</v>
      </c>
      <c r="F31">
        <f>('Noisy (estimated order)'!G31-'Noisy (estimated order)'!G30)/('Noisy (estimated order)'!$A31-'Noisy (estimated order)'!$A30+0.1)</f>
        <v>4190.322580645161</v>
      </c>
      <c r="G31">
        <f>('Noisy (estimated order)'!H31-'Noisy (estimated order)'!H30)/('Noisy (estimated order)'!$A31-'Noisy (estimated order)'!$A30+0.1)</f>
        <v>5296.7741935483873</v>
      </c>
      <c r="H31">
        <f>('Noisy (estimated order)'!I31-'Noisy (estimated order)'!I30)/('Noisy (estimated order)'!$A31-'Noisy (estimated order)'!$A30+0.1)</f>
        <v>5358.0645161290322</v>
      </c>
      <c r="I31">
        <f>('Noisy (estimated order)'!J31-'Noisy (estimated order)'!J30)/('Noisy (estimated order)'!$A31-'Noisy (estimated order)'!$A30+0.1)</f>
        <v>5332.2580645161288</v>
      </c>
      <c r="J31">
        <f>('Noisy (estimated order)'!K31-'Noisy (estimated order)'!K30)/('Noisy (estimated order)'!$A31-'Noisy (estimated order)'!$A30+0.1)</f>
        <v>5335.4838709677415</v>
      </c>
      <c r="K31">
        <f>('Noisy (estimated order)'!L31-'Noisy (estimated order)'!L30)/('Noisy (estimated order)'!$A31-'Noisy (estimated order)'!$A30+0.1)</f>
        <v>5293.5483870967737</v>
      </c>
      <c r="L31">
        <f>('Noisy (estimated order)'!M31-'Noisy (estimated order)'!M30)/('Noisy (estimated order)'!$A31-'Noisy (estimated order)'!$A30+0.1)</f>
        <v>4719.3548387096771</v>
      </c>
      <c r="M31">
        <f>('Noisy (estimated order)'!N31-'Noisy (estimated order)'!N30)/('Noisy (estimated order)'!$A31-'Noisy (estimated order)'!$A30+0.1)</f>
        <v>4487.0967741935483</v>
      </c>
      <c r="N31">
        <f>('Noisy (estimated order)'!O31-'Noisy (estimated order)'!O30)/('Noisy (estimated order)'!$A31-'Noisy (estimated order)'!$A30+0.1)</f>
        <v>3938.7096774193546</v>
      </c>
      <c r="O31">
        <f>('Noisy (estimated order)'!P31-'Noisy (estimated order)'!P30)/('Noisy (estimated order)'!$A31-'Noisy (estimated order)'!$A30+0.1)</f>
        <v>3958.0645161290322</v>
      </c>
      <c r="P31">
        <f>('Noisy (estimated order)'!Q31-'Noisy (estimated order)'!Q30)/('Noisy (estimated order)'!$A31-'Noisy (estimated order)'!$A30+0.1)</f>
        <v>4145.1612903225805</v>
      </c>
      <c r="Q31">
        <f>('Noisy (estimated order)'!R31-'Noisy (estimated order)'!R30)/('Noisy (estimated order)'!$A31-'Noisy (estimated order)'!$A30+0.1)</f>
        <v>-2293.5483870967741</v>
      </c>
      <c r="R31">
        <f>('Noisy (estimated order)'!S31-'Noisy (estimated order)'!S30)/('Noisy (estimated order)'!$A31-'Noisy (estimated order)'!$A30+0.1)</f>
        <v>-1593.5483870967741</v>
      </c>
      <c r="S31">
        <f>('Noisy (estimated order)'!T31-'Noisy (estimated order)'!T30)/('Noisy (estimated order)'!$A31-'Noisy (estimated order)'!$A30+0.1)</f>
        <v>2061.2903225806449</v>
      </c>
      <c r="T31">
        <f>('Noisy (estimated order)'!U31-'Noisy (estimated order)'!U30)/('Noisy (estimated order)'!$A31-'Noisy (estimated order)'!$A30+0.1)</f>
        <v>2154.8387096774195</v>
      </c>
      <c r="U31">
        <f>('Noisy (estimated order)'!V31-'Noisy (estimated order)'!V30)/('Noisy (estimated order)'!$A31-'Noisy (estimated order)'!$A30+0.1)</f>
        <v>2354.8387096774195</v>
      </c>
      <c r="V31">
        <f>('Noisy (estimated order)'!W31-'Noisy (estimated order)'!W30)/('Noisy (estimated order)'!$A31-'Noisy (estimated order)'!$A30+0.1)</f>
        <v>2616.1290322580644</v>
      </c>
      <c r="W31">
        <f>('Noisy (estimated order)'!X31-'Noisy (estimated order)'!X30)/('Noisy (estimated order)'!$A31-'Noisy (estimated order)'!$A30+0.1)</f>
        <v>3893.5483870967741</v>
      </c>
      <c r="X31">
        <f>('Noisy (estimated order)'!Y31-'Noisy (estimated order)'!Y30)/('Noisy (estimated order)'!$A31-'Noisy (estimated order)'!$A30+0.1)</f>
        <v>2790.322580645161</v>
      </c>
      <c r="Y31">
        <f>('Noisy (estimated order)'!Z31-'Noisy (estimated order)'!Z30)/('Noisy (estimated order)'!$A31-'Noisy (estimated order)'!$A30+0.1)</f>
        <v>3148.3870967741937</v>
      </c>
      <c r="Z31">
        <f>('Noisy (estimated order)'!AA31-'Noisy (estimated order)'!AA30)/('Noisy (estimated order)'!$A31-'Noisy (estimated order)'!$A30+0.1)</f>
        <v>3416.1290322580644</v>
      </c>
      <c r="AA31">
        <f>('Noisy (estimated order)'!AB31-'Noisy (estimated order)'!AB30)/('Noisy (estimated order)'!$A31-'Noisy (estimated order)'!$A30+0.1)</f>
        <v>4509.677419354839</v>
      </c>
      <c r="AB31">
        <f>('Noisy (estimated order)'!AC31-'Noisy (estimated order)'!AC30)/('Noisy (estimated order)'!$A31-'Noisy (estimated order)'!$A30+0.1)</f>
        <v>5283.8709677419356</v>
      </c>
      <c r="AC31">
        <f>('Noisy (estimated order)'!AD31-'Noisy (estimated order)'!AD30)/('Noisy (estimated order)'!$A31-'Noisy (estimated order)'!$A30+0.1)</f>
        <v>12035.16129032258</v>
      </c>
      <c r="AD31">
        <f>('Noisy (estimated order)'!AE31-'Noisy (estimated order)'!AE30)/('Noisy (estimated order)'!$A31-'Noisy (estimated order)'!$A30+0.1)</f>
        <v>16789.032258064515</v>
      </c>
      <c r="AE31">
        <f>('Noisy (estimated order)'!AF31-'Noisy (estimated order)'!AF30)/('Noisy (estimated order)'!$A31-'Noisy (estimated order)'!$A30+0.1)</f>
        <v>-16789.032258064515</v>
      </c>
    </row>
  </sheetData>
  <conditionalFormatting sqref="A2:B2 A3:A31">
    <cfRule type="expression" priority="4">
      <formula>$A2&lt;#REF!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7" sqref="J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 Noise</vt:lpstr>
      <vt:lpstr>Noisy (estimated order)</vt:lpstr>
      <vt:lpstr>Individual angle references</vt:lpstr>
      <vt:lpstr>1st Derivatives</vt:lpstr>
      <vt:lpstr>1st derivatives (Plots)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 Malhotra</dc:creator>
  <cp:lastModifiedBy>Eeshan Malhotra</cp:lastModifiedBy>
  <dcterms:created xsi:type="dcterms:W3CDTF">2015-07-13T04:17:41Z</dcterms:created>
  <dcterms:modified xsi:type="dcterms:W3CDTF">2015-07-14T11:42:12Z</dcterms:modified>
</cp:coreProperties>
</file>