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png" ContentType="image/png"/>
  <Default Extension="rels" ContentType="application/vnd.openxmlformats-package.relationships+xml"/>
  <Default Extension="wdp" ContentType="image/vnd.ms-photo"/>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pivotCache/pivotCacheDefinition7.xml" ContentType="application/vnd.openxmlformats-officedocument.spreadsheetml.pivotCacheDefinition+xml"/>
  <Override PartName="/xl/pivotCache/pivotCacheDefinition8.xml" ContentType="application/vnd.openxmlformats-officedocument.spreadsheetml.pivotCacheDefinition+xml"/>
  <Override PartName="/xl/pivotCache/pivotCacheDefinition9.xml" ContentType="application/vnd.openxmlformats-officedocument.spreadsheetml.pivotCacheDefinition+xml"/>
  <Override PartName="/xl/pivotCache/pivotCacheDefinition10.xml" ContentType="application/vnd.openxmlformats-officedocument.spreadsheetml.pivotCacheDefinition+xml"/>
  <Override PartName="/xl/pivotCache/pivotCacheDefinition11.xml" ContentType="application/vnd.openxmlformats-officedocument.spreadsheetml.pivotCacheDefinition+xml"/>
  <Override PartName="/xl/pivotCache/pivotCacheDefinition12.xml" ContentType="application/vnd.openxmlformats-officedocument.spreadsheetml.pivotCacheDefinition+xml"/>
  <Override PartName="/xl/slicerCaches/slicerCache1.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drawings/drawing2.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Ex1.xml" ContentType="application/vnd.ms-office.chartex+xml"/>
  <Override PartName="/xl/charts/style10.xml" ContentType="application/vnd.ms-office.chartstyle+xml"/>
  <Override PartName="/xl/charts/colors10.xml" ContentType="application/vnd.ms-office.chartcolorstyle+xml"/>
  <Override PartName="/xl/drawings/drawing3.xml" ContentType="application/vnd.openxmlformats-officedocument.drawing+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drawings/drawing4.xml" ContentType="application/vnd.openxmlformats-officedocument.drawing+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customXml/itemProps18.xml" ContentType="application/vnd.openxmlformats-officedocument.customXmlProperties+xml"/>
  <Override PartName="/customXml/itemProps19.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8025"/>
  <workbookPr hidePivotFieldList="1"/>
  <mc:AlternateContent xmlns:mc="http://schemas.openxmlformats.org/markup-compatibility/2006">
    <mc:Choice Requires="x15">
      <x15ac:absPath xmlns:x15ac="http://schemas.microsoft.com/office/spreadsheetml/2010/11/ac" url="E:\Amlan\Codebasics\Job Placement Interview Followup\"/>
    </mc:Choice>
  </mc:AlternateContent>
  <xr:revisionPtr revIDLastSave="0" documentId="13_ncr:1_{CE0F0253-3863-4005-B968-EA50CC9B43BB}" xr6:coauthVersionLast="47" xr6:coauthVersionMax="47" xr10:uidLastSave="{00000000-0000-0000-0000-000000000000}"/>
  <bookViews>
    <workbookView xWindow="-120" yWindow="-120" windowWidth="20730" windowHeight="11160" activeTab="1" xr2:uid="{00000000-000D-0000-FFFF-FFFF00000000}"/>
  </bookViews>
  <sheets>
    <sheet name="Home" sheetId="3" r:id="rId1"/>
    <sheet name="Dashboard" sheetId="7" r:id="rId2"/>
    <sheet name="Comments" sheetId="8" r:id="rId3"/>
    <sheet name="Analysis" sheetId="6" state="hidden" r:id="rId4"/>
    <sheet name="Cleaned Data" sheetId="4" state="hidden" r:id="rId5"/>
    <sheet name="Interview Followup" sheetId="1" state="hidden" r:id="rId6"/>
  </sheets>
  <definedNames>
    <definedName name="_xlnm._FilterDatabase" localSheetId="5" hidden="1">'Interview Followup'!$B$2:$T$138</definedName>
    <definedName name="_xlchart.v2.0" hidden="1">Analysis!$D$119:$D$122</definedName>
    <definedName name="_xlchart.v2.1" hidden="1">Analysis!$E$119:$E$122</definedName>
    <definedName name="_xlcn.WorksheetConnection_InterviewFoollup.xlsxTable1_11" hidden="1">Table1_1[]</definedName>
    <definedName name="ExternalData_1" localSheetId="4" hidden="1">'Cleaned Data'!$A$1:$R$137</definedName>
    <definedName name="Slicer_Department">#N/A</definedName>
  </definedNames>
  <calcPr calcId="191029"/>
  <pivotCaches>
    <pivotCache cacheId="870" r:id="rId7"/>
    <pivotCache cacheId="873" r:id="rId8"/>
    <pivotCache cacheId="876" r:id="rId9"/>
    <pivotCache cacheId="879" r:id="rId10"/>
    <pivotCache cacheId="882" r:id="rId11"/>
    <pivotCache cacheId="885" r:id="rId12"/>
    <pivotCache cacheId="888" r:id="rId13"/>
    <pivotCache cacheId="891" r:id="rId14"/>
    <pivotCache cacheId="894" r:id="rId15"/>
    <pivotCache cacheId="897" r:id="rId16"/>
    <pivotCache cacheId="900" r:id="rId17"/>
  </pivotCaches>
  <extLst>
    <ext xmlns:x14="http://schemas.microsoft.com/office/spreadsheetml/2009/9/main" uri="{876F7934-8845-4945-9796-88D515C7AA90}">
      <x14:pivotCaches>
        <pivotCache cacheId="11" r:id="rId18"/>
      </x14:pivotCaches>
    </ext>
    <ext xmlns:x14="http://schemas.microsoft.com/office/spreadsheetml/2009/9/main" uri="{BBE1A952-AA13-448e-AADC-164F8A28A991}">
      <x14:slicerCaches>
        <x14:slicerCache r:id="rId19"/>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Table1_1" name="Table1_1" connection="WorksheetConnection_Interview Foollup .xlsx!Table1_1"/>
        </x15:modelTables>
        <x15:extLst>
          <ext xmlns:x16="http://schemas.microsoft.com/office/spreadsheetml/2014/11/main" uri="{9835A34E-60A6-4A7C-AAB8-D5F71C897F49}">
            <x16:modelTimeGroupings>
              <x16:modelTimeGrouping tableName="Table1_1" columnName="CV send Date" columnId="CV send Date">
                <x16:calculatedTimeColumn columnName="CV send Date (Month Index)" columnId="CV send Date (Month Index)" contentType="monthsindex" isSelected="1"/>
                <x16:calculatedTimeColumn columnName="CV send Date (Month)" columnId="CV send Date (Month)" contentType="months" isSelected="1"/>
              </x16:modelTimeGrouping>
            </x16:modelTimeGroupings>
          </ext>
        </x15:extLst>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T2" i="4" l="1" a="1"/>
  <c r="T2" i="4" s="1"/>
  <c r="D120" i="6"/>
  <c r="E120" i="6"/>
  <c r="D121" i="6"/>
  <c r="E121" i="6"/>
  <c r="D122" i="6"/>
  <c r="E122" i="6"/>
  <c r="E119" i="6"/>
  <c r="D119" i="6"/>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43D6F3D-89FB-49E8-8467-997A57222F2B}" keepAlive="1" name="Query - Table1" description="Connection to the 'Table1' query in the workbook." type="5" refreshedVersion="8" background="1" saveData="1">
    <dbPr connection="Provider=Microsoft.Mashup.OleDb.1;Data Source=$Workbook$;Location=Table1;Extended Properties=&quot;&quot;" command="SELECT * FROM [Table1]"/>
  </connection>
  <connection id="2" xr16:uid="{C27EB657-1C7B-4E61-B117-DF868E4588F5}"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3" xr16:uid="{9A82F8FA-E2ED-4F19-9A77-5ED21BD8FB42}" name="WorksheetConnection_Interview Foollup .xlsx!Table1_1" type="102" refreshedVersion="8" minRefreshableVersion="5">
    <extLst>
      <ext xmlns:x15="http://schemas.microsoft.com/office/spreadsheetml/2010/11/main" uri="{DE250136-89BD-433C-8126-D09CA5730AF9}">
        <x15:connection id="Table1_1">
          <x15:rangePr sourceName="_xlcn.WorksheetConnection_InterviewFoollup.xlsxTable1_11"/>
        </x15:connection>
      </ext>
    </extLst>
  </connection>
</connections>
</file>

<file path=xl/metadata.xml><?xml version="1.0" encoding="utf-8"?>
<metadata xmlns="http://schemas.openxmlformats.org/spreadsheetml/2006/main" xmlns:xda="http://schemas.microsoft.com/office/spreadsheetml/2017/dynamicarray">
  <metadataTypes count="2">
    <metadataType name="XLDAPR" minSupportedVersion="120000" copy="1" pasteAll="1" pasteValues="1" merge="1" splitFirst="1" rowColShift="1" clearFormats="1" clearComments="1" assign="1" coerce="1" cellMeta="1"/>
    <metadataType name="XLMDX" minSupportedVersion="120000" copy="1" pasteAll="1" pasteValues="1" merge="1" splitFirst="1" rowColShift="1" clearFormats="1" clearComments="1" assign="1" coerce="1"/>
  </metadataTypes>
  <metadataStrings count="5">
    <s v="ThisWorkbookDataModel"/>
    <s v="{[Table1_1].[Interview attend decision].&amp;[Interested]}"/>
    <s v="{[Table1_1].[Interview Attend].&amp;[Yes]}"/>
    <s v="{[Table1_1].[Interview Performance].&amp;[Low],[Table1_1].[Interview Performance].&amp;[Poor]}"/>
    <s v="{[Table1_1].[Interview Performance].&amp;[Low],[Table1_1].[Interview Performance].&amp;[Good],[Table1_1].[Interview Performance].&amp;[Poor],[Table1_1].[Interview Performance].&amp;[Avarage]}"/>
  </metadataStrings>
  <mdxMetadata count="4">
    <mdx n="0" f="s">
      <ms ns="1" c="0"/>
    </mdx>
    <mdx n="0" f="s">
      <ms ns="2" c="0"/>
    </mdx>
    <mdx n="0" f="s">
      <ms ns="3" c="0"/>
    </mdx>
    <mdx n="0" f="s">
      <ms ns="4" c="0"/>
    </mdx>
  </mdxMetadata>
  <futureMetadata name="XLDAPR" count="1">
    <bk>
      <extLst>
        <ext uri="{bdbb8cdc-fa1e-496e-a857-3c3f30c029c3}">
          <xda:dynamicArrayProperties fDynamic="1" fCollapsed="0"/>
        </ext>
      </extLst>
    </bk>
  </futureMetadata>
  <cellMetadata count="1">
    <bk>
      <rc t="1" v="0"/>
    </bk>
  </cellMetadata>
  <valueMetadata count="4">
    <bk>
      <rc t="2" v="0"/>
    </bk>
    <bk>
      <rc t="2" v="1"/>
    </bk>
    <bk>
      <rc t="2" v="2"/>
    </bk>
    <bk>
      <rc t="2" v="3"/>
    </bk>
  </valueMetadata>
</metadata>
</file>

<file path=xl/sharedStrings.xml><?xml version="1.0" encoding="utf-8"?>
<sst xmlns="http://schemas.openxmlformats.org/spreadsheetml/2006/main" count="3756" uniqueCount="338">
  <si>
    <t>Department</t>
  </si>
  <si>
    <t>S.L</t>
  </si>
  <si>
    <t>Call 
Date</t>
  </si>
  <si>
    <t>Code</t>
  </si>
  <si>
    <t>Position</t>
  </si>
  <si>
    <t>Student Name</t>
  </si>
  <si>
    <t>Phone Number</t>
  </si>
  <si>
    <t>Organization Name</t>
  </si>
  <si>
    <t>Call Status</t>
  </si>
  <si>
    <t>Interview attend decision</t>
  </si>
  <si>
    <t>Reason for Not Interested</t>
  </si>
  <si>
    <t>CV send Date</t>
  </si>
  <si>
    <t>CV Quality/Portfolio Feedback from Employer</t>
  </si>
  <si>
    <t>Interview Attend</t>
  </si>
  <si>
    <t>Interview Performance</t>
  </si>
  <si>
    <t>Remarks of Poor Performance</t>
  </si>
  <si>
    <t>Decision from Company</t>
  </si>
  <si>
    <t>Final Decision from Academic</t>
  </si>
  <si>
    <t>Remarks</t>
  </si>
  <si>
    <t>F&amp;M 23-70</t>
  </si>
  <si>
    <t>Video Editor Expart</t>
  </si>
  <si>
    <t>ISRAFIL ISLAM</t>
  </si>
  <si>
    <t>F &amp; M</t>
  </si>
  <si>
    <t>American Wellness Center</t>
  </si>
  <si>
    <t>Received</t>
  </si>
  <si>
    <t>Interested</t>
  </si>
  <si>
    <t>N/A</t>
  </si>
  <si>
    <t>Portfolio Quality Moderate</t>
  </si>
  <si>
    <t>Yes</t>
  </si>
  <si>
    <t>Low</t>
  </si>
  <si>
    <t>Soft Skills lackins 
(English Speaking, Presentation)</t>
  </si>
  <si>
    <t>Not Approach</t>
  </si>
  <si>
    <t>Mohammad  Shamsul Alam</t>
  </si>
  <si>
    <t>CV Quality Moderate</t>
  </si>
  <si>
    <t>No</t>
  </si>
  <si>
    <t>Didn't received Interview call</t>
  </si>
  <si>
    <t>ABDUS SALAM</t>
  </si>
  <si>
    <t>GD-23-143</t>
  </si>
  <si>
    <t>Intern Graphic Designer</t>
  </si>
  <si>
    <t>MST.MUNMUN AKTER</t>
  </si>
  <si>
    <t>GD</t>
  </si>
  <si>
    <t>Data Solution 360</t>
  </si>
  <si>
    <t>Assignment task was not up to the mark as per portfolio</t>
  </si>
  <si>
    <t>TANIA AKTER PAPIA</t>
  </si>
  <si>
    <t>Good</t>
  </si>
  <si>
    <t>Hired</t>
  </si>
  <si>
    <t>RAFSAN KHAN</t>
  </si>
  <si>
    <t>Phone Off</t>
  </si>
  <si>
    <t>Md:Shepon Howlader</t>
  </si>
  <si>
    <t>Not Interested</t>
  </si>
  <si>
    <t>Interested for remote job</t>
  </si>
  <si>
    <t>Mst Tahmina khatun</t>
  </si>
  <si>
    <t>Jahedul Islam</t>
  </si>
  <si>
    <t>MOHIN UDDIN (FAHAD)</t>
  </si>
  <si>
    <t>Currently doing Business</t>
  </si>
  <si>
    <t>JANNATUL FERDOUSHI</t>
  </si>
  <si>
    <t>Confused</t>
  </si>
  <si>
    <t>Rony Saha</t>
  </si>
  <si>
    <t>SHAMIMA KHATUN</t>
  </si>
  <si>
    <t>N/R</t>
  </si>
  <si>
    <t>WD-23-74</t>
  </si>
  <si>
    <t>laravel Devloper Intern</t>
  </si>
  <si>
    <t>MAHABABUR RAHAMAN</t>
  </si>
  <si>
    <t>WD</t>
  </si>
  <si>
    <t>Safwah LTD</t>
  </si>
  <si>
    <t>CV skipped</t>
  </si>
  <si>
    <t>MAHMUDUL HASSAN</t>
  </si>
  <si>
    <t>MD ASADUZZAMAN</t>
  </si>
  <si>
    <t>MD WASIM</t>
  </si>
  <si>
    <t>DM 23-59</t>
  </si>
  <si>
    <t>Digital Marketer</t>
  </si>
  <si>
    <t>ALRAZI MAZUMDER</t>
  </si>
  <si>
    <t>DM</t>
  </si>
  <si>
    <t>Truck BD 24</t>
  </si>
  <si>
    <t>Good &amp; has real time experience</t>
  </si>
  <si>
    <t xml:space="preserve"> he demand high range salary which company can't afford</t>
  </si>
  <si>
    <t>ASADUJJAMAN</t>
  </si>
  <si>
    <t>Shorlisted</t>
  </si>
  <si>
    <t xml:space="preserve"> he demand 30K salary which company can't afford at this moment..but shortlisted for next time..</t>
  </si>
  <si>
    <t>MD RASEDUL ISLAM</t>
  </si>
  <si>
    <t>Avarage</t>
  </si>
  <si>
    <t>lack of real time experience</t>
  </si>
  <si>
    <t>MEHEDI HASAN NAYON</t>
  </si>
  <si>
    <t>Rana Barmon</t>
  </si>
  <si>
    <t>he was sick so that he couldn't able to attend the interveiw</t>
  </si>
  <si>
    <t>Al-Mamun</t>
  </si>
  <si>
    <t>he got job..Joined on 12-Sep-23..</t>
  </si>
  <si>
    <t>GD-23-127</t>
  </si>
  <si>
    <t>Graphics Designer</t>
  </si>
  <si>
    <t>PRONAB KUMAR SARKER</t>
  </si>
  <si>
    <t>Scholers Zone</t>
  </si>
  <si>
    <t>Hiring Hold</t>
  </si>
  <si>
    <t>DM 23-63</t>
  </si>
  <si>
    <t>Content Writer (SEO)</t>
  </si>
  <si>
    <t>MOHTASIM IBNE AKTER ISMAM</t>
  </si>
  <si>
    <t>Star Tech Ltd</t>
  </si>
  <si>
    <t>Hired from Out side</t>
  </si>
  <si>
    <t>RAIAN AL MAHEE KONOK</t>
  </si>
  <si>
    <t>Sarah Beheshti Tupshi</t>
  </si>
  <si>
    <t>Hafsa Akter</t>
  </si>
  <si>
    <t>Hasnaeen Muhammad Ha-meem</t>
  </si>
  <si>
    <t>2//NR</t>
  </si>
  <si>
    <t>GD-23-124</t>
  </si>
  <si>
    <t>Graphic Designer</t>
  </si>
  <si>
    <t>KUSHAL BISWAS</t>
  </si>
  <si>
    <t>iFlexSoft Ltd.</t>
  </si>
  <si>
    <t>Interview result pending</t>
  </si>
  <si>
    <t>MAHMUDA AFROZ</t>
  </si>
  <si>
    <t>Ashiqul Islam</t>
  </si>
  <si>
    <t>SAAD ANJUM LABIB</t>
  </si>
  <si>
    <t>OMAR MOLLA</t>
  </si>
  <si>
    <t>Currently doing job</t>
  </si>
  <si>
    <t>3D-ID-23-18</t>
  </si>
  <si>
    <t>Interior Designer</t>
  </si>
  <si>
    <t>FARHANA FARUQUE</t>
  </si>
  <si>
    <t>ID</t>
  </si>
  <si>
    <t>Octopus Traders</t>
  </si>
  <si>
    <t>Company, Will take internview  Afer September</t>
  </si>
  <si>
    <t>AKTHARUZZAMAN SHORIF</t>
  </si>
  <si>
    <t>MD. Mustafizur Rahman</t>
  </si>
  <si>
    <t>SARIFUL ISLAM</t>
  </si>
  <si>
    <t>Md. Saiful Hasan Kabir</t>
  </si>
  <si>
    <t>3D-ID-23-19</t>
  </si>
  <si>
    <t>Interior designer</t>
  </si>
  <si>
    <t>Griho Bilash Design &amp; Construction</t>
  </si>
  <si>
    <t>They didn't like any CV</t>
  </si>
  <si>
    <t>DM 23-64</t>
  </si>
  <si>
    <t>Digital Marketer Expart</t>
  </si>
  <si>
    <t>FAZLE RABBI</t>
  </si>
  <si>
    <t>Fraction Digital</t>
  </si>
  <si>
    <t>They don't have any experiance</t>
  </si>
  <si>
    <t>SAIYED MOHAMMAD HOSSAIN NAFIS</t>
  </si>
  <si>
    <t>AL MAMUN</t>
  </si>
  <si>
    <t>Didn't call him for interview ( Company)</t>
  </si>
  <si>
    <t>DM 23-43</t>
  </si>
  <si>
    <t>Fly Far International</t>
  </si>
  <si>
    <t xml:space="preserve">They have called all students but 2 has attend interview but those were who company couldn't told us 
Interview result pending/ 2 Student attend Interview </t>
  </si>
  <si>
    <t>MD. HEDIATUL ISLAM</t>
  </si>
  <si>
    <t>Md Segbatullah</t>
  </si>
  <si>
    <t>GD-23-139</t>
  </si>
  <si>
    <t>Graphic Designer Intern</t>
  </si>
  <si>
    <t>M D . M A R J A N</t>
  </si>
  <si>
    <t>Sign Com</t>
  </si>
  <si>
    <t>Assignment task was not up to the mark</t>
  </si>
  <si>
    <t>Saroar Hossain</t>
  </si>
  <si>
    <t>Job offer</t>
  </si>
  <si>
    <t>Not Join Bcz they offer 12 K Salary but he deserves 15K that why he didn't join</t>
  </si>
  <si>
    <t>GD-23-144</t>
  </si>
  <si>
    <t>Dania Islam Badhon</t>
  </si>
  <si>
    <t>BA Solves</t>
  </si>
  <si>
    <t>Md Shahadat Hossain Saiful</t>
  </si>
  <si>
    <t>Design quality didn't like</t>
  </si>
  <si>
    <t>MD. KAMRUZZAMAN</t>
  </si>
  <si>
    <t>he applied for leave application in his office but they didn't approved.. so that he couldn't able to attend the interveiw</t>
  </si>
  <si>
    <t>MST SUBORNA AKTER</t>
  </si>
  <si>
    <t>Salary range problem</t>
  </si>
  <si>
    <t>Portfolio Quality Low</t>
  </si>
  <si>
    <t>Didn't Submit Assignment</t>
  </si>
  <si>
    <t>CV Quality High</t>
  </si>
  <si>
    <t>GD-23-129</t>
  </si>
  <si>
    <t>Amjad Hosen</t>
  </si>
  <si>
    <t>Yume Japanese Language Institute</t>
  </si>
  <si>
    <t>they didn't called yet..their recruitement on hold now..</t>
  </si>
  <si>
    <t>Badrul Alam</t>
  </si>
  <si>
    <t>GD-23-104</t>
  </si>
  <si>
    <t xml:space="preserve">XiT Solution </t>
  </si>
  <si>
    <t>2//NR
recall - he had 3 interviews that day..so he didn't attend the last one..cause he was from outside of dhaka..he moved back towards his place..</t>
  </si>
  <si>
    <t>he didn't get any call from recruiters..</t>
  </si>
  <si>
    <t>GD-23-147</t>
  </si>
  <si>
    <t>M D.MARJAN</t>
  </si>
  <si>
    <t>Focus University Admission Coaching</t>
  </si>
  <si>
    <t>CV Quality Low</t>
  </si>
  <si>
    <t>she didn't get any call from recruiters..</t>
  </si>
  <si>
    <t>MD MYEEN UDDIN</t>
  </si>
  <si>
    <t>ICT Care</t>
  </si>
  <si>
    <t>ANNTO ROY</t>
  </si>
  <si>
    <t>Busy with Study</t>
  </si>
  <si>
    <t>DM 23-65</t>
  </si>
  <si>
    <t>Didn't received interview Call</t>
  </si>
  <si>
    <t>MD Mehedi Hassan</t>
  </si>
  <si>
    <t>Didn't attend Interview</t>
  </si>
  <si>
    <t xml:space="preserve">He is busy with business </t>
  </si>
  <si>
    <t>Ridoy Ghosh</t>
  </si>
  <si>
    <t>3D-ID-23-16</t>
  </si>
  <si>
    <t>Creative Designer &amp; 3D Interior Designer</t>
  </si>
  <si>
    <t>Cheaser Ltd</t>
  </si>
  <si>
    <t>GD-23-148</t>
  </si>
  <si>
    <t>Graphic Desinger</t>
  </si>
  <si>
    <t>SIDRATUL MUNTAHA</t>
  </si>
  <si>
    <t>Eurasia Suplies</t>
  </si>
  <si>
    <t>MEHERIN SIDDIK</t>
  </si>
  <si>
    <t>Taseen Samdanee</t>
  </si>
  <si>
    <t xml:space="preserve">Company didn't like their assingment </t>
  </si>
  <si>
    <t>Kifayetul Islam</t>
  </si>
  <si>
    <t>Md Hridoy</t>
  </si>
  <si>
    <t>Md. Mosaddak Billah</t>
  </si>
  <si>
    <t>MD. TANJIL ALOM</t>
  </si>
  <si>
    <t>MD. RABIUL BISWAS</t>
  </si>
  <si>
    <t>Sadia Ahmmed</t>
  </si>
  <si>
    <t>MD ISMAIL HUSAIN</t>
  </si>
  <si>
    <t>MD NASIR UDDIN</t>
  </si>
  <si>
    <t>Sing Com</t>
  </si>
  <si>
    <t>GD-23-152</t>
  </si>
  <si>
    <t>Video Editor Cum Graphic Designer</t>
  </si>
  <si>
    <t>RATAN MOLLIK</t>
  </si>
  <si>
    <t>Safwah Mart  LTD</t>
  </si>
  <si>
    <t>Interview pending</t>
  </si>
  <si>
    <t>GD-23-150</t>
  </si>
  <si>
    <t xml:space="preserve">Graphics Designer </t>
  </si>
  <si>
    <t>MUNSHE IT</t>
  </si>
  <si>
    <t>Work Quality Low</t>
  </si>
  <si>
    <t>She was so sick so that she couldn't attend the interveiw</t>
  </si>
  <si>
    <t>She didn't get any call from recruiters..</t>
  </si>
  <si>
    <t>Her sister was so sick so that she was in hospital &amp; couldn't attend the interveiw</t>
  </si>
  <si>
    <t>Graphics Designer -fresher</t>
  </si>
  <si>
    <t>TealQ Digital</t>
  </si>
  <si>
    <t>don't match with their requirements..he want min 1 years experience candidates who worked with restaurent materials before..</t>
  </si>
  <si>
    <t>DM 23-69</t>
  </si>
  <si>
    <t>SEO Intern</t>
  </si>
  <si>
    <t>MD.HASAN-UJ-JAMAN</t>
  </si>
  <si>
    <t xml:space="preserve">Intellect IT </t>
  </si>
  <si>
    <t>Got interview Call from company, Didn't attend Interview</t>
  </si>
  <si>
    <t>Md. Mazharul</t>
  </si>
  <si>
    <t>Called 4 times phone was off
Company will informed us the interview result</t>
  </si>
  <si>
    <t>Md Mahabub Islam</t>
  </si>
  <si>
    <t>Company will informed us the interview result</t>
  </si>
  <si>
    <t>MD.RIFAD</t>
  </si>
  <si>
    <t>GD-23-156</t>
  </si>
  <si>
    <t>SoftTech-IT</t>
  </si>
  <si>
    <t>Md. Rabiul Islam</t>
  </si>
  <si>
    <t>He was in out side of Dhaka</t>
  </si>
  <si>
    <t>Jannatun nayem</t>
  </si>
  <si>
    <t>WD-23-79</t>
  </si>
  <si>
    <t>Laravel Intern</t>
  </si>
  <si>
    <t>Abdur Rahman</t>
  </si>
  <si>
    <t>Tech Web BD IT</t>
  </si>
  <si>
    <t>Salary was very low offered 3K</t>
  </si>
  <si>
    <t>Saikat Barai</t>
  </si>
  <si>
    <t>Sajib Mia</t>
  </si>
  <si>
    <t>He Was Sick</t>
  </si>
  <si>
    <t>Md Sazzadur Rahman Sourov</t>
  </si>
  <si>
    <t>WD-23-82</t>
  </si>
  <si>
    <t>App Developer</t>
  </si>
  <si>
    <t>MD. JUBAYER AHMED</t>
  </si>
  <si>
    <t>Leadswin Limited</t>
  </si>
  <si>
    <t>2//NR
recall - he was busy with his personal work that day..</t>
  </si>
  <si>
    <t>MD. IMRAJ HOSSAIN</t>
  </si>
  <si>
    <t>He is doing remote Job. Currently is not possible to do job in dhaka.</t>
  </si>
  <si>
    <t>MD. SHIMUL MIA</t>
  </si>
  <si>
    <t xml:space="preserve">Not Qualified. Company </t>
  </si>
  <si>
    <t>MD. Rafiul Haque</t>
  </si>
  <si>
    <t>ABU UBAIDA</t>
  </si>
  <si>
    <t>Pending</t>
  </si>
  <si>
    <t xml:space="preserve">Interview Running </t>
  </si>
  <si>
    <t>GD-23-166</t>
  </si>
  <si>
    <t>Graphic Designer Fresher</t>
  </si>
  <si>
    <t>Printacy</t>
  </si>
  <si>
    <t xml:space="preserve">Good </t>
  </si>
  <si>
    <t>A. K. WASIF UDDIN AHMED</t>
  </si>
  <si>
    <t>MD SHARIFUL ISLAM</t>
  </si>
  <si>
    <t>Israfil Islam</t>
  </si>
  <si>
    <t>Abdus Salam</t>
  </si>
  <si>
    <t>Mst.Munmun Akter</t>
  </si>
  <si>
    <t>Tania Akter Papia</t>
  </si>
  <si>
    <t>Rafsan Khan</t>
  </si>
  <si>
    <t>Mst Tahmina Khatun</t>
  </si>
  <si>
    <t>Mohin Uddin (Fahad)</t>
  </si>
  <si>
    <t>Jannatul Ferdoushi</t>
  </si>
  <si>
    <t>Shamima Khatun</t>
  </si>
  <si>
    <t>Mahababur Rahaman</t>
  </si>
  <si>
    <t>Safwah Ltd</t>
  </si>
  <si>
    <t>Mahmudul Hassan</t>
  </si>
  <si>
    <t>Md Asaduzzaman</t>
  </si>
  <si>
    <t>Md Wasim</t>
  </si>
  <si>
    <t>Alrazi Mazumder</t>
  </si>
  <si>
    <t>Truck Bd 24</t>
  </si>
  <si>
    <t>Asadujjaman</t>
  </si>
  <si>
    <t>Md Rasedul Islam</t>
  </si>
  <si>
    <t>Mehedi Hasan Nayon</t>
  </si>
  <si>
    <t>Pronab Kumar Sarker</t>
  </si>
  <si>
    <t>Mohtasim Ibne Akter Ismam</t>
  </si>
  <si>
    <t>Raian Al Mahee Konok</t>
  </si>
  <si>
    <t>Hasnaeen Muhammad Ha-Meem</t>
  </si>
  <si>
    <t>Kushal Biswas</t>
  </si>
  <si>
    <t>Iflexsoft Ltd.</t>
  </si>
  <si>
    <t>Mahmuda Afroz</t>
  </si>
  <si>
    <t>Saad Anjum Labib</t>
  </si>
  <si>
    <t>Omar Molla</t>
  </si>
  <si>
    <t>Farhana Faruque</t>
  </si>
  <si>
    <t>Aktharuzzaman Shorif</t>
  </si>
  <si>
    <t>Md. Mustafizur Rahman</t>
  </si>
  <si>
    <t>Sariful Islam</t>
  </si>
  <si>
    <t>Fazle Rabbi</t>
  </si>
  <si>
    <t>Saiyed Mohammad Hossain Nafis</t>
  </si>
  <si>
    <t>Al Mamun</t>
  </si>
  <si>
    <t>Md. Hediatul Islam</t>
  </si>
  <si>
    <t>Ba Solves</t>
  </si>
  <si>
    <t>Md. Kamruzzaman</t>
  </si>
  <si>
    <t>Mst Suborna Akter</t>
  </si>
  <si>
    <t xml:space="preserve">Xit Solution </t>
  </si>
  <si>
    <t>M D.Marjan</t>
  </si>
  <si>
    <t>Md Myeen Uddin</t>
  </si>
  <si>
    <t>Ict Care</t>
  </si>
  <si>
    <t>Annto Roy</t>
  </si>
  <si>
    <t>Md Mehedi Hassan</t>
  </si>
  <si>
    <t>Sidratul Muntaha</t>
  </si>
  <si>
    <t>Meherin Siddik</t>
  </si>
  <si>
    <t>Md. Tanjil Alom</t>
  </si>
  <si>
    <t>Md. Rabiul Biswas</t>
  </si>
  <si>
    <t>Md Ismail Husain</t>
  </si>
  <si>
    <t>Md Nasir Uddin</t>
  </si>
  <si>
    <t>Ratan Mollik</t>
  </si>
  <si>
    <t>Safwah Mart  Ltd</t>
  </si>
  <si>
    <t>Munshe It</t>
  </si>
  <si>
    <t>Tealq Digital</t>
  </si>
  <si>
    <t>Md.Hasan-Uj-Jaman</t>
  </si>
  <si>
    <t xml:space="preserve">Intellect It </t>
  </si>
  <si>
    <t>Md.Rifad</t>
  </si>
  <si>
    <t>Softtech-It</t>
  </si>
  <si>
    <t>Jannatun Nayem</t>
  </si>
  <si>
    <t>Tech Web Bd It</t>
  </si>
  <si>
    <t>Md. Jubayer Ahmed</t>
  </si>
  <si>
    <t>Md. Imraj Hossain</t>
  </si>
  <si>
    <t>Md. Shimul Mia</t>
  </si>
  <si>
    <t>Poor</t>
  </si>
  <si>
    <t>Md. Rafiul Haque</t>
  </si>
  <si>
    <t>Abu Ubaida</t>
  </si>
  <si>
    <t>A. K. Wasif Uddin Ahmed</t>
  </si>
  <si>
    <t>Md Shariful Islam</t>
  </si>
  <si>
    <t>Row Labels</t>
  </si>
  <si>
    <t>Grand Total</t>
  </si>
  <si>
    <t>Count of Code</t>
  </si>
  <si>
    <t>Total Requisition</t>
  </si>
  <si>
    <t>Total CV Placed</t>
  </si>
  <si>
    <t>Total Placement</t>
  </si>
  <si>
    <t>Job Confim Ratio</t>
  </si>
  <si>
    <t>(Multiple Items)</t>
  </si>
  <si>
    <t>Company didn't like their assingment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</si>
</sst>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164" formatCode="d&quot;-&quot;mmm&quot;-&quot;yyyy"/>
    <numFmt numFmtId="165" formatCode="00000000000"/>
    <numFmt numFmtId="166" formatCode="0.00%;\-0.00%;0.00%"/>
  </numFmts>
  <fonts count="6" x14ac:knownFonts="1">
    <font>
      <sz val="11"/>
      <color theme="1"/>
      <name val="Calibri"/>
      <family val="2"/>
      <scheme val="minor"/>
    </font>
    <font>
      <sz val="10"/>
      <color theme="1"/>
      <name val="Calibri"/>
      <family val="2"/>
      <scheme val="minor"/>
    </font>
    <font>
      <sz val="10"/>
      <color theme="1"/>
      <name val="Arial"/>
      <family val="2"/>
    </font>
    <font>
      <b/>
      <sz val="10"/>
      <name val="Calibri"/>
      <family val="2"/>
      <scheme val="minor"/>
    </font>
    <font>
      <b/>
      <sz val="11"/>
      <name val="Calibri"/>
      <family val="2"/>
      <scheme val="minor"/>
    </font>
    <font>
      <sz val="11"/>
      <color theme="1"/>
      <name val="Calibri"/>
      <family val="2"/>
      <scheme val="minor"/>
    </font>
  </fonts>
  <fills count="4">
    <fill>
      <patternFill patternType="none"/>
    </fill>
    <fill>
      <patternFill patternType="gray125"/>
    </fill>
    <fill>
      <patternFill patternType="solid">
        <fgColor rgb="FFCFE2F3"/>
        <bgColor rgb="FFCFE2F3"/>
      </patternFill>
    </fill>
    <fill>
      <patternFill patternType="solid">
        <fgColor rgb="FFB6D7A8"/>
        <bgColor rgb="FFB6D7A8"/>
      </patternFill>
    </fill>
  </fills>
  <borders count="10">
    <border>
      <left/>
      <right/>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s>
  <cellStyleXfs count="2">
    <xf numFmtId="0" fontId="0" fillId="0" borderId="0"/>
    <xf numFmtId="9" fontId="5" fillId="0" borderId="0" applyFont="0" applyFill="0" applyBorder="0" applyAlignment="0" applyProtection="0"/>
  </cellStyleXfs>
  <cellXfs count="31">
    <xf numFmtId="0" fontId="0" fillId="0" borderId="0" xfId="0"/>
    <xf numFmtId="0" fontId="1" fillId="3" borderId="1" xfId="0" applyFont="1" applyFill="1" applyBorder="1" applyAlignment="1">
      <alignment horizontal="center"/>
    </xf>
    <xf numFmtId="0" fontId="1" fillId="3" borderId="1" xfId="0" applyFont="1" applyFill="1" applyBorder="1" applyAlignment="1">
      <alignment horizontal="left"/>
    </xf>
    <xf numFmtId="164" fontId="1" fillId="3" borderId="1" xfId="0" applyNumberFormat="1" applyFont="1" applyFill="1" applyBorder="1"/>
    <xf numFmtId="0" fontId="1" fillId="3" borderId="1" xfId="0" applyFont="1" applyFill="1" applyBorder="1"/>
    <xf numFmtId="0" fontId="2" fillId="3" borderId="1" xfId="0" applyFont="1" applyFill="1" applyBorder="1" applyAlignment="1">
      <alignment horizontal="left" vertical="center"/>
    </xf>
    <xf numFmtId="0" fontId="2" fillId="3" borderId="1" xfId="0" applyFont="1" applyFill="1" applyBorder="1" applyAlignment="1">
      <alignment vertical="center"/>
    </xf>
    <xf numFmtId="0" fontId="0" fillId="0" borderId="0" xfId="0" applyAlignment="1">
      <alignment wrapText="1"/>
    </xf>
    <xf numFmtId="165" fontId="1" fillId="3" borderId="1" xfId="0" applyNumberFormat="1" applyFont="1" applyFill="1" applyBorder="1" applyAlignment="1">
      <alignment horizontal="left"/>
    </xf>
    <xf numFmtId="0" fontId="1" fillId="3" borderId="2" xfId="0" applyFont="1" applyFill="1" applyBorder="1" applyAlignment="1">
      <alignment horizontal="center"/>
    </xf>
    <xf numFmtId="0" fontId="0" fillId="3" borderId="3" xfId="0" applyFill="1" applyBorder="1" applyAlignment="1">
      <alignment wrapText="1"/>
    </xf>
    <xf numFmtId="0" fontId="1" fillId="3" borderId="7" xfId="0" applyFont="1" applyFill="1" applyBorder="1" applyAlignment="1">
      <alignment horizontal="center"/>
    </xf>
    <xf numFmtId="164" fontId="1" fillId="3" borderId="8" xfId="0" applyNumberFormat="1" applyFont="1" applyFill="1" applyBorder="1"/>
    <xf numFmtId="0" fontId="1" fillId="3" borderId="8" xfId="0" applyFont="1" applyFill="1" applyBorder="1" applyAlignment="1">
      <alignment horizontal="left"/>
    </xf>
    <xf numFmtId="0" fontId="1" fillId="3" borderId="8" xfId="0" applyFont="1" applyFill="1" applyBorder="1"/>
    <xf numFmtId="165" fontId="1" fillId="3" borderId="8" xfId="0" applyNumberFormat="1" applyFont="1" applyFill="1" applyBorder="1" applyAlignment="1">
      <alignment horizontal="left"/>
    </xf>
    <xf numFmtId="0" fontId="1" fillId="3" borderId="8" xfId="0" applyFont="1" applyFill="1" applyBorder="1" applyAlignment="1">
      <alignment horizontal="center"/>
    </xf>
    <xf numFmtId="0" fontId="0" fillId="3" borderId="9" xfId="0" applyFill="1" applyBorder="1" applyAlignment="1">
      <alignment wrapText="1"/>
    </xf>
    <xf numFmtId="0" fontId="3" fillId="2" borderId="4" xfId="0" applyFont="1" applyFill="1" applyBorder="1" applyAlignment="1">
      <alignment horizontal="center" vertical="center"/>
    </xf>
    <xf numFmtId="0" fontId="3" fillId="2" borderId="5" xfId="0" applyFont="1" applyFill="1" applyBorder="1" applyAlignment="1">
      <alignment vertical="center"/>
    </xf>
    <xf numFmtId="0" fontId="3" fillId="2" borderId="5" xfId="0" applyFont="1" applyFill="1" applyBorder="1" applyAlignment="1">
      <alignment horizontal="left" vertical="center"/>
    </xf>
    <xf numFmtId="0" fontId="3" fillId="2" borderId="5" xfId="0" applyFont="1" applyFill="1" applyBorder="1" applyAlignment="1">
      <alignment horizontal="center" vertical="center"/>
    </xf>
    <xf numFmtId="0" fontId="4" fillId="2" borderId="6" xfId="0" applyFont="1" applyFill="1" applyBorder="1" applyAlignment="1">
      <alignment horizontal="center" vertical="center" wrapText="1"/>
    </xf>
    <xf numFmtId="14" fontId="0" fillId="0" borderId="0" xfId="0" applyNumberFormat="1"/>
    <xf numFmtId="0" fontId="0" fillId="0" borderId="0" xfId="0" pivotButton="1"/>
    <xf numFmtId="0" fontId="0" fillId="0" borderId="0" xfId="0" applyAlignment="1">
      <alignment horizontal="left"/>
    </xf>
    <xf numFmtId="1" fontId="0" fillId="0" borderId="0" xfId="0" applyNumberFormat="1"/>
    <xf numFmtId="166" fontId="0" fillId="0" borderId="0" xfId="0" applyNumberFormat="1"/>
    <xf numFmtId="14" fontId="0" fillId="0" borderId="0" xfId="0" applyNumberFormat="1" applyAlignment="1">
      <alignment horizontal="left"/>
    </xf>
    <xf numFmtId="0" fontId="0" fillId="0" borderId="0" xfId="0" applyNumberFormat="1"/>
    <xf numFmtId="0" fontId="0" fillId="0" borderId="0" xfId="1" applyNumberFormat="1" applyFont="1"/>
  </cellXfs>
  <cellStyles count="2">
    <cellStyle name="Normal" xfId="0" builtinId="0"/>
    <cellStyle name="Percent" xfId="1" builtinId="5"/>
  </cellStyles>
  <dxfs count="40">
    <dxf>
      <font>
        <b val="0"/>
        <i val="0"/>
        <strike val="0"/>
        <condense val="0"/>
        <extend val="0"/>
        <outline val="0"/>
        <shadow val="0"/>
        <u val="none"/>
        <vertAlign val="baseline"/>
        <sz val="11"/>
        <color theme="1"/>
        <name val="Calibri"/>
        <family val="2"/>
        <scheme val="minor"/>
      </font>
      <fill>
        <patternFill patternType="solid">
          <fgColor rgb="FFB6D7A8"/>
          <bgColor rgb="FFB6D7A8"/>
        </patternFill>
      </fill>
      <alignment horizontal="general" vertical="bottom" textRotation="0" wrapText="1" indent="0" justifyLastLine="0" shrinkToFit="0" readingOrder="0"/>
      <border diagonalUp="0" diagonalDown="0">
        <left style="thin">
          <color rgb="FF000000"/>
        </left>
        <right/>
        <top style="thin">
          <color rgb="FF000000"/>
        </top>
        <bottom style="thin">
          <color rgb="FF000000"/>
        </bottom>
        <vertical/>
        <horizontal/>
      </border>
    </dxf>
    <dxf>
      <font>
        <b val="0"/>
        <i val="0"/>
        <strike val="0"/>
        <condense val="0"/>
        <extend val="0"/>
        <outline val="0"/>
        <shadow val="0"/>
        <u val="none"/>
        <vertAlign val="baseline"/>
        <sz val="10"/>
        <color theme="1"/>
        <name val="Calibri"/>
        <family val="2"/>
        <scheme val="minor"/>
      </font>
      <fill>
        <patternFill patternType="solid">
          <fgColor rgb="FFB6D7A8"/>
          <bgColor rgb="FFB6D7A8"/>
        </patternFill>
      </fill>
      <alignment horizontal="general"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vertical/>
        <horizontal/>
      </border>
    </dxf>
    <dxf>
      <font>
        <b val="0"/>
        <i val="0"/>
        <strike val="0"/>
        <condense val="0"/>
        <extend val="0"/>
        <outline val="0"/>
        <shadow val="0"/>
        <u val="none"/>
        <vertAlign val="baseline"/>
        <sz val="10"/>
        <color theme="1"/>
        <name val="Calibri"/>
        <family val="2"/>
        <scheme val="minor"/>
      </font>
      <fill>
        <patternFill patternType="solid">
          <fgColor rgb="FFB6D7A8"/>
          <bgColor rgb="FFB6D7A8"/>
        </patternFill>
      </fill>
      <alignment horizontal="general"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vertical/>
        <horizontal/>
      </border>
    </dxf>
    <dxf>
      <font>
        <b val="0"/>
        <i val="0"/>
        <strike val="0"/>
        <condense val="0"/>
        <extend val="0"/>
        <outline val="0"/>
        <shadow val="0"/>
        <u val="none"/>
        <vertAlign val="baseline"/>
        <sz val="10"/>
        <color theme="1"/>
        <name val="Calibri"/>
        <family val="2"/>
        <scheme val="minor"/>
      </font>
      <fill>
        <patternFill patternType="solid">
          <fgColor rgb="FFB6D7A8"/>
          <bgColor rgb="FFB6D7A8"/>
        </patternFill>
      </fill>
      <alignment horizontal="general"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vertical/>
        <horizontal/>
      </border>
    </dxf>
    <dxf>
      <font>
        <b val="0"/>
        <i val="0"/>
        <strike val="0"/>
        <condense val="0"/>
        <extend val="0"/>
        <outline val="0"/>
        <shadow val="0"/>
        <u val="none"/>
        <vertAlign val="baseline"/>
        <sz val="10"/>
        <color theme="1"/>
        <name val="Calibri"/>
        <family val="2"/>
        <scheme val="minor"/>
      </font>
      <fill>
        <patternFill patternType="solid">
          <fgColor rgb="FFB6D7A8"/>
          <bgColor rgb="FFB6D7A8"/>
        </patternFill>
      </fill>
      <alignment horizontal="general"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vertical/>
        <horizontal/>
      </border>
    </dxf>
    <dxf>
      <font>
        <b val="0"/>
        <i val="0"/>
        <strike val="0"/>
        <condense val="0"/>
        <extend val="0"/>
        <outline val="0"/>
        <shadow val="0"/>
        <u val="none"/>
        <vertAlign val="baseline"/>
        <sz val="10"/>
        <color theme="1"/>
        <name val="Calibri"/>
        <family val="2"/>
        <scheme val="minor"/>
      </font>
      <fill>
        <patternFill patternType="solid">
          <fgColor rgb="FFB6D7A8"/>
          <bgColor rgb="FFB6D7A8"/>
        </patternFill>
      </fill>
      <alignment horizontal="general"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vertical/>
        <horizontal/>
      </border>
    </dxf>
    <dxf>
      <font>
        <b val="0"/>
        <i val="0"/>
        <strike val="0"/>
        <condense val="0"/>
        <extend val="0"/>
        <outline val="0"/>
        <shadow val="0"/>
        <u val="none"/>
        <vertAlign val="baseline"/>
        <sz val="10"/>
        <color theme="1"/>
        <name val="Calibri"/>
        <family val="2"/>
        <scheme val="minor"/>
      </font>
      <fill>
        <patternFill patternType="solid">
          <fgColor rgb="FFB6D7A8"/>
          <bgColor rgb="FFB6D7A8"/>
        </patternFill>
      </fill>
      <alignment horizontal="general"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vertical/>
        <horizontal/>
      </border>
    </dxf>
    <dxf>
      <font>
        <b val="0"/>
        <i val="0"/>
        <strike val="0"/>
        <condense val="0"/>
        <extend val="0"/>
        <outline val="0"/>
        <shadow val="0"/>
        <u val="none"/>
        <vertAlign val="baseline"/>
        <sz val="10"/>
        <color theme="1"/>
        <name val="Calibri"/>
        <family val="2"/>
        <scheme val="minor"/>
      </font>
      <numFmt numFmtId="164" formatCode="d&quot;-&quot;mmm&quot;-&quot;yyyy"/>
      <fill>
        <patternFill patternType="solid">
          <fgColor rgb="FFB6D7A8"/>
          <bgColor rgb="FFB6D7A8"/>
        </patternFill>
      </fill>
      <alignment horizontal="general"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vertical/>
        <horizontal/>
      </border>
    </dxf>
    <dxf>
      <font>
        <b val="0"/>
        <i val="0"/>
        <strike val="0"/>
        <condense val="0"/>
        <extend val="0"/>
        <outline val="0"/>
        <shadow val="0"/>
        <u val="none"/>
        <vertAlign val="baseline"/>
        <sz val="10"/>
        <color theme="1"/>
        <name val="Calibri"/>
        <family val="2"/>
        <scheme val="minor"/>
      </font>
      <fill>
        <patternFill patternType="solid">
          <fgColor rgb="FFB6D7A8"/>
          <bgColor rgb="FFB6D7A8"/>
        </patternFill>
      </fill>
      <alignment horizontal="general"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vertical/>
        <horizontal/>
      </border>
    </dxf>
    <dxf>
      <font>
        <b val="0"/>
        <i val="0"/>
        <strike val="0"/>
        <condense val="0"/>
        <extend val="0"/>
        <outline val="0"/>
        <shadow val="0"/>
        <u val="none"/>
        <vertAlign val="baseline"/>
        <sz val="10"/>
        <color theme="1"/>
        <name val="Calibri"/>
        <family val="2"/>
        <scheme val="minor"/>
      </font>
      <fill>
        <patternFill patternType="solid">
          <fgColor rgb="FFB6D7A8"/>
          <bgColor rgb="FFB6D7A8"/>
        </patternFill>
      </fill>
      <alignment horizontal="general"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vertical/>
        <horizontal/>
      </border>
    </dxf>
    <dxf>
      <font>
        <b val="0"/>
        <i val="0"/>
        <strike val="0"/>
        <condense val="0"/>
        <extend val="0"/>
        <outline val="0"/>
        <shadow val="0"/>
        <u val="none"/>
        <vertAlign val="baseline"/>
        <sz val="10"/>
        <color theme="1"/>
        <name val="Calibri"/>
        <family val="2"/>
        <scheme val="minor"/>
      </font>
      <fill>
        <patternFill patternType="solid">
          <fgColor rgb="FFB6D7A8"/>
          <bgColor rgb="FFB6D7A8"/>
        </patternFill>
      </fill>
      <alignment horizontal="general"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vertical/>
        <horizontal/>
      </border>
    </dxf>
    <dxf>
      <font>
        <b val="0"/>
        <i val="0"/>
        <strike val="0"/>
        <condense val="0"/>
        <extend val="0"/>
        <outline val="0"/>
        <shadow val="0"/>
        <u val="none"/>
        <vertAlign val="baseline"/>
        <sz val="10"/>
        <color theme="1"/>
        <name val="Calibri"/>
        <family val="2"/>
        <scheme val="minor"/>
      </font>
      <fill>
        <patternFill patternType="solid">
          <fgColor rgb="FFB6D7A8"/>
          <bgColor rgb="FFB6D7A8"/>
        </patternFill>
      </fill>
      <alignment horizontal="general"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vertical/>
        <horizontal/>
      </border>
    </dxf>
    <dxf>
      <font>
        <b val="0"/>
        <i val="0"/>
        <strike val="0"/>
        <condense val="0"/>
        <extend val="0"/>
        <outline val="0"/>
        <shadow val="0"/>
        <u val="none"/>
        <vertAlign val="baseline"/>
        <sz val="10"/>
        <color theme="1"/>
        <name val="Calibri"/>
        <family val="2"/>
        <scheme val="minor"/>
      </font>
      <fill>
        <patternFill patternType="solid">
          <fgColor rgb="FFB6D7A8"/>
          <bgColor rgb="FFB6D7A8"/>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vertical/>
        <horizontal/>
      </border>
    </dxf>
    <dxf>
      <font>
        <b val="0"/>
        <i val="0"/>
        <strike val="0"/>
        <condense val="0"/>
        <extend val="0"/>
        <outline val="0"/>
        <shadow val="0"/>
        <u val="none"/>
        <vertAlign val="baseline"/>
        <sz val="10"/>
        <color theme="1"/>
        <name val="Calibri"/>
        <family val="2"/>
        <scheme val="minor"/>
      </font>
      <numFmt numFmtId="165" formatCode="00000000000"/>
      <fill>
        <patternFill patternType="solid">
          <fgColor rgb="FFB6D7A8"/>
          <bgColor rgb="FFB6D7A8"/>
        </patternFill>
      </fill>
      <alignment horizontal="left"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vertical/>
        <horizontal/>
      </border>
    </dxf>
    <dxf>
      <font>
        <b val="0"/>
        <i val="0"/>
        <strike val="0"/>
        <condense val="0"/>
        <extend val="0"/>
        <outline val="0"/>
        <shadow val="0"/>
        <u val="none"/>
        <vertAlign val="baseline"/>
        <sz val="10"/>
        <color theme="1"/>
        <name val="Calibri"/>
        <family val="2"/>
        <scheme val="minor"/>
      </font>
      <fill>
        <patternFill patternType="solid">
          <fgColor rgb="FFB6D7A8"/>
          <bgColor rgb="FFB6D7A8"/>
        </patternFill>
      </fill>
      <alignment horizontal="general"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vertical/>
        <horizontal/>
      </border>
    </dxf>
    <dxf>
      <font>
        <b val="0"/>
        <i val="0"/>
        <strike val="0"/>
        <condense val="0"/>
        <extend val="0"/>
        <outline val="0"/>
        <shadow val="0"/>
        <u val="none"/>
        <vertAlign val="baseline"/>
        <sz val="10"/>
        <color theme="1"/>
        <name val="Calibri"/>
        <family val="2"/>
        <scheme val="minor"/>
      </font>
      <fill>
        <patternFill patternType="solid">
          <fgColor rgb="FFB6D7A8"/>
          <bgColor rgb="FFB6D7A8"/>
        </patternFill>
      </fill>
      <alignment horizontal="general"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vertical/>
        <horizontal/>
      </border>
    </dxf>
    <dxf>
      <font>
        <b val="0"/>
        <i val="0"/>
        <strike val="0"/>
        <condense val="0"/>
        <extend val="0"/>
        <outline val="0"/>
        <shadow val="0"/>
        <u val="none"/>
        <vertAlign val="baseline"/>
        <sz val="10"/>
        <color theme="1"/>
        <name val="Calibri"/>
        <family val="2"/>
        <scheme val="minor"/>
      </font>
      <fill>
        <patternFill patternType="solid">
          <fgColor rgb="FFB6D7A8"/>
          <bgColor rgb="FFB6D7A8"/>
        </patternFill>
      </fill>
      <alignment horizontal="left"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vertical/>
        <horizontal/>
      </border>
    </dxf>
    <dxf>
      <font>
        <b val="0"/>
        <i val="0"/>
        <strike val="0"/>
        <condense val="0"/>
        <extend val="0"/>
        <outline val="0"/>
        <shadow val="0"/>
        <u val="none"/>
        <vertAlign val="baseline"/>
        <sz val="10"/>
        <color theme="1"/>
        <name val="Calibri"/>
        <family val="2"/>
        <scheme val="minor"/>
      </font>
      <numFmt numFmtId="164" formatCode="d&quot;-&quot;mmm&quot;-&quot;yyyy"/>
      <fill>
        <patternFill patternType="solid">
          <fgColor rgb="FFB6D7A8"/>
          <bgColor rgb="FFB6D7A8"/>
        </patternFill>
      </fill>
      <alignment horizontal="general"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vertical/>
        <horizontal/>
      </border>
    </dxf>
    <dxf>
      <font>
        <b val="0"/>
        <i val="0"/>
        <strike val="0"/>
        <condense val="0"/>
        <extend val="0"/>
        <outline val="0"/>
        <shadow val="0"/>
        <u val="none"/>
        <vertAlign val="baseline"/>
        <sz val="10"/>
        <color theme="1"/>
        <name val="Calibri"/>
        <family val="2"/>
        <scheme val="minor"/>
      </font>
      <fill>
        <patternFill patternType="solid">
          <fgColor rgb="FFB6D7A8"/>
          <bgColor rgb="FFB6D7A8"/>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vertical/>
        <horizontal/>
      </border>
    </dxf>
    <dxf>
      <border outline="0">
        <top style="thin">
          <color rgb="FF000000"/>
        </top>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0"/>
        <color theme="1"/>
        <name val="Calibri"/>
        <family val="2"/>
        <scheme val="minor"/>
      </font>
      <fill>
        <patternFill patternType="solid">
          <fgColor rgb="FFB6D7A8"/>
          <bgColor rgb="FFB6D7A8"/>
        </patternFill>
      </fill>
      <alignment horizontal="general" vertical="bottom" textRotation="0" wrapText="0" indent="0" justifyLastLine="0" shrinkToFit="0" readingOrder="0"/>
    </dxf>
    <dxf>
      <border outline="0">
        <bottom style="thin">
          <color rgb="FF000000"/>
        </bottom>
      </border>
    </dxf>
    <dxf>
      <font>
        <b/>
        <i val="0"/>
        <strike val="0"/>
        <condense val="0"/>
        <extend val="0"/>
        <outline val="0"/>
        <shadow val="0"/>
        <u val="none"/>
        <vertAlign val="baseline"/>
        <sz val="10"/>
        <color auto="1"/>
        <name val="Calibri"/>
        <family val="2"/>
        <scheme val="minor"/>
      </font>
      <fill>
        <patternFill patternType="solid">
          <fgColor rgb="FFCFE2F3"/>
          <bgColor rgb="FFCFE2F3"/>
        </patternFill>
      </fill>
      <alignment horizontal="general" vertical="center" textRotation="0" wrapText="0" indent="0" justifyLastLine="0" shrinkToFit="0" readingOrder="0"/>
      <border diagonalUp="0" diagonalDown="0" outline="0">
        <left style="thin">
          <color rgb="FF000000"/>
        </left>
        <right style="thin">
          <color rgb="FF000000"/>
        </right>
        <top/>
        <bottom/>
      </border>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m/d/yyyy"/>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m/d/yyyy"/>
    </dxf>
  </dxfs>
  <tableStyles count="0" defaultTableStyle="TableStyleMedium2" defaultPivotStyle="PivotStyleLight16"/>
  <colors>
    <mruColors>
      <color rgb="FF3551DD"/>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pivotCacheDefinition" Target="pivotCache/pivotCacheDefinition7.xml"/><Relationship Id="rId18" Type="http://schemas.openxmlformats.org/officeDocument/2006/relationships/pivotCacheDefinition" Target="pivotCache/pivotCacheDefinition12.xml"/><Relationship Id="rId26" Type="http://schemas.openxmlformats.org/officeDocument/2006/relationships/calcChain" Target="calcChain.xml"/><Relationship Id="rId39" Type="http://schemas.openxmlformats.org/officeDocument/2006/relationships/customXml" Target="../customXml/item13.xml"/><Relationship Id="rId21" Type="http://schemas.openxmlformats.org/officeDocument/2006/relationships/connections" Target="connections.xml"/><Relationship Id="rId34" Type="http://schemas.openxmlformats.org/officeDocument/2006/relationships/customXml" Target="../customXml/item8.xml"/><Relationship Id="rId42" Type="http://schemas.openxmlformats.org/officeDocument/2006/relationships/customXml" Target="../customXml/item16.xml"/><Relationship Id="rId7" Type="http://schemas.openxmlformats.org/officeDocument/2006/relationships/pivotCacheDefinition" Target="pivotCache/pivotCacheDefinition1.xml"/><Relationship Id="rId2" Type="http://schemas.openxmlformats.org/officeDocument/2006/relationships/worksheet" Target="worksheets/sheet2.xml"/><Relationship Id="rId16" Type="http://schemas.openxmlformats.org/officeDocument/2006/relationships/pivotCacheDefinition" Target="pivotCache/pivotCacheDefinition10.xml"/><Relationship Id="rId29" Type="http://schemas.openxmlformats.org/officeDocument/2006/relationships/customXml" Target="../customXml/item3.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5.xml"/><Relationship Id="rId24" Type="http://schemas.openxmlformats.org/officeDocument/2006/relationships/sheetMetadata" Target="metadata.xml"/><Relationship Id="rId32" Type="http://schemas.openxmlformats.org/officeDocument/2006/relationships/customXml" Target="../customXml/item6.xml"/><Relationship Id="rId37" Type="http://schemas.openxmlformats.org/officeDocument/2006/relationships/customXml" Target="../customXml/item11.xml"/><Relationship Id="rId40" Type="http://schemas.openxmlformats.org/officeDocument/2006/relationships/customXml" Target="../customXml/item14.xml"/><Relationship Id="rId45" Type="http://schemas.openxmlformats.org/officeDocument/2006/relationships/customXml" Target="../customXml/item19.xml"/><Relationship Id="rId5" Type="http://schemas.openxmlformats.org/officeDocument/2006/relationships/worksheet" Target="worksheets/sheet5.xml"/><Relationship Id="rId15" Type="http://schemas.openxmlformats.org/officeDocument/2006/relationships/pivotCacheDefinition" Target="pivotCache/pivotCacheDefinition9.xml"/><Relationship Id="rId23" Type="http://schemas.openxmlformats.org/officeDocument/2006/relationships/sharedStrings" Target="sharedStrings.xml"/><Relationship Id="rId28" Type="http://schemas.openxmlformats.org/officeDocument/2006/relationships/customXml" Target="../customXml/item2.xml"/><Relationship Id="rId36" Type="http://schemas.openxmlformats.org/officeDocument/2006/relationships/customXml" Target="../customXml/item10.xml"/><Relationship Id="rId10" Type="http://schemas.openxmlformats.org/officeDocument/2006/relationships/pivotCacheDefinition" Target="pivotCache/pivotCacheDefinition4.xml"/><Relationship Id="rId19" Type="http://schemas.microsoft.com/office/2007/relationships/slicerCache" Target="slicerCaches/slicerCache1.xml"/><Relationship Id="rId31" Type="http://schemas.openxmlformats.org/officeDocument/2006/relationships/customXml" Target="../customXml/item5.xml"/><Relationship Id="rId44" Type="http://schemas.openxmlformats.org/officeDocument/2006/relationships/customXml" Target="../customXml/item18.xml"/><Relationship Id="rId4" Type="http://schemas.openxmlformats.org/officeDocument/2006/relationships/worksheet" Target="worksheets/sheet4.xml"/><Relationship Id="rId9" Type="http://schemas.openxmlformats.org/officeDocument/2006/relationships/pivotCacheDefinition" Target="pivotCache/pivotCacheDefinition3.xml"/><Relationship Id="rId14" Type="http://schemas.openxmlformats.org/officeDocument/2006/relationships/pivotCacheDefinition" Target="pivotCache/pivotCacheDefinition8.xml"/><Relationship Id="rId22" Type="http://schemas.openxmlformats.org/officeDocument/2006/relationships/styles" Target="styles.xml"/><Relationship Id="rId27" Type="http://schemas.openxmlformats.org/officeDocument/2006/relationships/customXml" Target="../customXml/item1.xml"/><Relationship Id="rId30" Type="http://schemas.openxmlformats.org/officeDocument/2006/relationships/customXml" Target="../customXml/item4.xml"/><Relationship Id="rId35" Type="http://schemas.openxmlformats.org/officeDocument/2006/relationships/customXml" Target="../customXml/item9.xml"/><Relationship Id="rId43" Type="http://schemas.openxmlformats.org/officeDocument/2006/relationships/customXml" Target="../customXml/item17.xml"/><Relationship Id="rId8" Type="http://schemas.openxmlformats.org/officeDocument/2006/relationships/pivotCacheDefinition" Target="pivotCache/pivotCacheDefinition2.xml"/><Relationship Id="rId3" Type="http://schemas.openxmlformats.org/officeDocument/2006/relationships/worksheet" Target="worksheets/sheet3.xml"/><Relationship Id="rId12" Type="http://schemas.openxmlformats.org/officeDocument/2006/relationships/pivotCacheDefinition" Target="pivotCache/pivotCacheDefinition6.xml"/><Relationship Id="rId17" Type="http://schemas.openxmlformats.org/officeDocument/2006/relationships/pivotCacheDefinition" Target="pivotCache/pivotCacheDefinition11.xml"/><Relationship Id="rId25" Type="http://schemas.openxmlformats.org/officeDocument/2006/relationships/powerPivotData" Target="model/item.data"/><Relationship Id="rId33" Type="http://schemas.openxmlformats.org/officeDocument/2006/relationships/customXml" Target="../customXml/item7.xml"/><Relationship Id="rId38" Type="http://schemas.openxmlformats.org/officeDocument/2006/relationships/customXml" Target="../customXml/item12.xml"/><Relationship Id="rId20" Type="http://schemas.openxmlformats.org/officeDocument/2006/relationships/theme" Target="theme/theme1.xml"/><Relationship Id="rId41" Type="http://schemas.openxmlformats.org/officeDocument/2006/relationships/customXml" Target="../customXml/item15.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3" Type="http://schemas.openxmlformats.org/officeDocument/2006/relationships/image" Target="../media/image2.png"/><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3" Type="http://schemas.openxmlformats.org/officeDocument/2006/relationships/image" Target="../media/image3.png"/><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3" Type="http://schemas.openxmlformats.org/officeDocument/2006/relationships/image" Target="../media/image4.png"/><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3" Type="http://schemas.openxmlformats.org/officeDocument/2006/relationships/image" Target="../media/image5.png"/><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Ex1.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[Interview Foollup .xlsx]Analysis!PivotTable3</c:name>
    <c:fmtId val="17"/>
  </c:pivotSource>
  <c:chart>
    <c:title>
      <c:tx>
        <c:rich>
          <a:bodyPr rot="0" spcFirstLastPara="1" vertOverflow="ellipsis" vert="horz" wrap="square" anchor="ctr" anchorCtr="1"/>
          <a:lstStyle/>
          <a:p>
            <a:pPr>
              <a:defRPr sz="1400" b="0" i="0" u="none" strike="noStrike" kern="1200" spc="0" baseline="0">
                <a:solidFill>
                  <a:schemeClr val="tx1"/>
                </a:solidFill>
                <a:latin typeface="+mn-lt"/>
                <a:ea typeface="+mn-ea"/>
                <a:cs typeface="+mn-cs"/>
              </a:defRPr>
            </a:pPr>
            <a:r>
              <a:rPr lang="en-US" sz="1400" b="1" i="1">
                <a:solidFill>
                  <a:schemeClr val="tx1"/>
                </a:solidFill>
              </a:rPr>
              <a:t>Placement</a:t>
            </a:r>
            <a:r>
              <a:rPr lang="en-US" sz="1400" b="1" i="1" baseline="0">
                <a:solidFill>
                  <a:schemeClr val="tx1"/>
                </a:solidFill>
              </a:rPr>
              <a:t> Trend Analysis</a:t>
            </a:r>
            <a:endParaRPr lang="en-US" sz="1400" b="1" i="1">
              <a:solidFill>
                <a:schemeClr val="tx1"/>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solidFill>
              <a:latin typeface="+mn-lt"/>
              <a:ea typeface="+mn-ea"/>
              <a:cs typeface="+mn-cs"/>
            </a:defRPr>
          </a:pPr>
          <a:endParaRPr lang="en-US"/>
        </a:p>
      </c:txPr>
    </c:title>
    <c:autoTitleDeleted val="0"/>
    <c:pivotFmts>
      <c:pivotFmt>
        <c:idx val="0"/>
        <c:spPr>
          <a:solidFill>
            <a:schemeClr val="accent1"/>
          </a:solidFill>
          <a:ln w="28575" cap="rnd">
            <a:gradFill flip="none" rotWithShape="1">
              <a:gsLst>
                <a:gs pos="0">
                  <a:schemeClr val="accent2">
                    <a:lumMod val="40000"/>
                    <a:lumOff val="60000"/>
                  </a:schemeClr>
                </a:gs>
                <a:gs pos="49000">
                  <a:schemeClr val="accent2">
                    <a:lumMod val="95000"/>
                    <a:lumOff val="5000"/>
                  </a:schemeClr>
                </a:gs>
                <a:gs pos="100000">
                  <a:schemeClr val="accent2">
                    <a:lumMod val="60000"/>
                  </a:schemeClr>
                </a:gs>
              </a:gsLst>
              <a:path path="circle">
                <a:fillToRect l="50000" t="50000" r="50000" b="50000"/>
              </a:path>
              <a:tileRect/>
            </a:gradFill>
            <a:round/>
          </a:ln>
          <a:effectLst/>
        </c:spPr>
        <c:marker>
          <c:symbol val="circle"/>
          <c:size val="6"/>
          <c:spPr>
            <a:solidFill>
              <a:schemeClr val="accent2">
                <a:alpha val="97000"/>
              </a:schemeClr>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gradFill flip="none" rotWithShape="1">
              <a:gsLst>
                <a:gs pos="0">
                  <a:schemeClr val="accent2">
                    <a:lumMod val="40000"/>
                    <a:lumOff val="60000"/>
                  </a:schemeClr>
                </a:gs>
                <a:gs pos="49000">
                  <a:schemeClr val="accent2">
                    <a:lumMod val="95000"/>
                    <a:lumOff val="5000"/>
                  </a:schemeClr>
                </a:gs>
                <a:gs pos="100000">
                  <a:schemeClr val="accent2">
                    <a:lumMod val="60000"/>
                  </a:schemeClr>
                </a:gs>
              </a:gsLst>
              <a:path path="circle">
                <a:fillToRect l="50000" t="50000" r="50000" b="50000"/>
              </a:path>
              <a:tileRect/>
            </a:gradFill>
            <a:round/>
          </a:ln>
          <a:effectLst/>
        </c:spPr>
        <c:marker>
          <c:symbol val="circle"/>
          <c:size val="6"/>
          <c:spPr>
            <a:solidFill>
              <a:schemeClr val="accent2">
                <a:alpha val="97000"/>
              </a:schemeClr>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2"/>
        <c:spPr>
          <a:ln w="28575" cap="rnd">
            <a:gradFill flip="none" rotWithShape="1">
              <a:gsLst>
                <a:gs pos="0">
                  <a:schemeClr val="accent2">
                    <a:lumMod val="40000"/>
                    <a:lumOff val="60000"/>
                  </a:schemeClr>
                </a:gs>
                <a:gs pos="49000">
                  <a:schemeClr val="accent2">
                    <a:lumMod val="95000"/>
                    <a:lumOff val="5000"/>
                  </a:schemeClr>
                </a:gs>
                <a:gs pos="100000">
                  <a:schemeClr val="accent2">
                    <a:lumMod val="60000"/>
                  </a:schemeClr>
                </a:gs>
              </a:gsLst>
              <a:path path="circle">
                <a:fillToRect l="50000" t="50000" r="50000" b="50000"/>
              </a:path>
              <a:tileRect/>
            </a:gradFill>
            <a:round/>
          </a:ln>
          <a:effectLst/>
        </c:spPr>
        <c:marker>
          <c:symbol val="circle"/>
          <c:size val="6"/>
          <c:spPr>
            <a:solidFill>
              <a:schemeClr val="accent2">
                <a:alpha val="97000"/>
              </a:schemeClr>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Analysis!$B$9</c:f>
              <c:strCache>
                <c:ptCount val="1"/>
                <c:pt idx="0">
                  <c:v>Total</c:v>
                </c:pt>
              </c:strCache>
            </c:strRef>
          </c:tx>
          <c:spPr>
            <a:ln w="28575" cap="rnd">
              <a:gradFill flip="none" rotWithShape="1">
                <a:gsLst>
                  <a:gs pos="0">
                    <a:schemeClr val="accent2">
                      <a:lumMod val="40000"/>
                      <a:lumOff val="60000"/>
                    </a:schemeClr>
                  </a:gs>
                  <a:gs pos="49000">
                    <a:schemeClr val="accent2">
                      <a:lumMod val="95000"/>
                      <a:lumOff val="5000"/>
                    </a:schemeClr>
                  </a:gs>
                  <a:gs pos="100000">
                    <a:schemeClr val="accent2">
                      <a:lumMod val="60000"/>
                    </a:schemeClr>
                  </a:gs>
                </a:gsLst>
                <a:path path="circle">
                  <a:fillToRect l="50000" t="50000" r="50000" b="50000"/>
                </a:path>
                <a:tileRect/>
              </a:gradFill>
              <a:round/>
            </a:ln>
            <a:effectLst/>
          </c:spPr>
          <c:marker>
            <c:symbol val="circle"/>
            <c:size val="6"/>
            <c:spPr>
              <a:solidFill>
                <a:schemeClr val="accent2">
                  <a:alpha val="97000"/>
                </a:schemeClr>
              </a:solidFill>
              <a:ln w="9525">
                <a:solidFill>
                  <a:schemeClr val="accent1"/>
                </a:solidFill>
              </a:ln>
              <a:effectLst/>
            </c:spPr>
          </c:marker>
          <c:dLbls>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Analysis!$A$10:$A$24</c:f>
              <c:strCache>
                <c:ptCount val="14"/>
                <c:pt idx="0">
                  <c:v>9/2/2023</c:v>
                </c:pt>
                <c:pt idx="1">
                  <c:v>9/3/2023</c:v>
                </c:pt>
                <c:pt idx="2">
                  <c:v>9/4/2023</c:v>
                </c:pt>
                <c:pt idx="3">
                  <c:v>9/5/2023</c:v>
                </c:pt>
                <c:pt idx="4">
                  <c:v>9/6/2023</c:v>
                </c:pt>
                <c:pt idx="5">
                  <c:v>9/7/2023</c:v>
                </c:pt>
                <c:pt idx="6">
                  <c:v>9/9/2023</c:v>
                </c:pt>
                <c:pt idx="7">
                  <c:v>9/10/2023</c:v>
                </c:pt>
                <c:pt idx="8">
                  <c:v>9/11/2023</c:v>
                </c:pt>
                <c:pt idx="9">
                  <c:v>9/12/2023</c:v>
                </c:pt>
                <c:pt idx="10">
                  <c:v>9/14/2023</c:v>
                </c:pt>
                <c:pt idx="11">
                  <c:v>9/16/2023</c:v>
                </c:pt>
                <c:pt idx="12">
                  <c:v>9/20/2023</c:v>
                </c:pt>
                <c:pt idx="13">
                  <c:v>9/23/2023</c:v>
                </c:pt>
              </c:strCache>
            </c:strRef>
          </c:cat>
          <c:val>
            <c:numRef>
              <c:f>Analysis!$B$10:$B$24</c:f>
              <c:numCache>
                <c:formatCode>General</c:formatCode>
                <c:ptCount val="14"/>
                <c:pt idx="0">
                  <c:v>21</c:v>
                </c:pt>
                <c:pt idx="1">
                  <c:v>16</c:v>
                </c:pt>
                <c:pt idx="2">
                  <c:v>19</c:v>
                </c:pt>
                <c:pt idx="3">
                  <c:v>10</c:v>
                </c:pt>
                <c:pt idx="4">
                  <c:v>17</c:v>
                </c:pt>
                <c:pt idx="5">
                  <c:v>5</c:v>
                </c:pt>
                <c:pt idx="6">
                  <c:v>11</c:v>
                </c:pt>
                <c:pt idx="7">
                  <c:v>2</c:v>
                </c:pt>
                <c:pt idx="8">
                  <c:v>7</c:v>
                </c:pt>
                <c:pt idx="9">
                  <c:v>6</c:v>
                </c:pt>
                <c:pt idx="10">
                  <c:v>3</c:v>
                </c:pt>
                <c:pt idx="11">
                  <c:v>3</c:v>
                </c:pt>
                <c:pt idx="12">
                  <c:v>6</c:v>
                </c:pt>
                <c:pt idx="13">
                  <c:v>10</c:v>
                </c:pt>
              </c:numCache>
            </c:numRef>
          </c:val>
          <c:smooth val="1"/>
          <c:extLst>
            <c:ext xmlns:c16="http://schemas.microsoft.com/office/drawing/2014/chart" uri="{C3380CC4-5D6E-409C-BE32-E72D297353CC}">
              <c16:uniqueId val="{00000000-559A-48D8-9C7A-C1079F542437}"/>
            </c:ext>
          </c:extLst>
        </c:ser>
        <c:dLbls>
          <c:showLegendKey val="0"/>
          <c:showVal val="0"/>
          <c:showCatName val="0"/>
          <c:showSerName val="0"/>
          <c:showPercent val="0"/>
          <c:showBubbleSize val="0"/>
        </c:dLbls>
        <c:marker val="1"/>
        <c:smooth val="0"/>
        <c:axId val="1057450975"/>
        <c:axId val="1057454815"/>
      </c:lineChart>
      <c:catAx>
        <c:axId val="105745097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00" b="1" i="0" u="none" strike="noStrike" kern="1200" baseline="0">
                <a:solidFill>
                  <a:schemeClr val="tx1"/>
                </a:solidFill>
                <a:latin typeface="+mn-lt"/>
                <a:ea typeface="+mn-ea"/>
                <a:cs typeface="+mn-cs"/>
              </a:defRPr>
            </a:pPr>
            <a:endParaRPr lang="en-US"/>
          </a:p>
        </c:txPr>
        <c:crossAx val="1057454815"/>
        <c:crosses val="autoZero"/>
        <c:auto val="1"/>
        <c:lblAlgn val="ctr"/>
        <c:lblOffset val="100"/>
        <c:noMultiLvlLbl val="0"/>
      </c:catAx>
      <c:valAx>
        <c:axId val="1057454815"/>
        <c:scaling>
          <c:orientation val="minMax"/>
        </c:scaling>
        <c:delete val="1"/>
        <c:axPos val="l"/>
        <c:numFmt formatCode="General" sourceLinked="1"/>
        <c:majorTickMark val="none"/>
        <c:minorTickMark val="none"/>
        <c:tickLblPos val="nextTo"/>
        <c:crossAx val="105745097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accent1">
          <a:shade val="15000"/>
        </a:schemeClr>
      </a:solidFill>
      <a:round/>
    </a:ln>
    <a:effectLst/>
    <a:scene3d>
      <a:camera prst="orthographicFront"/>
      <a:lightRig rig="threePt" dir="t"/>
    </a:scene3d>
    <a:sp3d>
      <a:bevelT/>
    </a:sp3d>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[Interview Foollup .xlsx]Analysis!PivotTable1</c:name>
    <c:fmtId val="5"/>
  </c:pivotSource>
  <c:chart>
    <c:title>
      <c:tx>
        <c:rich>
          <a:bodyPr rot="0" spcFirstLastPara="1" vertOverflow="ellipsis" vert="horz" wrap="square" anchor="ctr" anchorCtr="1"/>
          <a:lstStyle/>
          <a:p>
            <a:pPr>
              <a:defRPr sz="1400" b="0" i="1" u="none" strike="noStrike" kern="1200" spc="0" baseline="0">
                <a:solidFill>
                  <a:schemeClr val="tx1"/>
                </a:solidFill>
                <a:effectLst>
                  <a:outerShdw blurRad="50800" dist="50800" dir="600000" algn="ctr" rotWithShape="0">
                    <a:srgbClr val="000000">
                      <a:alpha val="43137"/>
                    </a:srgbClr>
                  </a:outerShdw>
                </a:effectLst>
                <a:latin typeface="+mn-lt"/>
                <a:ea typeface="+mn-ea"/>
                <a:cs typeface="+mn-cs"/>
              </a:defRPr>
            </a:pPr>
            <a:r>
              <a:rPr lang="en-US" i="1">
                <a:solidFill>
                  <a:schemeClr val="tx1"/>
                </a:solidFill>
              </a:rPr>
              <a:t>Top 5 Company Placement</a:t>
            </a:r>
          </a:p>
        </c:rich>
      </c:tx>
      <c:overlay val="0"/>
      <c:spPr>
        <a:noFill/>
        <a:ln>
          <a:noFill/>
        </a:ln>
        <a:effectLst/>
      </c:spPr>
      <c:txPr>
        <a:bodyPr rot="0" spcFirstLastPara="1" vertOverflow="ellipsis" vert="horz" wrap="square" anchor="ctr" anchorCtr="1"/>
        <a:lstStyle/>
        <a:p>
          <a:pPr>
            <a:defRPr sz="1400" b="0" i="1" u="none" strike="noStrike" kern="1200" spc="0" baseline="0">
              <a:solidFill>
                <a:schemeClr val="tx1"/>
              </a:solidFill>
              <a:effectLst>
                <a:outerShdw blurRad="50800" dist="50800" dir="600000" algn="ctr" rotWithShape="0">
                  <a:srgbClr val="000000">
                    <a:alpha val="43137"/>
                  </a:srgbClr>
                </a:outerShdw>
              </a:effectLst>
              <a:latin typeface="+mn-lt"/>
              <a:ea typeface="+mn-ea"/>
              <a:cs typeface="+mn-cs"/>
            </a:defRPr>
          </a:pPr>
          <a:endParaRPr lang="en-US"/>
        </a:p>
      </c:txPr>
    </c:title>
    <c:autoTitleDeleted val="0"/>
    <c:pivotFmts>
      <c:pivotFmt>
        <c:idx val="0"/>
        <c:spPr>
          <a:blipFill>
            <a:blip xmlns:r="http://schemas.openxmlformats.org/officeDocument/2006/relationships" r:embed="rId3"/>
            <a:stretch>
              <a:fillRect/>
            </a:stretch>
          </a:blip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solidFill>
                  <a:effectLst>
                    <a:outerShdw blurRad="50800" dist="50800" dir="600000" algn="ctr" rotWithShape="0">
                      <a:srgbClr val="000000">
                        <a:alpha val="43137"/>
                      </a:srgbClr>
                    </a:outerShdw>
                  </a:effectLst>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blipFill>
            <a:blip xmlns:r="http://schemas.openxmlformats.org/officeDocument/2006/relationships" r:embed="rId3"/>
            <a:stretch>
              <a:fillRect/>
            </a:stretch>
          </a:blip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solidFill>
                  <a:effectLst>
                    <a:outerShdw blurRad="50800" dist="50800" dir="600000" algn="ctr" rotWithShape="0">
                      <a:srgbClr val="000000">
                        <a:alpha val="43137"/>
                      </a:srgbClr>
                    </a:outerShdw>
                  </a:effectLst>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blipFill>
            <a:blip xmlns:r="http://schemas.openxmlformats.org/officeDocument/2006/relationships" r:embed="rId3"/>
            <a:stretch>
              <a:fillRect/>
            </a:stretch>
          </a:blipFill>
          <a:ln>
            <a:noFill/>
          </a:ln>
          <a:effectLst/>
          <a:scene3d>
            <a:camera prst="orthographicFront"/>
            <a:lightRig rig="threePt" dir="t"/>
          </a:scene3d>
          <a:sp3d>
            <a:bevelT/>
          </a:sp3d>
        </c:spPr>
        <c:marker>
          <c:symbol val="none"/>
        </c:marker>
        <c:dLbl>
          <c:idx val="0"/>
          <c:spPr>
            <a:noFill/>
            <a:ln>
              <a:noFill/>
            </a:ln>
            <a:effectLst/>
          </c:spPr>
          <c:txPr>
            <a:bodyPr rot="0" spcFirstLastPara="1" vertOverflow="ellipsis" vert="horz" wrap="square" anchor="ctr" anchorCtr="1"/>
            <a:lstStyle/>
            <a:p>
              <a:pPr>
                <a:defRPr sz="1050" b="1" i="0" u="none" strike="noStrike" kern="1200" baseline="0">
                  <a:solidFill>
                    <a:schemeClr val="tx1"/>
                  </a:solidFill>
                  <a:effectLst/>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Analysis!$B$28</c:f>
              <c:strCache>
                <c:ptCount val="1"/>
                <c:pt idx="0">
                  <c:v>Total</c:v>
                </c:pt>
              </c:strCache>
            </c:strRef>
          </c:tx>
          <c:spPr>
            <a:blipFill>
              <a:blip xmlns:r="http://schemas.openxmlformats.org/officeDocument/2006/relationships" r:embed="rId3"/>
              <a:stretch>
                <a:fillRect/>
              </a:stretch>
            </a:blipFill>
            <a:ln>
              <a:noFill/>
            </a:ln>
            <a:effectLst/>
            <a:scene3d>
              <a:camera prst="orthographicFront"/>
              <a:lightRig rig="threePt" dir="t"/>
            </a:scene3d>
            <a:sp3d>
              <a:bevelT/>
            </a:sp3d>
          </c:spPr>
          <c:invertIfNegative val="0"/>
          <c:dLbls>
            <c:spPr>
              <a:noFill/>
              <a:ln>
                <a:noFill/>
              </a:ln>
              <a:effectLst/>
            </c:spPr>
            <c:txPr>
              <a:bodyPr rot="0" spcFirstLastPara="1" vertOverflow="ellipsis" vert="horz" wrap="square" anchor="ctr" anchorCtr="1"/>
              <a:lstStyle/>
              <a:p>
                <a:pPr>
                  <a:defRPr sz="1050" b="1" i="0" u="none" strike="noStrike" kern="1200" baseline="0">
                    <a:solidFill>
                      <a:schemeClr val="tx1"/>
                    </a:solidFill>
                    <a:effectLst/>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Analysis!$A$29:$A$34</c:f>
              <c:strCache>
                <c:ptCount val="5"/>
                <c:pt idx="0">
                  <c:v>Iflexsoft Ltd.</c:v>
                </c:pt>
                <c:pt idx="1">
                  <c:v>Munshe It</c:v>
                </c:pt>
                <c:pt idx="2">
                  <c:v>Data Solution 360</c:v>
                </c:pt>
                <c:pt idx="3">
                  <c:v>Ba Solves</c:v>
                </c:pt>
                <c:pt idx="4">
                  <c:v>Eurasia Suplies</c:v>
                </c:pt>
              </c:strCache>
            </c:strRef>
          </c:cat>
          <c:val>
            <c:numRef>
              <c:f>Analysis!$B$29:$B$34</c:f>
              <c:numCache>
                <c:formatCode>General</c:formatCode>
                <c:ptCount val="5"/>
                <c:pt idx="0">
                  <c:v>7</c:v>
                </c:pt>
                <c:pt idx="1">
                  <c:v>7</c:v>
                </c:pt>
                <c:pt idx="2">
                  <c:v>10</c:v>
                </c:pt>
                <c:pt idx="3">
                  <c:v>12</c:v>
                </c:pt>
                <c:pt idx="4">
                  <c:v>13</c:v>
                </c:pt>
              </c:numCache>
            </c:numRef>
          </c:val>
          <c:extLst>
            <c:ext xmlns:c16="http://schemas.microsoft.com/office/drawing/2014/chart" uri="{C3380CC4-5D6E-409C-BE32-E72D297353CC}">
              <c16:uniqueId val="{00000000-0438-4251-9175-6CB96FCD8D0E}"/>
            </c:ext>
          </c:extLst>
        </c:ser>
        <c:dLbls>
          <c:showLegendKey val="0"/>
          <c:showVal val="0"/>
          <c:showCatName val="0"/>
          <c:showSerName val="0"/>
          <c:showPercent val="0"/>
          <c:showBubbleSize val="0"/>
        </c:dLbls>
        <c:gapWidth val="41"/>
        <c:overlap val="-8"/>
        <c:axId val="902861152"/>
        <c:axId val="902862112"/>
      </c:barChart>
      <c:catAx>
        <c:axId val="902861152"/>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50" b="1" i="0" u="none" strike="noStrike" kern="1200" baseline="0">
                <a:solidFill>
                  <a:schemeClr val="tx1"/>
                </a:solidFill>
                <a:effectLst/>
                <a:latin typeface="+mn-lt"/>
                <a:ea typeface="+mn-ea"/>
                <a:cs typeface="+mn-cs"/>
              </a:defRPr>
            </a:pPr>
            <a:endParaRPr lang="en-US"/>
          </a:p>
        </c:txPr>
        <c:crossAx val="902862112"/>
        <c:crosses val="autoZero"/>
        <c:auto val="1"/>
        <c:lblAlgn val="ctr"/>
        <c:lblOffset val="100"/>
        <c:noMultiLvlLbl val="0"/>
      </c:catAx>
      <c:valAx>
        <c:axId val="902862112"/>
        <c:scaling>
          <c:orientation val="minMax"/>
        </c:scaling>
        <c:delete val="1"/>
        <c:axPos val="b"/>
        <c:numFmt formatCode="General" sourceLinked="1"/>
        <c:majorTickMark val="none"/>
        <c:minorTickMark val="none"/>
        <c:tickLblPos val="nextTo"/>
        <c:crossAx val="90286115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a:scene3d>
      <a:camera prst="orthographicFront"/>
      <a:lightRig rig="threePt" dir="t"/>
    </a:scene3d>
    <a:sp3d>
      <a:bevelT/>
    </a:sp3d>
  </c:spPr>
  <c:txPr>
    <a:bodyPr/>
    <a:lstStyle/>
    <a:p>
      <a:pPr>
        <a:defRPr>
          <a:effectLst>
            <a:outerShdw blurRad="50800" dist="50800" dir="600000" algn="ctr" rotWithShape="0">
              <a:srgbClr val="000000">
                <a:alpha val="43137"/>
              </a:srgbClr>
            </a:outerShdw>
          </a:effectLst>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[Interview Foollup .xlsx]Analysis!PivotTable4</c:name>
    <c:fmtId val="6"/>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600" b="1" i="1">
                <a:solidFill>
                  <a:schemeClr val="tx1"/>
                </a:solidFill>
              </a:rPr>
              <a:t>Call Receive</a:t>
            </a:r>
            <a:r>
              <a:rPr lang="en-US" sz="1600" b="1" i="1" baseline="0">
                <a:solidFill>
                  <a:schemeClr val="tx1"/>
                </a:solidFill>
              </a:rPr>
              <a:t> Status</a:t>
            </a:r>
            <a:endParaRPr lang="en-US" sz="1600" b="1" i="1">
              <a:solidFill>
                <a:schemeClr val="tx1"/>
              </a:solidFill>
            </a:endParaRPr>
          </a:p>
        </c:rich>
      </c:tx>
      <c:layout>
        <c:manualLayout>
          <c:xMode val="edge"/>
          <c:yMode val="edge"/>
          <c:x val="6.9103260348361353E-2"/>
          <c:y val="2.7777777777777776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noFill/>
          </a:ln>
          <a:effectLst/>
          <a:scene3d>
            <a:camera prst="orthographicFront"/>
            <a:lightRig rig="threePt" dir="t"/>
          </a:scene3d>
          <a:sp3d>
            <a:bevelT w="139700" h="139700"/>
          </a:sp3d>
        </c:spPr>
        <c:marker>
          <c:symbol val="none"/>
        </c:marker>
        <c:dLbl>
          <c:idx val="0"/>
          <c:spPr>
            <a:solidFill>
              <a:schemeClr val="accent3">
                <a:lumMod val="20000"/>
                <a:lumOff val="80000"/>
              </a:schemeClr>
            </a:solid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2"/>
          </a:solidFill>
          <a:ln w="19050">
            <a:noFill/>
          </a:ln>
          <a:effectLst/>
          <a:scene3d>
            <a:camera prst="orthographicFront"/>
            <a:lightRig rig="threePt" dir="t"/>
          </a:scene3d>
          <a:sp3d>
            <a:bevelT w="139700" h="139700"/>
          </a:sp3d>
        </c:spPr>
        <c:dLbl>
          <c:idx val="0"/>
          <c:layout>
            <c:manualLayout>
              <c:x val="0.2"/>
              <c:y val="-0.12962962962962965"/>
            </c:manualLayout>
          </c:layout>
          <c:spPr>
            <a:solidFill>
              <a:schemeClr val="accent3">
                <a:lumMod val="20000"/>
                <a:lumOff val="80000"/>
              </a:schemeClr>
            </a:solid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noFill/>
          </a:ln>
          <a:effectLst/>
          <a:scene3d>
            <a:camera prst="orthographicFront"/>
            <a:lightRig rig="threePt" dir="t"/>
          </a:scene3d>
          <a:sp3d>
            <a:bevelT w="139700" h="139700"/>
          </a:sp3d>
        </c:spPr>
        <c:dLbl>
          <c:idx val="0"/>
          <c:layout>
            <c:manualLayout>
              <c:x val="-0.19166666666666668"/>
              <c:y val="-0.12962962962962962"/>
            </c:manualLayout>
          </c:layout>
          <c:spPr>
            <a:solidFill>
              <a:schemeClr val="accent3">
                <a:lumMod val="20000"/>
                <a:lumOff val="80000"/>
              </a:schemeClr>
            </a:solid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3"/>
          </a:solidFill>
          <a:ln w="19050">
            <a:noFill/>
          </a:ln>
          <a:effectLst/>
          <a:scene3d>
            <a:camera prst="orthographicFront"/>
            <a:lightRig rig="threePt" dir="t"/>
          </a:scene3d>
          <a:sp3d>
            <a:bevelT w="139700" h="139700"/>
          </a:sp3d>
        </c:spPr>
        <c:dLbl>
          <c:idx val="0"/>
          <c:layout>
            <c:manualLayout>
              <c:x val="0.25833333333333336"/>
              <c:y val="6.4814814814814811E-2"/>
            </c:manualLayout>
          </c:layout>
          <c:spPr>
            <a:solidFill>
              <a:schemeClr val="accent3">
                <a:lumMod val="20000"/>
                <a:lumOff val="80000"/>
              </a:schemeClr>
            </a:solid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w="19050">
            <a:noFill/>
          </a:ln>
          <a:effectLst/>
          <a:scene3d>
            <a:camera prst="orthographicFront"/>
            <a:lightRig rig="threePt" dir="t"/>
          </a:scene3d>
          <a:sp3d>
            <a:bevelT w="139700" h="139700"/>
          </a:sp3d>
        </c:spPr>
        <c:marker>
          <c:symbol val="none"/>
        </c:marker>
        <c:dLbl>
          <c:idx val="0"/>
          <c:spPr>
            <a:solidFill>
              <a:schemeClr val="accent3">
                <a:lumMod val="20000"/>
                <a:lumOff val="80000"/>
              </a:schemeClr>
            </a:solid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w="19050">
            <a:noFill/>
          </a:ln>
          <a:effectLst/>
          <a:scene3d>
            <a:camera prst="orthographicFront"/>
            <a:lightRig rig="threePt" dir="t"/>
          </a:scene3d>
          <a:sp3d>
            <a:bevelT w="139700" h="139700"/>
          </a:sp3d>
        </c:spPr>
        <c:dLbl>
          <c:idx val="0"/>
          <c:layout>
            <c:manualLayout>
              <c:x val="-0.19166666666666668"/>
              <c:y val="-0.12962962962962962"/>
            </c:manualLayout>
          </c:layout>
          <c:spPr>
            <a:solidFill>
              <a:schemeClr val="accent3">
                <a:lumMod val="20000"/>
                <a:lumOff val="80000"/>
              </a:schemeClr>
            </a:solid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w="19050">
            <a:noFill/>
          </a:ln>
          <a:effectLst/>
          <a:scene3d>
            <a:camera prst="orthographicFront"/>
            <a:lightRig rig="threePt" dir="t"/>
          </a:scene3d>
          <a:sp3d>
            <a:bevelT w="139700" h="139700"/>
          </a:sp3d>
        </c:spPr>
        <c:dLbl>
          <c:idx val="0"/>
          <c:layout>
            <c:manualLayout>
              <c:x val="0.2"/>
              <c:y val="-0.12962962962962965"/>
            </c:manualLayout>
          </c:layout>
          <c:spPr>
            <a:solidFill>
              <a:schemeClr val="accent3">
                <a:lumMod val="20000"/>
                <a:lumOff val="80000"/>
              </a:schemeClr>
            </a:solid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w="19050">
            <a:noFill/>
          </a:ln>
          <a:effectLst/>
          <a:scene3d>
            <a:camera prst="orthographicFront"/>
            <a:lightRig rig="threePt" dir="t"/>
          </a:scene3d>
          <a:sp3d>
            <a:bevelT w="139700" h="139700"/>
          </a:sp3d>
        </c:spPr>
        <c:dLbl>
          <c:idx val="0"/>
          <c:layout>
            <c:manualLayout>
              <c:x val="0.25833333333333336"/>
              <c:y val="6.4814814814814811E-2"/>
            </c:manualLayout>
          </c:layout>
          <c:spPr>
            <a:solidFill>
              <a:schemeClr val="accent3">
                <a:lumMod val="20000"/>
                <a:lumOff val="80000"/>
              </a:schemeClr>
            </a:solid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solidFill>
          <a:ln w="19050">
            <a:noFill/>
          </a:ln>
          <a:effectLst/>
          <a:scene3d>
            <a:camera prst="orthographicFront"/>
            <a:lightRig rig="threePt" dir="t"/>
          </a:scene3d>
          <a:sp3d>
            <a:bevelT w="139700" h="139700"/>
          </a:sp3d>
        </c:spPr>
        <c:marker>
          <c:symbol val="none"/>
        </c:marker>
        <c:dLbl>
          <c:idx val="0"/>
          <c:spPr>
            <a:solidFill>
              <a:schemeClr val="accent3">
                <a:lumMod val="20000"/>
                <a:lumOff val="80000"/>
              </a:schemeClr>
            </a:solid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1"/>
          </a:solidFill>
          <a:ln w="19050">
            <a:noFill/>
          </a:ln>
          <a:effectLst/>
          <a:scene3d>
            <a:camera prst="orthographicFront"/>
            <a:lightRig rig="threePt" dir="t"/>
          </a:scene3d>
          <a:sp3d>
            <a:bevelT w="139700" h="139700"/>
          </a:sp3d>
        </c:spPr>
        <c:dLbl>
          <c:idx val="0"/>
          <c:layout>
            <c:manualLayout>
              <c:x val="-0.19166666666666668"/>
              <c:y val="-0.12962962962962962"/>
            </c:manualLayout>
          </c:layout>
          <c:spPr>
            <a:solidFill>
              <a:schemeClr val="accent3">
                <a:lumMod val="20000"/>
                <a:lumOff val="80000"/>
              </a:schemeClr>
            </a:solid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1"/>
          </a:solidFill>
          <a:ln w="19050">
            <a:noFill/>
          </a:ln>
          <a:effectLst/>
          <a:scene3d>
            <a:camera prst="orthographicFront"/>
            <a:lightRig rig="threePt" dir="t"/>
          </a:scene3d>
          <a:sp3d>
            <a:bevelT w="139700" h="139700"/>
          </a:sp3d>
        </c:spPr>
        <c:dLbl>
          <c:idx val="0"/>
          <c:layout>
            <c:manualLayout>
              <c:x val="0.2"/>
              <c:y val="-0.12962962962962965"/>
            </c:manualLayout>
          </c:layout>
          <c:spPr>
            <a:solidFill>
              <a:schemeClr val="accent3">
                <a:lumMod val="20000"/>
                <a:lumOff val="80000"/>
              </a:schemeClr>
            </a:solid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accent1"/>
          </a:solidFill>
          <a:ln w="19050">
            <a:noFill/>
          </a:ln>
          <a:effectLst/>
          <a:scene3d>
            <a:camera prst="orthographicFront"/>
            <a:lightRig rig="threePt" dir="t"/>
          </a:scene3d>
          <a:sp3d>
            <a:bevelT w="139700" h="139700"/>
          </a:sp3d>
        </c:spPr>
        <c:dLbl>
          <c:idx val="0"/>
          <c:layout>
            <c:manualLayout>
              <c:x val="0.25833333333333336"/>
              <c:y val="6.4814814814814811E-2"/>
            </c:manualLayout>
          </c:layout>
          <c:spPr>
            <a:solidFill>
              <a:schemeClr val="accent3">
                <a:lumMod val="20000"/>
                <a:lumOff val="80000"/>
              </a:schemeClr>
            </a:solid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7.2945319335083109E-2"/>
          <c:y val="0.23529163021289007"/>
          <c:w val="0.42430606010314287"/>
          <c:h val="0.62909266550014586"/>
        </c:manualLayout>
      </c:layout>
      <c:doughnutChart>
        <c:varyColors val="1"/>
        <c:ser>
          <c:idx val="0"/>
          <c:order val="0"/>
          <c:tx>
            <c:strRef>
              <c:f>Analysis!$B$38</c:f>
              <c:strCache>
                <c:ptCount val="1"/>
                <c:pt idx="0">
                  <c:v>Total</c:v>
                </c:pt>
              </c:strCache>
            </c:strRef>
          </c:tx>
          <c:spPr>
            <a:ln>
              <a:noFill/>
            </a:ln>
            <a:scene3d>
              <a:camera prst="orthographicFront"/>
              <a:lightRig rig="threePt" dir="t"/>
            </a:scene3d>
            <a:sp3d>
              <a:bevelT w="139700" h="139700"/>
            </a:sp3d>
          </c:spPr>
          <c:dPt>
            <c:idx val="0"/>
            <c:bubble3D val="0"/>
            <c:spPr>
              <a:solidFill>
                <a:schemeClr val="accent1"/>
              </a:solidFill>
              <a:ln w="19050">
                <a:noFill/>
              </a:ln>
              <a:effectLst/>
              <a:scene3d>
                <a:camera prst="orthographicFront"/>
                <a:lightRig rig="threePt" dir="t"/>
              </a:scene3d>
              <a:sp3d>
                <a:bevelT w="139700" h="139700"/>
              </a:sp3d>
            </c:spPr>
            <c:extLst>
              <c:ext xmlns:c16="http://schemas.microsoft.com/office/drawing/2014/chart" uri="{C3380CC4-5D6E-409C-BE32-E72D297353CC}">
                <c16:uniqueId val="{00000001-C805-4604-91CC-07283B688746}"/>
              </c:ext>
            </c:extLst>
          </c:dPt>
          <c:dPt>
            <c:idx val="1"/>
            <c:bubble3D val="0"/>
            <c:spPr>
              <a:solidFill>
                <a:schemeClr val="accent2"/>
              </a:solidFill>
              <a:ln w="19050">
                <a:noFill/>
              </a:ln>
              <a:effectLst/>
              <a:scene3d>
                <a:camera prst="orthographicFront"/>
                <a:lightRig rig="threePt" dir="t"/>
              </a:scene3d>
              <a:sp3d>
                <a:bevelT w="139700" h="139700"/>
              </a:sp3d>
            </c:spPr>
            <c:extLst>
              <c:ext xmlns:c16="http://schemas.microsoft.com/office/drawing/2014/chart" uri="{C3380CC4-5D6E-409C-BE32-E72D297353CC}">
                <c16:uniqueId val="{00000003-C805-4604-91CC-07283B688746}"/>
              </c:ext>
            </c:extLst>
          </c:dPt>
          <c:dPt>
            <c:idx val="2"/>
            <c:bubble3D val="0"/>
            <c:spPr>
              <a:solidFill>
                <a:schemeClr val="accent3"/>
              </a:solidFill>
              <a:ln w="19050">
                <a:noFill/>
              </a:ln>
              <a:effectLst/>
              <a:scene3d>
                <a:camera prst="orthographicFront"/>
                <a:lightRig rig="threePt" dir="t"/>
              </a:scene3d>
              <a:sp3d>
                <a:bevelT w="139700" h="139700"/>
              </a:sp3d>
            </c:spPr>
            <c:extLst>
              <c:ext xmlns:c16="http://schemas.microsoft.com/office/drawing/2014/chart" uri="{C3380CC4-5D6E-409C-BE32-E72D297353CC}">
                <c16:uniqueId val="{00000005-C805-4604-91CC-07283B688746}"/>
              </c:ext>
            </c:extLst>
          </c:dPt>
          <c:dLbls>
            <c:dLbl>
              <c:idx val="0"/>
              <c:layout>
                <c:manualLayout>
                  <c:x val="-0.19166666666666668"/>
                  <c:y val="-0.1296296296296296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C805-4604-91CC-07283B688746}"/>
                </c:ext>
              </c:extLst>
            </c:dLbl>
            <c:dLbl>
              <c:idx val="1"/>
              <c:layout>
                <c:manualLayout>
                  <c:x val="0.2"/>
                  <c:y val="-0.12962962962962965"/>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C805-4604-91CC-07283B688746}"/>
                </c:ext>
              </c:extLst>
            </c:dLbl>
            <c:dLbl>
              <c:idx val="2"/>
              <c:layout>
                <c:manualLayout>
                  <c:x val="0.25833333333333336"/>
                  <c:y val="6.4814814814814811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C805-4604-91CC-07283B688746}"/>
                </c:ext>
              </c:extLst>
            </c:dLbl>
            <c:spPr>
              <a:solidFill>
                <a:schemeClr val="accent3">
                  <a:lumMod val="20000"/>
                  <a:lumOff val="80000"/>
                </a:schemeClr>
              </a:solid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showLeaderLines val="1"/>
            <c:leaderLines>
              <c:spPr>
                <a:ln w="6350" cap="flat" cmpd="sng" algn="ctr">
                  <a:solidFill>
                    <a:schemeClr val="dk1"/>
                  </a:solidFill>
                  <a:prstDash val="solid"/>
                  <a:miter lim="800000"/>
                </a:ln>
                <a:effectLst/>
              </c:spPr>
            </c:leaderLines>
            <c:extLst>
              <c:ext xmlns:c15="http://schemas.microsoft.com/office/drawing/2012/chart" uri="{CE6537A1-D6FC-4f65-9D91-7224C49458BB}"/>
            </c:extLst>
          </c:dLbls>
          <c:cat>
            <c:strRef>
              <c:f>Analysis!$A$39:$A$42</c:f>
              <c:strCache>
                <c:ptCount val="3"/>
                <c:pt idx="0">
                  <c:v>N/R</c:v>
                </c:pt>
                <c:pt idx="1">
                  <c:v>Phone Off</c:v>
                </c:pt>
                <c:pt idx="2">
                  <c:v>Received</c:v>
                </c:pt>
              </c:strCache>
            </c:strRef>
          </c:cat>
          <c:val>
            <c:numRef>
              <c:f>Analysis!$B$39:$B$42</c:f>
              <c:numCache>
                <c:formatCode>General</c:formatCode>
                <c:ptCount val="3"/>
                <c:pt idx="0">
                  <c:v>4</c:v>
                </c:pt>
                <c:pt idx="1">
                  <c:v>2</c:v>
                </c:pt>
                <c:pt idx="2">
                  <c:v>130</c:v>
                </c:pt>
              </c:numCache>
            </c:numRef>
          </c:val>
          <c:extLst>
            <c:ext xmlns:c16="http://schemas.microsoft.com/office/drawing/2014/chart" uri="{C3380CC4-5D6E-409C-BE32-E72D297353CC}">
              <c16:uniqueId val="{00000006-C805-4604-91CC-07283B688746}"/>
            </c:ext>
          </c:extLst>
        </c:ser>
        <c:dLbls>
          <c:showLegendKey val="0"/>
          <c:showVal val="0"/>
          <c:showCatName val="0"/>
          <c:showSerName val="0"/>
          <c:showPercent val="0"/>
          <c:showBubbleSize val="0"/>
          <c:showLeaderLines val="1"/>
        </c:dLbls>
        <c:firstSliceAng val="0"/>
        <c:holeSize val="55"/>
      </c:doughnutChart>
      <c:spPr>
        <a:noFill/>
        <a:ln>
          <a:noFill/>
        </a:ln>
        <a:effectLst/>
      </c:spPr>
    </c:plotArea>
    <c:legend>
      <c:legendPos val="r"/>
      <c:layout>
        <c:manualLayout>
          <c:xMode val="edge"/>
          <c:yMode val="edge"/>
          <c:x val="0.71015457373971236"/>
          <c:y val="0.18160834062408868"/>
          <c:w val="0.24175554400976054"/>
          <c:h val="0.71706948089822109"/>
        </c:manualLayout>
      </c:layout>
      <c:overlay val="0"/>
      <c:spPr>
        <a:noFill/>
        <a:ln>
          <a:noFill/>
        </a:ln>
        <a:effectLst/>
      </c:spPr>
      <c:txPr>
        <a:bodyPr rot="0" spcFirstLastPara="1" vertOverflow="ellipsis" vert="horz" wrap="square" anchor="ctr" anchorCtr="1"/>
        <a:lstStyle/>
        <a:p>
          <a:pPr>
            <a:defRPr sz="1200" b="1" i="0" u="none" strike="noStrike" kern="1200" baseline="0">
              <a:solidFill>
                <a:schemeClr val="tx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a:scene3d>
      <a:camera prst="orthographicFront"/>
      <a:lightRig rig="threePt" dir="t"/>
    </a:scene3d>
    <a:sp3d>
      <a:bevelT/>
    </a:sp3d>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[Interview Foollup .xlsx]Analysis!PivotTable5</c:name>
    <c:fmtId val="7"/>
  </c:pivotSource>
  <c:chart>
    <c:title>
      <c:tx>
        <c:rich>
          <a:bodyPr rot="0" spcFirstLastPara="1" vertOverflow="ellipsis" vert="horz" wrap="square" anchor="ctr" anchorCtr="1"/>
          <a:lstStyle/>
          <a:p>
            <a:pPr>
              <a:defRPr sz="1400" b="0" i="0" u="none" strike="noStrike" kern="1200" spc="0" baseline="0">
                <a:solidFill>
                  <a:schemeClr val="tx1"/>
                </a:solidFill>
                <a:latin typeface="+mn-lt"/>
                <a:ea typeface="+mn-ea"/>
                <a:cs typeface="+mn-cs"/>
              </a:defRPr>
            </a:pPr>
            <a:r>
              <a:rPr lang="en-US" b="1" i="1">
                <a:solidFill>
                  <a:schemeClr val="tx1"/>
                </a:solidFill>
              </a:rPr>
              <a:t>Interview Interested</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solidFill>
              <a:latin typeface="+mn-lt"/>
              <a:ea typeface="+mn-ea"/>
              <a:cs typeface="+mn-cs"/>
            </a:defRPr>
          </a:pPr>
          <a:endParaRPr lang="en-US"/>
        </a:p>
      </c:txPr>
    </c:title>
    <c:autoTitleDeleted val="0"/>
    <c:pivotFmts>
      <c:pivotFmt>
        <c:idx val="0"/>
        <c:spPr>
          <a:solidFill>
            <a:schemeClr val="accent1"/>
          </a:solidFill>
          <a:ln w="19050">
            <a:noFill/>
          </a:ln>
          <a:effectLst/>
          <a:scene3d>
            <a:camera prst="orthographicFront"/>
            <a:lightRig rig="threePt" dir="t"/>
          </a:scene3d>
          <a:sp3d>
            <a:bevelT w="165100" prst="coolSlant"/>
          </a:sp3d>
        </c:spPr>
        <c:marker>
          <c:symbol val="none"/>
        </c:marker>
        <c:dLbl>
          <c:idx val="0"/>
          <c:spPr>
            <a:solidFill>
              <a:schemeClr val="lt1"/>
            </a:solidFill>
            <a:ln w="12700" cap="flat" cmpd="sng" algn="ctr">
              <a:solidFill>
                <a:schemeClr val="accent2"/>
              </a:solidFill>
              <a:prstDash val="solid"/>
              <a:miter lim="800000"/>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2"/>
          </a:solidFill>
          <a:ln w="19050">
            <a:noFill/>
          </a:ln>
          <a:effectLst/>
          <a:scene3d>
            <a:camera prst="orthographicFront"/>
            <a:lightRig rig="threePt" dir="t"/>
          </a:scene3d>
          <a:sp3d>
            <a:bevelT w="165100" prst="coolSlant"/>
          </a:sp3d>
        </c:spPr>
        <c:dLbl>
          <c:idx val="0"/>
          <c:layout>
            <c:manualLayout>
              <c:x val="-0.10988954505686789"/>
              <c:y val="-1.5668926800816566E-2"/>
            </c:manualLayout>
          </c:layout>
          <c:spPr>
            <a:solidFill>
              <a:schemeClr val="lt1"/>
            </a:solidFill>
            <a:ln w="12700" cap="flat" cmpd="sng" algn="ctr">
              <a:solidFill>
                <a:schemeClr val="accent2"/>
              </a:solidFill>
              <a:prstDash val="solid"/>
              <a:miter lim="800000"/>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noFill/>
          </a:ln>
          <a:effectLst/>
          <a:scene3d>
            <a:camera prst="orthographicFront"/>
            <a:lightRig rig="threePt" dir="t"/>
          </a:scene3d>
          <a:sp3d>
            <a:bevelT w="165100" prst="coolSlant"/>
          </a:sp3d>
        </c:spPr>
        <c:dLbl>
          <c:idx val="0"/>
          <c:layout>
            <c:manualLayout>
              <c:x val="0.19645220909886263"/>
              <c:y val="-0.15264034703995324"/>
            </c:manualLayout>
          </c:layout>
          <c:spPr>
            <a:solidFill>
              <a:schemeClr val="lt1"/>
            </a:solidFill>
            <a:ln w="12700" cap="flat" cmpd="sng" algn="ctr">
              <a:solidFill>
                <a:schemeClr val="accent2"/>
              </a:solidFill>
              <a:prstDash val="solid"/>
              <a:miter lim="800000"/>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w="19050">
            <a:noFill/>
          </a:ln>
          <a:effectLst/>
          <a:scene3d>
            <a:camera prst="orthographicFront"/>
            <a:lightRig rig="threePt" dir="t"/>
          </a:scene3d>
          <a:sp3d>
            <a:bevelT w="165100" prst="coolSlant"/>
          </a:sp3d>
        </c:spPr>
        <c:marker>
          <c:symbol val="none"/>
        </c:marker>
        <c:dLbl>
          <c:idx val="0"/>
          <c:spPr>
            <a:solidFill>
              <a:schemeClr val="lt1"/>
            </a:solidFill>
            <a:ln w="12700" cap="flat" cmpd="sng" algn="ctr">
              <a:solidFill>
                <a:schemeClr val="accent2"/>
              </a:solidFill>
              <a:prstDash val="solid"/>
              <a:miter lim="800000"/>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w="19050">
            <a:noFill/>
          </a:ln>
          <a:effectLst/>
          <a:scene3d>
            <a:camera prst="orthographicFront"/>
            <a:lightRig rig="threePt" dir="t"/>
          </a:scene3d>
          <a:sp3d>
            <a:bevelT w="165100" prst="coolSlant"/>
          </a:sp3d>
        </c:spPr>
        <c:dLbl>
          <c:idx val="0"/>
          <c:layout>
            <c:manualLayout>
              <c:x val="0.19645220909886263"/>
              <c:y val="-0.15264034703995324"/>
            </c:manualLayout>
          </c:layout>
          <c:spPr>
            <a:solidFill>
              <a:schemeClr val="lt1"/>
            </a:solidFill>
            <a:ln w="12700" cap="flat" cmpd="sng" algn="ctr">
              <a:solidFill>
                <a:schemeClr val="accent2"/>
              </a:solidFill>
              <a:prstDash val="solid"/>
              <a:miter lim="800000"/>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w="19050">
            <a:noFill/>
          </a:ln>
          <a:effectLst/>
          <a:scene3d>
            <a:camera prst="orthographicFront"/>
            <a:lightRig rig="threePt" dir="t"/>
          </a:scene3d>
          <a:sp3d>
            <a:bevelT w="165100" prst="coolSlant"/>
          </a:sp3d>
        </c:spPr>
        <c:dLbl>
          <c:idx val="0"/>
          <c:layout>
            <c:manualLayout>
              <c:x val="-0.10988954505686789"/>
              <c:y val="-1.5668926800816566E-2"/>
            </c:manualLayout>
          </c:layout>
          <c:spPr>
            <a:solidFill>
              <a:schemeClr val="lt1"/>
            </a:solidFill>
            <a:ln w="12700" cap="flat" cmpd="sng" algn="ctr">
              <a:solidFill>
                <a:schemeClr val="accent2"/>
              </a:solidFill>
              <a:prstDash val="solid"/>
              <a:miter lim="800000"/>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w="19050">
            <a:noFill/>
          </a:ln>
          <a:effectLst/>
          <a:scene3d>
            <a:camera prst="orthographicFront"/>
            <a:lightRig rig="threePt" dir="t"/>
          </a:scene3d>
          <a:sp3d>
            <a:bevelT w="165100" prst="coolSlant"/>
          </a:sp3d>
        </c:spPr>
        <c:marker>
          <c:symbol val="none"/>
        </c:marker>
        <c:dLbl>
          <c:idx val="0"/>
          <c:spPr>
            <a:solidFill>
              <a:schemeClr val="lt1"/>
            </a:solidFill>
            <a:ln w="12700" cap="flat" cmpd="sng" algn="ctr">
              <a:solidFill>
                <a:schemeClr val="accent2"/>
              </a:solidFill>
              <a:prstDash val="solid"/>
              <a:miter lim="800000"/>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w="19050">
            <a:noFill/>
          </a:ln>
          <a:effectLst/>
          <a:scene3d>
            <a:camera prst="orthographicFront"/>
            <a:lightRig rig="threePt" dir="t"/>
          </a:scene3d>
          <a:sp3d>
            <a:bevelT w="165100" prst="coolSlant"/>
          </a:sp3d>
        </c:spPr>
        <c:dLbl>
          <c:idx val="0"/>
          <c:layout>
            <c:manualLayout>
              <c:x val="0.20931378754504562"/>
              <c:y val="-9.1218285214348209E-3"/>
            </c:manualLayout>
          </c:layout>
          <c:spPr>
            <a:solidFill>
              <a:schemeClr val="lt1"/>
            </a:solidFill>
            <a:ln w="12700" cap="flat" cmpd="sng" algn="ctr">
              <a:solidFill>
                <a:schemeClr val="accent2"/>
              </a:solidFill>
              <a:prstDash val="solid"/>
              <a:miter lim="800000"/>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solidFill>
          <a:ln w="19050">
            <a:noFill/>
          </a:ln>
          <a:effectLst/>
          <a:scene3d>
            <a:camera prst="orthographicFront"/>
            <a:lightRig rig="threePt" dir="t"/>
          </a:scene3d>
          <a:sp3d>
            <a:bevelT w="165100" prst="coolSlant"/>
          </a:sp3d>
        </c:spPr>
        <c:dLbl>
          <c:idx val="0"/>
          <c:layout>
            <c:manualLayout>
              <c:x val="-0.10988954505686789"/>
              <c:y val="-1.5668926800816566E-2"/>
            </c:manualLayout>
          </c:layout>
          <c:spPr>
            <a:solidFill>
              <a:schemeClr val="lt1"/>
            </a:solidFill>
            <a:ln w="12700" cap="flat" cmpd="sng" algn="ctr">
              <a:solidFill>
                <a:schemeClr val="accent2"/>
              </a:solidFill>
              <a:prstDash val="solid"/>
              <a:miter lim="800000"/>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pieChart>
        <c:varyColors val="1"/>
        <c:ser>
          <c:idx val="0"/>
          <c:order val="0"/>
          <c:tx>
            <c:strRef>
              <c:f>Analysis!$B$46</c:f>
              <c:strCache>
                <c:ptCount val="1"/>
                <c:pt idx="0">
                  <c:v>Total</c:v>
                </c:pt>
              </c:strCache>
            </c:strRef>
          </c:tx>
          <c:spPr>
            <a:ln>
              <a:noFill/>
            </a:ln>
            <a:scene3d>
              <a:camera prst="orthographicFront"/>
              <a:lightRig rig="threePt" dir="t"/>
            </a:scene3d>
            <a:sp3d>
              <a:bevelT w="165100" prst="coolSlant"/>
            </a:sp3d>
          </c:spPr>
          <c:dPt>
            <c:idx val="0"/>
            <c:bubble3D val="0"/>
            <c:spPr>
              <a:solidFill>
                <a:schemeClr val="accent1"/>
              </a:solidFill>
              <a:ln w="19050">
                <a:noFill/>
              </a:ln>
              <a:effectLst/>
              <a:scene3d>
                <a:camera prst="orthographicFront"/>
                <a:lightRig rig="threePt" dir="t"/>
              </a:scene3d>
              <a:sp3d>
                <a:bevelT w="165100" prst="coolSlant"/>
              </a:sp3d>
            </c:spPr>
            <c:extLst>
              <c:ext xmlns:c16="http://schemas.microsoft.com/office/drawing/2014/chart" uri="{C3380CC4-5D6E-409C-BE32-E72D297353CC}">
                <c16:uniqueId val="{00000001-EC2F-44F7-93A8-22AF2B7282A3}"/>
              </c:ext>
            </c:extLst>
          </c:dPt>
          <c:dPt>
            <c:idx val="1"/>
            <c:bubble3D val="0"/>
            <c:spPr>
              <a:solidFill>
                <a:schemeClr val="accent2"/>
              </a:solidFill>
              <a:ln w="19050">
                <a:noFill/>
              </a:ln>
              <a:effectLst/>
              <a:scene3d>
                <a:camera prst="orthographicFront"/>
                <a:lightRig rig="threePt" dir="t"/>
              </a:scene3d>
              <a:sp3d>
                <a:bevelT w="165100" prst="coolSlant"/>
              </a:sp3d>
            </c:spPr>
            <c:extLst>
              <c:ext xmlns:c16="http://schemas.microsoft.com/office/drawing/2014/chart" uri="{C3380CC4-5D6E-409C-BE32-E72D297353CC}">
                <c16:uniqueId val="{00000003-EC2F-44F7-93A8-22AF2B7282A3}"/>
              </c:ext>
            </c:extLst>
          </c:dPt>
          <c:dLbls>
            <c:dLbl>
              <c:idx val="0"/>
              <c:layout>
                <c:manualLayout>
                  <c:x val="0.20931378754504562"/>
                  <c:y val="-9.1218285214348209E-3"/>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EC2F-44F7-93A8-22AF2B7282A3}"/>
                </c:ext>
              </c:extLst>
            </c:dLbl>
            <c:dLbl>
              <c:idx val="1"/>
              <c:layout>
                <c:manualLayout>
                  <c:x val="-0.10988954505686789"/>
                  <c:y val="-1.5668926800816566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EC2F-44F7-93A8-22AF2B7282A3}"/>
                </c:ext>
              </c:extLst>
            </c:dLbl>
            <c:spPr>
              <a:solidFill>
                <a:schemeClr val="lt1"/>
              </a:solidFill>
              <a:ln w="12700" cap="flat" cmpd="sng" algn="ctr">
                <a:solidFill>
                  <a:schemeClr val="accent2"/>
                </a:solidFill>
                <a:prstDash val="solid"/>
                <a:miter lim="800000"/>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Analysis!$A$47:$A$49</c:f>
              <c:strCache>
                <c:ptCount val="2"/>
                <c:pt idx="0">
                  <c:v>Interested</c:v>
                </c:pt>
                <c:pt idx="1">
                  <c:v>Not Interested</c:v>
                </c:pt>
              </c:strCache>
            </c:strRef>
          </c:cat>
          <c:val>
            <c:numRef>
              <c:f>Analysis!$B$47:$B$49</c:f>
              <c:numCache>
                <c:formatCode>General</c:formatCode>
                <c:ptCount val="2"/>
                <c:pt idx="0">
                  <c:v>120</c:v>
                </c:pt>
                <c:pt idx="1">
                  <c:v>9</c:v>
                </c:pt>
              </c:numCache>
            </c:numRef>
          </c:val>
          <c:extLst>
            <c:ext xmlns:c16="http://schemas.microsoft.com/office/drawing/2014/chart" uri="{C3380CC4-5D6E-409C-BE32-E72D297353CC}">
              <c16:uniqueId val="{00000004-EC2F-44F7-93A8-22AF2B7282A3}"/>
            </c:ext>
          </c:extLst>
        </c:ser>
        <c:dLbls>
          <c:showLegendKey val="0"/>
          <c:showVal val="0"/>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1100" b="1" i="0" u="none" strike="noStrike" kern="1200" baseline="0">
              <a:solidFill>
                <a:schemeClr val="tx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a:scene3d>
      <a:camera prst="orthographicFront"/>
      <a:lightRig rig="threePt" dir="t"/>
    </a:scene3d>
    <a:sp3d>
      <a:bevelT/>
    </a:sp3d>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[Interview Foollup .xlsx]Analysis!PivotTable6</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i="1">
                <a:solidFill>
                  <a:schemeClr val="tx1"/>
                </a:solidFill>
              </a:rPr>
              <a:t>Reason</a:t>
            </a:r>
            <a:r>
              <a:rPr lang="en-US" b="1" i="1" baseline="0">
                <a:solidFill>
                  <a:schemeClr val="tx1"/>
                </a:solidFill>
              </a:rPr>
              <a:t> for N/I</a:t>
            </a:r>
            <a:endParaRPr lang="en-US" b="1" i="1">
              <a:solidFill>
                <a:schemeClr val="tx1"/>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blipFill>
            <a:blip xmlns:r="http://schemas.openxmlformats.org/officeDocument/2006/relationships" r:embed="rId3"/>
            <a:stretch>
              <a:fillRect/>
            </a:stretch>
          </a:blipFill>
          <a:ln>
            <a:noFill/>
          </a:ln>
          <a:effectLst/>
          <a:scene3d>
            <a:camera prst="orthographicFront"/>
            <a:lightRig rig="threePt" dir="t"/>
          </a:scene3d>
          <a:sp3d>
            <a:bevel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blipFill>
            <a:blip xmlns:r="http://schemas.openxmlformats.org/officeDocument/2006/relationships" r:embed="rId3"/>
            <a:stretch>
              <a:fillRect/>
            </a:stretch>
          </a:blipFill>
          <a:ln>
            <a:noFill/>
          </a:ln>
          <a:effectLst/>
          <a:scene3d>
            <a:camera prst="orthographicFront"/>
            <a:lightRig rig="threePt" dir="t"/>
          </a:scene3d>
          <a:sp3d>
            <a:bevel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blipFill>
            <a:blip xmlns:r="http://schemas.openxmlformats.org/officeDocument/2006/relationships" r:embed="rId3"/>
            <a:stretch>
              <a:fillRect/>
            </a:stretch>
          </a:blipFill>
          <a:ln>
            <a:noFill/>
          </a:ln>
          <a:effectLst/>
          <a:scene3d>
            <a:camera prst="orthographicFront"/>
            <a:lightRig rig="threePt" dir="t"/>
          </a:scene3d>
          <a:sp3d>
            <a:bevel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Analysis!$B$55</c:f>
              <c:strCache>
                <c:ptCount val="1"/>
                <c:pt idx="0">
                  <c:v>Total</c:v>
                </c:pt>
              </c:strCache>
            </c:strRef>
          </c:tx>
          <c:spPr>
            <a:blipFill>
              <a:blip xmlns:r="http://schemas.openxmlformats.org/officeDocument/2006/relationships" r:embed="rId3"/>
              <a:stretch>
                <a:fillRect/>
              </a:stretch>
            </a:blipFill>
            <a:ln>
              <a:noFill/>
            </a:ln>
            <a:effectLst/>
            <a:scene3d>
              <a:camera prst="orthographicFront"/>
              <a:lightRig rig="threePt" dir="t"/>
            </a:scene3d>
            <a:sp3d>
              <a:bevelT/>
            </a:sp3d>
          </c:spPr>
          <c:invertIfNegative val="0"/>
          <c:dLbls>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Analysis!$A$56:$A$60</c:f>
              <c:strCache>
                <c:ptCount val="4"/>
                <c:pt idx="0">
                  <c:v>Busy with Study</c:v>
                </c:pt>
                <c:pt idx="1">
                  <c:v>Currently doing Business</c:v>
                </c:pt>
                <c:pt idx="2">
                  <c:v>Currently doing job</c:v>
                </c:pt>
                <c:pt idx="3">
                  <c:v>Interested for remote job</c:v>
                </c:pt>
              </c:strCache>
            </c:strRef>
          </c:cat>
          <c:val>
            <c:numRef>
              <c:f>Analysis!$B$56:$B$60</c:f>
              <c:numCache>
                <c:formatCode>General</c:formatCode>
                <c:ptCount val="4"/>
                <c:pt idx="0">
                  <c:v>1</c:v>
                </c:pt>
                <c:pt idx="1">
                  <c:v>1</c:v>
                </c:pt>
                <c:pt idx="2">
                  <c:v>4</c:v>
                </c:pt>
                <c:pt idx="3">
                  <c:v>3</c:v>
                </c:pt>
              </c:numCache>
            </c:numRef>
          </c:val>
          <c:extLst>
            <c:ext xmlns:c16="http://schemas.microsoft.com/office/drawing/2014/chart" uri="{C3380CC4-5D6E-409C-BE32-E72D297353CC}">
              <c16:uniqueId val="{00000009-3761-4EB0-964C-E6F029016D65}"/>
            </c:ext>
          </c:extLst>
        </c:ser>
        <c:dLbls>
          <c:showLegendKey val="0"/>
          <c:showVal val="0"/>
          <c:showCatName val="0"/>
          <c:showSerName val="0"/>
          <c:showPercent val="0"/>
          <c:showBubbleSize val="0"/>
        </c:dLbls>
        <c:gapWidth val="77"/>
        <c:overlap val="-27"/>
        <c:axId val="110950384"/>
        <c:axId val="110968144"/>
      </c:barChart>
      <c:catAx>
        <c:axId val="11095038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00" b="1" i="0" u="none" strike="noStrike" kern="1200" baseline="0">
                <a:solidFill>
                  <a:schemeClr val="tx1"/>
                </a:solidFill>
                <a:latin typeface="+mn-lt"/>
                <a:ea typeface="+mn-ea"/>
                <a:cs typeface="+mn-cs"/>
              </a:defRPr>
            </a:pPr>
            <a:endParaRPr lang="en-US"/>
          </a:p>
        </c:txPr>
        <c:crossAx val="110968144"/>
        <c:crosses val="autoZero"/>
        <c:auto val="1"/>
        <c:lblAlgn val="ctr"/>
        <c:lblOffset val="100"/>
        <c:noMultiLvlLbl val="0"/>
      </c:catAx>
      <c:valAx>
        <c:axId val="110968144"/>
        <c:scaling>
          <c:orientation val="minMax"/>
        </c:scaling>
        <c:delete val="1"/>
        <c:axPos val="l"/>
        <c:numFmt formatCode="General" sourceLinked="1"/>
        <c:majorTickMark val="none"/>
        <c:minorTickMark val="none"/>
        <c:tickLblPos val="nextTo"/>
        <c:crossAx val="11095038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a:scene3d>
      <a:camera prst="orthographicFront"/>
      <a:lightRig rig="threePt" dir="t"/>
    </a:scene3d>
    <a:sp3d>
      <a:bevelT/>
    </a:sp3d>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[Interview Foollup .xlsx]Analysis!PivotTable8</c:name>
    <c:fmtId val="7"/>
  </c:pivotSource>
  <c:chart>
    <c:title>
      <c:tx>
        <c:rich>
          <a:bodyPr rot="0" spcFirstLastPara="1" vertOverflow="ellipsis" vert="horz" wrap="square" anchor="ctr" anchorCtr="1"/>
          <a:lstStyle/>
          <a:p>
            <a:pPr>
              <a:defRPr sz="1400" b="1" i="1" u="none" strike="noStrike" kern="1200" spc="0" baseline="0">
                <a:solidFill>
                  <a:schemeClr val="tx1"/>
                </a:solidFill>
                <a:latin typeface="+mn-lt"/>
                <a:ea typeface="+mn-ea"/>
                <a:cs typeface="+mn-cs"/>
              </a:defRPr>
            </a:pPr>
            <a:r>
              <a:rPr lang="en-US" b="1" i="1">
                <a:solidFill>
                  <a:schemeClr val="tx1"/>
                </a:solidFill>
              </a:rPr>
              <a:t>CV/Porfolio</a:t>
            </a:r>
            <a:r>
              <a:rPr lang="en-US" b="1" i="1" baseline="0">
                <a:solidFill>
                  <a:schemeClr val="tx1"/>
                </a:solidFill>
              </a:rPr>
              <a:t> Quality</a:t>
            </a:r>
          </a:p>
        </c:rich>
      </c:tx>
      <c:layout>
        <c:manualLayout>
          <c:xMode val="edge"/>
          <c:yMode val="edge"/>
          <c:x val="0.18716961055543732"/>
          <c:y val="2.7777777777777776E-2"/>
        </c:manualLayout>
      </c:layout>
      <c:overlay val="0"/>
      <c:spPr>
        <a:noFill/>
        <a:ln>
          <a:noFill/>
        </a:ln>
        <a:effectLst/>
      </c:spPr>
      <c:txPr>
        <a:bodyPr rot="0" spcFirstLastPara="1" vertOverflow="ellipsis" vert="horz" wrap="square" anchor="ctr" anchorCtr="1"/>
        <a:lstStyle/>
        <a:p>
          <a:pPr>
            <a:defRPr sz="1400" b="1" i="1" u="none" strike="noStrike" kern="1200" spc="0" baseline="0">
              <a:solidFill>
                <a:schemeClr val="tx1"/>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blipFill>
            <a:blip xmlns:r="http://schemas.openxmlformats.org/officeDocument/2006/relationships" r:embed="rId3"/>
            <a:stretch>
              <a:fillRect/>
            </a:stretch>
          </a:blip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blipFill>
            <a:blip xmlns:r="http://schemas.openxmlformats.org/officeDocument/2006/relationships" r:embed="rId3"/>
            <a:stretch>
              <a:fillRect/>
            </a:stretch>
          </a:blip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3"/>
          </a:solidFill>
          <a:ln>
            <a:noFill/>
          </a:ln>
          <a:effectLst/>
          <a:scene3d>
            <a:camera prst="orthographicFront"/>
            <a:lightRig rig="threePt" dir="t"/>
          </a:scene3d>
          <a:sp3d>
            <a:bevelT w="165100" prst="coolSlan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Analysis!$B$69</c:f>
              <c:strCache>
                <c:ptCount val="1"/>
                <c:pt idx="0">
                  <c:v>Total</c:v>
                </c:pt>
              </c:strCache>
            </c:strRef>
          </c:tx>
          <c:spPr>
            <a:solidFill>
              <a:schemeClr val="accent3"/>
            </a:solidFill>
            <a:ln>
              <a:noFill/>
            </a:ln>
            <a:effectLst/>
            <a:scene3d>
              <a:camera prst="orthographicFront"/>
              <a:lightRig rig="threePt" dir="t"/>
            </a:scene3d>
            <a:sp3d>
              <a:bevelT w="165100" prst="coolSlant"/>
            </a:sp3d>
          </c:spPr>
          <c:invertIfNegative val="0"/>
          <c:dLbls>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Analysis!$A$70:$A$76</c:f>
              <c:strCache>
                <c:ptCount val="6"/>
                <c:pt idx="0">
                  <c:v>CV Quality High</c:v>
                </c:pt>
                <c:pt idx="1">
                  <c:v>CV Quality Low</c:v>
                </c:pt>
                <c:pt idx="2">
                  <c:v>CV Quality Moderate</c:v>
                </c:pt>
                <c:pt idx="3">
                  <c:v>CV skipped</c:v>
                </c:pt>
                <c:pt idx="4">
                  <c:v>Portfolio Quality Low</c:v>
                </c:pt>
                <c:pt idx="5">
                  <c:v>Portfolio Quality Moderate</c:v>
                </c:pt>
              </c:strCache>
            </c:strRef>
          </c:cat>
          <c:val>
            <c:numRef>
              <c:f>Analysis!$B$70:$B$76</c:f>
              <c:numCache>
                <c:formatCode>General</c:formatCode>
                <c:ptCount val="6"/>
                <c:pt idx="0">
                  <c:v>1</c:v>
                </c:pt>
                <c:pt idx="1">
                  <c:v>1</c:v>
                </c:pt>
                <c:pt idx="2">
                  <c:v>67</c:v>
                </c:pt>
                <c:pt idx="3">
                  <c:v>31</c:v>
                </c:pt>
                <c:pt idx="4">
                  <c:v>6</c:v>
                </c:pt>
                <c:pt idx="5">
                  <c:v>2</c:v>
                </c:pt>
              </c:numCache>
            </c:numRef>
          </c:val>
          <c:extLst>
            <c:ext xmlns:c16="http://schemas.microsoft.com/office/drawing/2014/chart" uri="{C3380CC4-5D6E-409C-BE32-E72D297353CC}">
              <c16:uniqueId val="{00000000-DB9E-4D1E-A3F5-D8663F06FD93}"/>
            </c:ext>
          </c:extLst>
        </c:ser>
        <c:dLbls>
          <c:showLegendKey val="0"/>
          <c:showVal val="0"/>
          <c:showCatName val="0"/>
          <c:showSerName val="0"/>
          <c:showPercent val="0"/>
          <c:showBubbleSize val="0"/>
        </c:dLbls>
        <c:gapWidth val="17"/>
        <c:axId val="107669648"/>
        <c:axId val="107669168"/>
      </c:barChart>
      <c:catAx>
        <c:axId val="10766964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00" b="1" i="0" u="none" strike="noStrike" kern="1200" baseline="0">
                <a:solidFill>
                  <a:schemeClr val="tx1"/>
                </a:solidFill>
                <a:latin typeface="+mn-lt"/>
                <a:ea typeface="+mn-ea"/>
                <a:cs typeface="+mn-cs"/>
              </a:defRPr>
            </a:pPr>
            <a:endParaRPr lang="en-US"/>
          </a:p>
        </c:txPr>
        <c:crossAx val="107669168"/>
        <c:crosses val="autoZero"/>
        <c:auto val="1"/>
        <c:lblAlgn val="ctr"/>
        <c:lblOffset val="100"/>
        <c:noMultiLvlLbl val="0"/>
      </c:catAx>
      <c:valAx>
        <c:axId val="107669168"/>
        <c:scaling>
          <c:orientation val="minMax"/>
        </c:scaling>
        <c:delete val="1"/>
        <c:axPos val="b"/>
        <c:numFmt formatCode="General" sourceLinked="1"/>
        <c:majorTickMark val="none"/>
        <c:minorTickMark val="none"/>
        <c:tickLblPos val="nextTo"/>
        <c:crossAx val="10766964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a:scene3d>
      <a:camera prst="orthographicFront"/>
      <a:lightRig rig="threePt" dir="t"/>
    </a:scene3d>
    <a:sp3d>
      <a:bevelT/>
    </a:sp3d>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[Interview Foollup .xlsx]Analysis!PivotTable9</c:name>
    <c:fmtId val="3"/>
  </c:pivotSource>
  <c:chart>
    <c:title>
      <c:tx>
        <c:rich>
          <a:bodyPr rot="0" spcFirstLastPara="1" vertOverflow="ellipsis" vert="horz" wrap="square" anchor="ctr" anchorCtr="1"/>
          <a:lstStyle/>
          <a:p>
            <a:pPr>
              <a:defRPr sz="1400" b="1" i="1" u="none" strike="noStrike" kern="1200" spc="0" baseline="0">
                <a:solidFill>
                  <a:schemeClr val="tx1"/>
                </a:solidFill>
                <a:latin typeface="+mn-lt"/>
                <a:ea typeface="+mn-ea"/>
                <a:cs typeface="+mn-cs"/>
              </a:defRPr>
            </a:pPr>
            <a:r>
              <a:rPr lang="en-US" b="1" i="1">
                <a:solidFill>
                  <a:schemeClr val="tx1"/>
                </a:solidFill>
              </a:rPr>
              <a:t>Interview Attend</a:t>
            </a:r>
          </a:p>
        </c:rich>
      </c:tx>
      <c:layout>
        <c:manualLayout>
          <c:xMode val="edge"/>
          <c:yMode val="edge"/>
          <c:x val="0.19951963117316629"/>
          <c:y val="2.7777777777777776E-2"/>
        </c:manualLayout>
      </c:layout>
      <c:overlay val="0"/>
      <c:spPr>
        <a:noFill/>
        <a:ln>
          <a:noFill/>
        </a:ln>
        <a:effectLst/>
      </c:spPr>
      <c:txPr>
        <a:bodyPr rot="0" spcFirstLastPara="1" vertOverflow="ellipsis" vert="horz" wrap="square" anchor="ctr" anchorCtr="1"/>
        <a:lstStyle/>
        <a:p>
          <a:pPr>
            <a:defRPr sz="1400" b="1" i="1" u="none" strike="noStrike" kern="1200" spc="0" baseline="0">
              <a:solidFill>
                <a:schemeClr val="tx1"/>
              </a:solidFill>
              <a:latin typeface="+mn-lt"/>
              <a:ea typeface="+mn-ea"/>
              <a:cs typeface="+mn-cs"/>
            </a:defRPr>
          </a:pPr>
          <a:endParaRPr lang="en-US"/>
        </a:p>
      </c:txPr>
    </c:title>
    <c:autoTitleDeleted val="0"/>
    <c:pivotFmts>
      <c:pivotFmt>
        <c:idx val="0"/>
        <c:spPr>
          <a:solidFill>
            <a:schemeClr val="accent1"/>
          </a:solidFill>
          <a:ln w="28575" cap="rnd">
            <a:solidFill>
              <a:srgbClr val="3551DD"/>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rgbClr val="3551DD"/>
            </a:solidFill>
            <a:round/>
          </a:ln>
          <a:effectLst/>
        </c:spPr>
        <c:marker>
          <c:symbol val="none"/>
        </c:marker>
        <c:dLbl>
          <c:idx val="0"/>
          <c:layout>
            <c:manualLayout>
              <c:x val="7.7777777777777779E-2"/>
              <c:y val="3.7037037037037035E-2"/>
            </c:manualLayout>
          </c:layout>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rgbClr val="3551DD"/>
            </a:solidFill>
            <a:round/>
          </a:ln>
          <a:effectLst/>
        </c:spPr>
        <c:marker>
          <c:symbol val="none"/>
        </c:marker>
        <c:dLbl>
          <c:idx val="0"/>
          <c:layout>
            <c:manualLayout>
              <c:x val="-2.5000000000000001E-2"/>
              <c:y val="-0.15740740740740741"/>
            </c:manualLayout>
          </c:layout>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rgbClr val="3551DD"/>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w="28575" cap="rnd">
            <a:solidFill>
              <a:srgbClr val="3551DD"/>
            </a:solidFill>
            <a:round/>
          </a:ln>
          <a:effectLst/>
        </c:spPr>
        <c:marker>
          <c:symbol val="none"/>
        </c:marker>
        <c:dLbl>
          <c:idx val="0"/>
          <c:layout>
            <c:manualLayout>
              <c:x val="7.7777777777777779E-2"/>
              <c:y val="3.7037037037037035E-2"/>
            </c:manualLayout>
          </c:layout>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w="28575" cap="rnd">
            <a:solidFill>
              <a:srgbClr val="3551DD"/>
            </a:solidFill>
            <a:round/>
          </a:ln>
          <a:effectLst/>
        </c:spPr>
        <c:marker>
          <c:symbol val="none"/>
        </c:marker>
        <c:dLbl>
          <c:idx val="0"/>
          <c:layout>
            <c:manualLayout>
              <c:x val="-2.5000000000000001E-2"/>
              <c:y val="-0.15740740740740741"/>
            </c:manualLayout>
          </c:layout>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ln w="28575" cap="rnd">
            <a:solidFill>
              <a:srgbClr val="3551DD"/>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ln w="28575" cap="rnd">
            <a:solidFill>
              <a:srgbClr val="3551DD"/>
            </a:solidFill>
            <a:round/>
          </a:ln>
          <a:effectLst/>
        </c:spPr>
        <c:marker>
          <c:symbol val="none"/>
        </c:marker>
        <c:dLbl>
          <c:idx val="0"/>
          <c:layout>
            <c:manualLayout>
              <c:x val="7.7777777777777779E-2"/>
              <c:y val="3.7037037037037035E-2"/>
            </c:manualLayout>
          </c:layout>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ln w="28575" cap="rnd">
            <a:solidFill>
              <a:srgbClr val="3551DD"/>
            </a:solidFill>
            <a:round/>
          </a:ln>
          <a:effectLst/>
        </c:spPr>
        <c:marker>
          <c:symbol val="none"/>
        </c:marker>
        <c:dLbl>
          <c:idx val="0"/>
          <c:layout>
            <c:manualLayout>
              <c:x val="-2.5000000000000001E-2"/>
              <c:y val="-0.15740740740740741"/>
            </c:manualLayout>
          </c:layout>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3596590004085904"/>
          <c:y val="0.26385790317876934"/>
          <c:w val="0.51399608030526522"/>
          <c:h val="0.67640456401283178"/>
        </c:manualLayout>
      </c:layout>
      <c:radarChart>
        <c:radarStyle val="marker"/>
        <c:varyColors val="0"/>
        <c:ser>
          <c:idx val="0"/>
          <c:order val="0"/>
          <c:tx>
            <c:strRef>
              <c:f>Analysis!$B$83</c:f>
              <c:strCache>
                <c:ptCount val="1"/>
                <c:pt idx="0">
                  <c:v>Total</c:v>
                </c:pt>
              </c:strCache>
            </c:strRef>
          </c:tx>
          <c:spPr>
            <a:ln w="28575" cap="rnd">
              <a:solidFill>
                <a:srgbClr val="3551DD"/>
              </a:solidFill>
              <a:round/>
            </a:ln>
            <a:effectLst/>
          </c:spPr>
          <c:marker>
            <c:symbol val="none"/>
          </c:marker>
          <c:dPt>
            <c:idx val="0"/>
            <c:marker>
              <c:symbol val="none"/>
            </c:marker>
            <c:bubble3D val="0"/>
            <c:extLst>
              <c:ext xmlns:c16="http://schemas.microsoft.com/office/drawing/2014/chart" uri="{C3380CC4-5D6E-409C-BE32-E72D297353CC}">
                <c16:uniqueId val="{00000000-A02F-4F4E-B7BB-9440CFEE6EB3}"/>
              </c:ext>
            </c:extLst>
          </c:dPt>
          <c:dPt>
            <c:idx val="2"/>
            <c:marker>
              <c:symbol val="none"/>
            </c:marker>
            <c:bubble3D val="0"/>
            <c:extLst>
              <c:ext xmlns:c16="http://schemas.microsoft.com/office/drawing/2014/chart" uri="{C3380CC4-5D6E-409C-BE32-E72D297353CC}">
                <c16:uniqueId val="{00000001-A02F-4F4E-B7BB-9440CFEE6EB3}"/>
              </c:ext>
            </c:extLst>
          </c:dPt>
          <c:dLbls>
            <c:dLbl>
              <c:idx val="0"/>
              <c:layout>
                <c:manualLayout>
                  <c:x val="7.7777777777777779E-2"/>
                  <c:y val="3.7037037037037035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0-A02F-4F4E-B7BB-9440CFEE6EB3}"/>
                </c:ext>
              </c:extLst>
            </c:dLbl>
            <c:dLbl>
              <c:idx val="2"/>
              <c:layout>
                <c:manualLayout>
                  <c:x val="-2.5000000000000001E-2"/>
                  <c:y val="-0.15740740740740741"/>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A02F-4F4E-B7BB-9440CFEE6EB3}"/>
                </c:ext>
              </c:extLst>
            </c:dLbl>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Analysis!$A$84:$A$87</c:f>
              <c:strCache>
                <c:ptCount val="3"/>
                <c:pt idx="0">
                  <c:v>N/A</c:v>
                </c:pt>
                <c:pt idx="1">
                  <c:v>No</c:v>
                </c:pt>
                <c:pt idx="2">
                  <c:v>Yes</c:v>
                </c:pt>
              </c:strCache>
            </c:strRef>
          </c:cat>
          <c:val>
            <c:numRef>
              <c:f>Analysis!$B$84:$B$87</c:f>
              <c:numCache>
                <c:formatCode>General</c:formatCode>
                <c:ptCount val="3"/>
                <c:pt idx="0">
                  <c:v>48</c:v>
                </c:pt>
                <c:pt idx="1">
                  <c:v>15</c:v>
                </c:pt>
                <c:pt idx="2">
                  <c:v>57</c:v>
                </c:pt>
              </c:numCache>
            </c:numRef>
          </c:val>
          <c:extLst>
            <c:ext xmlns:c16="http://schemas.microsoft.com/office/drawing/2014/chart" uri="{C3380CC4-5D6E-409C-BE32-E72D297353CC}">
              <c16:uniqueId val="{00000002-A02F-4F4E-B7BB-9440CFEE6EB3}"/>
            </c:ext>
          </c:extLst>
        </c:ser>
        <c:dLbls>
          <c:showLegendKey val="0"/>
          <c:showVal val="0"/>
          <c:showCatName val="0"/>
          <c:showSerName val="0"/>
          <c:showPercent val="0"/>
          <c:showBubbleSize val="0"/>
        </c:dLbls>
        <c:axId val="15587520"/>
        <c:axId val="15588960"/>
      </c:radarChart>
      <c:catAx>
        <c:axId val="1558752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400" b="1" i="0" u="none" strike="noStrike" kern="1200" baseline="0">
                <a:solidFill>
                  <a:schemeClr val="tx1"/>
                </a:solidFill>
                <a:latin typeface="+mn-lt"/>
                <a:ea typeface="+mn-ea"/>
                <a:cs typeface="+mn-cs"/>
              </a:defRPr>
            </a:pPr>
            <a:endParaRPr lang="en-US"/>
          </a:p>
        </c:txPr>
        <c:crossAx val="15588960"/>
        <c:crosses val="autoZero"/>
        <c:auto val="1"/>
        <c:lblAlgn val="ctr"/>
        <c:lblOffset val="100"/>
        <c:noMultiLvlLbl val="0"/>
      </c:catAx>
      <c:valAx>
        <c:axId val="15588960"/>
        <c:scaling>
          <c:orientation val="minMax"/>
        </c:scaling>
        <c:delete val="1"/>
        <c:axPos val="l"/>
        <c:majorGridlines>
          <c:spPr>
            <a:ln w="9525" cap="flat" cmpd="sng" algn="ctr">
              <a:solidFill>
                <a:schemeClr val="bg2">
                  <a:lumMod val="75000"/>
                </a:schemeClr>
              </a:solidFill>
              <a:round/>
            </a:ln>
            <a:effectLst/>
          </c:spPr>
        </c:majorGridlines>
        <c:numFmt formatCode="General" sourceLinked="1"/>
        <c:majorTickMark val="none"/>
        <c:minorTickMark val="none"/>
        <c:tickLblPos val="nextTo"/>
        <c:crossAx val="1558752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a:scene3d>
      <a:camera prst="orthographicFront"/>
      <a:lightRig rig="threePt" dir="t"/>
    </a:scene3d>
    <a:sp3d>
      <a:bevelT/>
    </a:sp3d>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[Interview Foollup .xlsx]Analysis!PivotTable10</c:name>
    <c:fmtId val="6"/>
  </c:pivotSource>
  <c:chart>
    <c:title>
      <c:tx>
        <c:rich>
          <a:bodyPr rot="0" spcFirstLastPara="1" vertOverflow="ellipsis" vert="horz" wrap="square" anchor="ctr" anchorCtr="1"/>
          <a:lstStyle/>
          <a:p>
            <a:pPr>
              <a:defRPr sz="1400" b="1" i="1" u="none" strike="noStrike" kern="1200" spc="0" baseline="0">
                <a:solidFill>
                  <a:schemeClr val="tx1"/>
                </a:solidFill>
                <a:latin typeface="+mn-lt"/>
                <a:ea typeface="+mn-ea"/>
                <a:cs typeface="+mn-cs"/>
              </a:defRPr>
            </a:pPr>
            <a:r>
              <a:rPr lang="en-US" b="1" i="1">
                <a:solidFill>
                  <a:schemeClr val="tx1"/>
                </a:solidFill>
              </a:rPr>
              <a:t>Interview Performance</a:t>
            </a:r>
          </a:p>
        </c:rich>
      </c:tx>
      <c:overlay val="0"/>
      <c:spPr>
        <a:noFill/>
        <a:ln>
          <a:noFill/>
        </a:ln>
        <a:effectLst/>
      </c:spPr>
      <c:txPr>
        <a:bodyPr rot="0" spcFirstLastPara="1" vertOverflow="ellipsis" vert="horz" wrap="square" anchor="ctr" anchorCtr="1"/>
        <a:lstStyle/>
        <a:p>
          <a:pPr>
            <a:defRPr sz="1400" b="1" i="1" u="none" strike="noStrike" kern="1200" spc="0" baseline="0">
              <a:solidFill>
                <a:schemeClr val="tx1"/>
              </a:solidFill>
              <a:latin typeface="+mn-lt"/>
              <a:ea typeface="+mn-ea"/>
              <a:cs typeface="+mn-cs"/>
            </a:defRPr>
          </a:pPr>
          <a:endParaRPr lang="en-US"/>
        </a:p>
      </c:txPr>
    </c:title>
    <c:autoTitleDeleted val="0"/>
    <c:pivotFmts>
      <c:pivotFmt>
        <c:idx val="0"/>
        <c:spPr>
          <a:blipFill>
            <a:blip xmlns:r="http://schemas.openxmlformats.org/officeDocument/2006/relationships" r:embed="rId3"/>
            <a:stretch>
              <a:fillRect/>
            </a:stretch>
          </a:blip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blipFill>
            <a:blip xmlns:r="http://schemas.openxmlformats.org/officeDocument/2006/relationships" r:embed="rId3"/>
            <a:stretch>
              <a:fillRect/>
            </a:stretch>
          </a:blip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rgbClr val="3551DD"/>
          </a:solidFill>
          <a:ln>
            <a:noFill/>
          </a:ln>
          <a:effectLst/>
          <a:scene3d>
            <a:camera prst="orthographicFront"/>
            <a:lightRig rig="threePt" dir="t"/>
          </a:scene3d>
          <a:sp3d>
            <a:bevelT w="139700" h="1397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Analysis!$B$92</c:f>
              <c:strCache>
                <c:ptCount val="1"/>
                <c:pt idx="0">
                  <c:v>Total</c:v>
                </c:pt>
              </c:strCache>
            </c:strRef>
          </c:tx>
          <c:spPr>
            <a:solidFill>
              <a:srgbClr val="3551DD"/>
            </a:solidFill>
            <a:ln>
              <a:noFill/>
            </a:ln>
            <a:effectLst/>
            <a:scene3d>
              <a:camera prst="orthographicFront"/>
              <a:lightRig rig="threePt" dir="t"/>
            </a:scene3d>
            <a:sp3d>
              <a:bevelT w="139700" h="139700"/>
            </a:sp3d>
          </c:spPr>
          <c:invertIfNegative val="0"/>
          <c:dLbls>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Analysis!$A$93:$A$98</c:f>
              <c:strCache>
                <c:ptCount val="5"/>
                <c:pt idx="0">
                  <c:v>Avarage</c:v>
                </c:pt>
                <c:pt idx="1">
                  <c:v>Good</c:v>
                </c:pt>
                <c:pt idx="2">
                  <c:v>Low</c:v>
                </c:pt>
                <c:pt idx="3">
                  <c:v>N/A</c:v>
                </c:pt>
                <c:pt idx="4">
                  <c:v>Poor</c:v>
                </c:pt>
              </c:strCache>
            </c:strRef>
          </c:cat>
          <c:val>
            <c:numRef>
              <c:f>Analysis!$B$93:$B$98</c:f>
              <c:numCache>
                <c:formatCode>General</c:formatCode>
                <c:ptCount val="5"/>
                <c:pt idx="0">
                  <c:v>2</c:v>
                </c:pt>
                <c:pt idx="1">
                  <c:v>23</c:v>
                </c:pt>
                <c:pt idx="2">
                  <c:v>15</c:v>
                </c:pt>
                <c:pt idx="3">
                  <c:v>15</c:v>
                </c:pt>
                <c:pt idx="4">
                  <c:v>2</c:v>
                </c:pt>
              </c:numCache>
            </c:numRef>
          </c:val>
          <c:extLst>
            <c:ext xmlns:c16="http://schemas.microsoft.com/office/drawing/2014/chart" uri="{C3380CC4-5D6E-409C-BE32-E72D297353CC}">
              <c16:uniqueId val="{00000004-2FCF-43B6-A4B9-009540110615}"/>
            </c:ext>
          </c:extLst>
        </c:ser>
        <c:dLbls>
          <c:showLegendKey val="0"/>
          <c:showVal val="0"/>
          <c:showCatName val="0"/>
          <c:showSerName val="0"/>
          <c:showPercent val="0"/>
          <c:showBubbleSize val="0"/>
        </c:dLbls>
        <c:gapWidth val="59"/>
        <c:axId val="701973087"/>
        <c:axId val="701981727"/>
      </c:barChart>
      <c:catAx>
        <c:axId val="70197308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solidFill>
                <a:latin typeface="+mn-lt"/>
                <a:ea typeface="+mn-ea"/>
                <a:cs typeface="+mn-cs"/>
              </a:defRPr>
            </a:pPr>
            <a:endParaRPr lang="en-US"/>
          </a:p>
        </c:txPr>
        <c:crossAx val="701981727"/>
        <c:crosses val="autoZero"/>
        <c:auto val="1"/>
        <c:lblAlgn val="ctr"/>
        <c:lblOffset val="100"/>
        <c:noMultiLvlLbl val="0"/>
      </c:catAx>
      <c:valAx>
        <c:axId val="701981727"/>
        <c:scaling>
          <c:orientation val="minMax"/>
        </c:scaling>
        <c:delete val="1"/>
        <c:axPos val="l"/>
        <c:numFmt formatCode="General" sourceLinked="1"/>
        <c:majorTickMark val="none"/>
        <c:minorTickMark val="none"/>
        <c:tickLblPos val="nextTo"/>
        <c:crossAx val="70197308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a:scene3d>
      <a:camera prst="orthographicFront"/>
      <a:lightRig rig="threePt" dir="t"/>
    </a:scene3d>
    <a:sp3d>
      <a:bevelT/>
    </a:sp3d>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[Interview Foollup .xlsx]Analysis!PivotTable11</c:name>
    <c:fmtId val="3"/>
  </c:pivotSource>
  <c:chart>
    <c:title>
      <c:tx>
        <c:rich>
          <a:bodyPr rot="0" spcFirstLastPara="1" vertOverflow="ellipsis" vert="horz" wrap="square" anchor="ctr" anchorCtr="1"/>
          <a:lstStyle/>
          <a:p>
            <a:pPr>
              <a:defRPr sz="1400" b="1" i="1" u="none" strike="noStrike" kern="1200" spc="0" baseline="0">
                <a:solidFill>
                  <a:schemeClr val="tx1"/>
                </a:solidFill>
                <a:latin typeface="+mn-lt"/>
                <a:ea typeface="+mn-ea"/>
                <a:cs typeface="+mn-cs"/>
              </a:defRPr>
            </a:pPr>
            <a:r>
              <a:rPr lang="en-US" b="1" i="1">
                <a:solidFill>
                  <a:schemeClr val="tx1"/>
                </a:solidFill>
              </a:rPr>
              <a:t>Reasons for Poor and</a:t>
            </a:r>
            <a:r>
              <a:rPr lang="en-US" b="1" i="1" baseline="0">
                <a:solidFill>
                  <a:schemeClr val="tx1"/>
                </a:solidFill>
              </a:rPr>
              <a:t> Low performance</a:t>
            </a:r>
            <a:endParaRPr lang="en-US" b="1" i="1">
              <a:solidFill>
                <a:schemeClr val="tx1"/>
              </a:solidFill>
            </a:endParaRPr>
          </a:p>
        </c:rich>
      </c:tx>
      <c:overlay val="0"/>
      <c:spPr>
        <a:noFill/>
        <a:ln>
          <a:noFill/>
        </a:ln>
        <a:effectLst/>
      </c:spPr>
      <c:txPr>
        <a:bodyPr rot="0" spcFirstLastPara="1" vertOverflow="ellipsis" vert="horz" wrap="square" anchor="ctr" anchorCtr="1"/>
        <a:lstStyle/>
        <a:p>
          <a:pPr>
            <a:defRPr sz="1400" b="1" i="1" u="none" strike="noStrike" kern="1200" spc="0" baseline="0">
              <a:solidFill>
                <a:schemeClr val="tx1"/>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a:scene3d>
            <a:camera prst="orthographicFront"/>
            <a:lightRig rig="threePt" dir="t"/>
          </a:scene3d>
          <a:sp3d prstMaterial="metal">
            <a:bevelT w="38100" h="57150" prst="angle"/>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Analysis!$B$104</c:f>
              <c:strCache>
                <c:ptCount val="1"/>
                <c:pt idx="0">
                  <c:v>Total</c:v>
                </c:pt>
              </c:strCache>
            </c:strRef>
          </c:tx>
          <c:spPr>
            <a:solidFill>
              <a:schemeClr val="accent1"/>
            </a:solidFill>
            <a:ln>
              <a:noFill/>
            </a:ln>
            <a:effectLst/>
            <a:scene3d>
              <a:camera prst="orthographicFront"/>
              <a:lightRig rig="threePt" dir="t"/>
            </a:scene3d>
            <a:sp3d prstMaterial="metal">
              <a:bevelT w="38100" h="57150" prst="angle"/>
            </a:sp3d>
          </c:spPr>
          <c:invertIfNegative val="0"/>
          <c:dLbls>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Analysis!$A$105:$A$110</c:f>
              <c:strCache>
                <c:ptCount val="5"/>
                <c:pt idx="0">
                  <c:v>Assignment task was not up to the mark</c:v>
                </c:pt>
                <c:pt idx="1">
                  <c:v>Assignment task was not up to the mark as per portfolio</c:v>
                </c:pt>
                <c:pt idx="2">
                  <c:v>Company didn't like their assingment</c:v>
                </c:pt>
                <c:pt idx="3">
                  <c:v>N/A</c:v>
                </c:pt>
                <c:pt idx="4">
                  <c:v>Soft Skills lackins 
(English Speaking, Presentation)</c:v>
                </c:pt>
              </c:strCache>
            </c:strRef>
          </c:cat>
          <c:val>
            <c:numRef>
              <c:f>Analysis!$B$105:$B$110</c:f>
              <c:numCache>
                <c:formatCode>General</c:formatCode>
                <c:ptCount val="5"/>
                <c:pt idx="0">
                  <c:v>2</c:v>
                </c:pt>
                <c:pt idx="1">
                  <c:v>4</c:v>
                </c:pt>
                <c:pt idx="2">
                  <c:v>5</c:v>
                </c:pt>
                <c:pt idx="3">
                  <c:v>2</c:v>
                </c:pt>
                <c:pt idx="4">
                  <c:v>2</c:v>
                </c:pt>
              </c:numCache>
            </c:numRef>
          </c:val>
          <c:extLst>
            <c:ext xmlns:c16="http://schemas.microsoft.com/office/drawing/2014/chart" uri="{C3380CC4-5D6E-409C-BE32-E72D297353CC}">
              <c16:uniqueId val="{00000005-1412-43FF-836B-6D0478D07092}"/>
            </c:ext>
          </c:extLst>
        </c:ser>
        <c:dLbls>
          <c:showLegendKey val="0"/>
          <c:showVal val="0"/>
          <c:showCatName val="0"/>
          <c:showSerName val="0"/>
          <c:showPercent val="0"/>
          <c:showBubbleSize val="0"/>
        </c:dLbls>
        <c:gapWidth val="35"/>
        <c:axId val="771719296"/>
        <c:axId val="771717376"/>
      </c:barChart>
      <c:catAx>
        <c:axId val="77171929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00" b="1" i="0" u="none" strike="noStrike" kern="1200" baseline="0">
                <a:solidFill>
                  <a:schemeClr val="tx1"/>
                </a:solidFill>
                <a:latin typeface="+mn-lt"/>
                <a:ea typeface="+mn-ea"/>
                <a:cs typeface="+mn-cs"/>
              </a:defRPr>
            </a:pPr>
            <a:endParaRPr lang="en-US"/>
          </a:p>
        </c:txPr>
        <c:crossAx val="771717376"/>
        <c:crosses val="autoZero"/>
        <c:auto val="1"/>
        <c:lblAlgn val="ctr"/>
        <c:lblOffset val="100"/>
        <c:noMultiLvlLbl val="0"/>
      </c:catAx>
      <c:valAx>
        <c:axId val="771717376"/>
        <c:scaling>
          <c:orientation val="minMax"/>
        </c:scaling>
        <c:delete val="1"/>
        <c:axPos val="b"/>
        <c:numFmt formatCode="General" sourceLinked="1"/>
        <c:majorTickMark val="none"/>
        <c:minorTickMark val="none"/>
        <c:tickLblPos val="nextTo"/>
        <c:crossAx val="77171929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a:scene3d>
      <a:camera prst="orthographicFront"/>
      <a:lightRig rig="threePt" dir="t"/>
    </a:scene3d>
    <a:sp3d>
      <a:bevelT/>
    </a:sp3d>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_xlchart.v2.0</cx:f>
      </cx:strDim>
      <cx:numDim type="val">
        <cx:f>_xlchart.v2.1</cx:f>
      </cx:numDim>
    </cx:data>
  </cx:chartData>
  <cx:chart>
    <cx:title pos="t" align="ctr" overlay="0">
      <cx:tx>
        <cx:txData>
          <cx:v>Company Final Decision </cx:v>
        </cx:txData>
      </cx:tx>
      <cx:txPr>
        <a:bodyPr spcFirstLastPara="1" vertOverflow="ellipsis" horzOverflow="overflow" wrap="square" lIns="0" tIns="0" rIns="0" bIns="0" anchor="ctr" anchorCtr="1"/>
        <a:lstStyle/>
        <a:p>
          <a:pPr algn="ctr" rtl="0">
            <a:defRPr b="1" i="1">
              <a:solidFill>
                <a:schemeClr val="tx1"/>
              </a:solidFill>
            </a:defRPr>
          </a:pPr>
          <a:r>
            <a:rPr lang="en-US" sz="1400" b="1" i="1" u="none" strike="noStrike" baseline="0">
              <a:solidFill>
                <a:schemeClr val="tx1"/>
              </a:solidFill>
              <a:latin typeface="Calibri" panose="020F0502020204030204"/>
            </a:rPr>
            <a:t>Company Final Decision </a:t>
          </a:r>
        </a:p>
      </cx:txPr>
    </cx:title>
    <cx:plotArea>
      <cx:plotAreaRegion>
        <cx:series layoutId="funnel" uniqueId="{28AF1EAB-2B96-4A1A-91CF-8A7D7D36DB32}">
          <cx:spPr>
            <a:solidFill>
              <a:schemeClr val="accent6"/>
            </a:solidFill>
            <a:effectLst>
              <a:innerShdw blurRad="63500" dist="50800" dir="5400000">
                <a:prstClr val="black">
                  <a:alpha val="50000"/>
                </a:prstClr>
              </a:innerShdw>
            </a:effectLst>
          </cx:spPr>
          <cx:dataLabels>
            <cx:txPr>
              <a:bodyPr spcFirstLastPara="1" vertOverflow="ellipsis" horzOverflow="overflow" wrap="square" lIns="0" tIns="0" rIns="0" bIns="0" anchor="ctr" anchorCtr="1"/>
              <a:lstStyle/>
              <a:p>
                <a:pPr algn="ctr" rtl="0">
                  <a:defRPr sz="1600" b="1">
                    <a:solidFill>
                      <a:schemeClr val="bg1"/>
                    </a:solidFill>
                  </a:defRPr>
                </a:pPr>
                <a:endParaRPr lang="en-US" sz="1600" b="1" i="0" u="none" strike="noStrike" baseline="0">
                  <a:solidFill>
                    <a:schemeClr val="bg1"/>
                  </a:solidFill>
                  <a:latin typeface="Calibri" panose="020F0502020204030204"/>
                </a:endParaRPr>
              </a:p>
            </cx:txPr>
            <cx:visibility seriesName="0" categoryName="0" value="1"/>
          </cx:dataLabels>
          <cx:dataId val="0"/>
        </cx:series>
      </cx:plotAreaRegion>
      <cx:axis id="0">
        <cx:catScaling gapWidth="0.0599999987"/>
        <cx:tickLabels/>
        <cx:txPr>
          <a:bodyPr spcFirstLastPara="1" vertOverflow="ellipsis" horzOverflow="overflow" wrap="square" lIns="0" tIns="0" rIns="0" bIns="0" anchor="ctr" anchorCtr="1"/>
          <a:lstStyle/>
          <a:p>
            <a:pPr algn="ctr" rtl="0">
              <a:defRPr sz="1200" b="1">
                <a:solidFill>
                  <a:schemeClr val="tx1"/>
                </a:solidFill>
              </a:defRPr>
            </a:pPr>
            <a:endParaRPr lang="en-US" sz="1200" b="1" i="0" u="none" strike="noStrike" baseline="0">
              <a:solidFill>
                <a:schemeClr val="tx1"/>
              </a:solidFill>
              <a:latin typeface="Calibri" panose="020F0502020204030204"/>
            </a:endParaRPr>
          </a:p>
        </cx:txPr>
      </cx:axis>
    </cx:plotArea>
  </cx:chart>
  <cx:spPr>
    <a:effectLst>
      <a:innerShdw blurRad="114300">
        <a:prstClr val="black"/>
      </a:innerShdw>
    </a:effectLst>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31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drawings/_rels/drawing1.xml.rels><?xml version="1.0" encoding="UTF-8" standalone="yes"?>
<Relationships xmlns="http://schemas.openxmlformats.org/package/2006/relationships"><Relationship Id="rId3" Type="http://schemas.openxmlformats.org/officeDocument/2006/relationships/hyperlink" Target="#Home!A1"/><Relationship Id="rId2" Type="http://schemas.microsoft.com/office/2007/relationships/hdphoto" Target="../media/hdphoto1.wdp"/><Relationship Id="rId1" Type="http://schemas.openxmlformats.org/officeDocument/2006/relationships/image" Target="../media/image1.png"/><Relationship Id="rId5" Type="http://schemas.openxmlformats.org/officeDocument/2006/relationships/hyperlink" Target="#Comments!A1"/><Relationship Id="rId4" Type="http://schemas.openxmlformats.org/officeDocument/2006/relationships/hyperlink" Target="#Dashboard!A1"/></Relationships>
</file>

<file path=xl/drawings/_rels/drawing2.xml.rels><?xml version="1.0" encoding="UTF-8" standalone="yes"?>
<Relationships xmlns="http://schemas.openxmlformats.org/package/2006/relationships"><Relationship Id="rId8" Type="http://schemas.openxmlformats.org/officeDocument/2006/relationships/chart" Target="../charts/chart6.xml"/><Relationship Id="rId3" Type="http://schemas.openxmlformats.org/officeDocument/2006/relationships/chart" Target="../charts/chart1.xml"/><Relationship Id="rId7" Type="http://schemas.openxmlformats.org/officeDocument/2006/relationships/chart" Target="../charts/chart5.xml"/><Relationship Id="rId12" Type="http://schemas.microsoft.com/office/2014/relationships/chartEx" Target="../charts/chartEx1.xml"/><Relationship Id="rId2" Type="http://schemas.openxmlformats.org/officeDocument/2006/relationships/hyperlink" Target="#Comments!A1"/><Relationship Id="rId1" Type="http://schemas.openxmlformats.org/officeDocument/2006/relationships/hyperlink" Target="#Home!A1"/><Relationship Id="rId6" Type="http://schemas.openxmlformats.org/officeDocument/2006/relationships/chart" Target="../charts/chart4.xml"/><Relationship Id="rId11" Type="http://schemas.openxmlformats.org/officeDocument/2006/relationships/chart" Target="../charts/chart9.xml"/><Relationship Id="rId5" Type="http://schemas.openxmlformats.org/officeDocument/2006/relationships/chart" Target="../charts/chart3.xml"/><Relationship Id="rId10" Type="http://schemas.openxmlformats.org/officeDocument/2006/relationships/chart" Target="../charts/chart8.xml"/><Relationship Id="rId4" Type="http://schemas.openxmlformats.org/officeDocument/2006/relationships/chart" Target="../charts/chart2.xml"/><Relationship Id="rId9" Type="http://schemas.openxmlformats.org/officeDocument/2006/relationships/chart" Target="../charts/chart7.xml"/></Relationships>
</file>

<file path=xl/drawings/_rels/drawing3.xml.rels><?xml version="1.0" encoding="UTF-8" standalone="yes"?>
<Relationships xmlns="http://schemas.openxmlformats.org/package/2006/relationships"><Relationship Id="rId2" Type="http://schemas.openxmlformats.org/officeDocument/2006/relationships/hyperlink" Target="#Dashboard!A1"/><Relationship Id="rId1" Type="http://schemas.openxmlformats.org/officeDocument/2006/relationships/hyperlink" Target="#Home!A1"/></Relationships>
</file>

<file path=xl/drawings/drawing1.xml><?xml version="1.0" encoding="utf-8"?>
<xdr:wsDr xmlns:xdr="http://schemas.openxmlformats.org/drawingml/2006/spreadsheetDrawing" xmlns:a="http://schemas.openxmlformats.org/drawingml/2006/main">
  <xdr:twoCellAnchor>
    <xdr:from>
      <xdr:col>1</xdr:col>
      <xdr:colOff>0</xdr:colOff>
      <xdr:row>1</xdr:row>
      <xdr:rowOff>0</xdr:rowOff>
    </xdr:from>
    <xdr:to>
      <xdr:col>4</xdr:col>
      <xdr:colOff>171450</xdr:colOff>
      <xdr:row>32</xdr:row>
      <xdr:rowOff>69159</xdr:rowOff>
    </xdr:to>
    <xdr:sp macro="" textlink="">
      <xdr:nvSpPr>
        <xdr:cNvPr id="2" name="Rectangle: Rounded Corners 1">
          <a:extLst>
            <a:ext uri="{FF2B5EF4-FFF2-40B4-BE49-F238E27FC236}">
              <a16:creationId xmlns:a16="http://schemas.microsoft.com/office/drawing/2014/main" id="{A97933E1-DEDC-4D5F-9F88-75DB0617ED2F}"/>
            </a:ext>
          </a:extLst>
        </xdr:cNvPr>
        <xdr:cNvSpPr/>
      </xdr:nvSpPr>
      <xdr:spPr>
        <a:xfrm>
          <a:off x="200025" y="381000"/>
          <a:ext cx="2000250" cy="5974659"/>
        </a:xfrm>
        <a:prstGeom prst="roundRect">
          <a:avLst>
            <a:gd name="adj" fmla="val 5341"/>
          </a:avLst>
        </a:prstGeom>
        <a:solidFill>
          <a:srgbClr val="3551DD"/>
        </a:solidFill>
        <a:ln>
          <a:noFill/>
        </a:ln>
        <a:effectLst>
          <a:outerShdw blurRad="44450" dist="27940" dir="5400000" algn="ctr">
            <a:srgbClr val="000000">
              <a:alpha val="32000"/>
            </a:srgbClr>
          </a:outerShdw>
        </a:effectLst>
        <a:scene3d>
          <a:camera prst="orthographicFront">
            <a:rot lat="0" lon="0" rev="0"/>
          </a:camera>
          <a:lightRig rig="balanced" dir="t">
            <a:rot lat="0" lon="0" rev="8700000"/>
          </a:lightRig>
        </a:scene3d>
        <a:sp3d>
          <a:bevelT w="190500" h="38100"/>
        </a:sp3d>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4</xdr:col>
      <xdr:colOff>168730</xdr:colOff>
      <xdr:row>0</xdr:row>
      <xdr:rowOff>183698</xdr:rowOff>
    </xdr:from>
    <xdr:to>
      <xdr:col>18</xdr:col>
      <xdr:colOff>480222</xdr:colOff>
      <xdr:row>32</xdr:row>
      <xdr:rowOff>76200</xdr:rowOff>
    </xdr:to>
    <xdr:pic>
      <xdr:nvPicPr>
        <xdr:cNvPr id="4" name="Picture 3" descr="two women sitting at a table talking to each other">
          <a:extLst>
            <a:ext uri="{FF2B5EF4-FFF2-40B4-BE49-F238E27FC236}">
              <a16:creationId xmlns:a16="http://schemas.microsoft.com/office/drawing/2014/main" id="{4351D1A9-19AD-C472-C823-061BCD114C93}"/>
            </a:ext>
          </a:extLst>
        </xdr:cNvPr>
        <xdr:cNvPicPr>
          <a:picLocks noChangeAspect="1" noChangeArrowheads="1"/>
        </xdr:cNvPicPr>
      </xdr:nvPicPr>
      <xdr:blipFill>
        <a:blip xmlns:r="http://schemas.openxmlformats.org/officeDocument/2006/relationships" r:embed="rId1" cstate="print">
          <a:extLst>
            <a:ext uri="{BEBA8EAE-BF5A-486C-A8C5-ECC9F3942E4B}">
              <a14:imgProps xmlns:a14="http://schemas.microsoft.com/office/drawing/2010/main">
                <a14:imgLayer r:embed="rId2">
                  <a14:imgEffect>
                    <a14:brightnessContrast bright="-37000"/>
                  </a14:imgEffect>
                </a14:imgLayer>
              </a14:imgProps>
            </a:ext>
            <a:ext uri="{28A0092B-C50C-407E-A947-70E740481C1C}">
              <a14:useLocalDpi xmlns:a14="http://schemas.microsoft.com/office/drawing/2010/main" val="0"/>
            </a:ext>
          </a:extLst>
        </a:blip>
        <a:srcRect/>
        <a:stretch>
          <a:fillRect/>
        </a:stretch>
      </xdr:blipFill>
      <xdr:spPr bwMode="auto">
        <a:xfrm>
          <a:off x="2197555" y="183698"/>
          <a:ext cx="8845892" cy="5988502"/>
        </a:xfrm>
        <a:prstGeom prst="roundRect">
          <a:avLst>
            <a:gd name="adj" fmla="val 2139"/>
          </a:avLst>
        </a:prstGeom>
        <a:solidFill>
          <a:srgbClr val="FFFFFF">
            <a:shade val="85000"/>
          </a:srgbClr>
        </a:solidFill>
        <a:ln>
          <a:noFill/>
        </a:ln>
        <a:effectLst/>
      </xdr:spPr>
    </xdr:pic>
    <xdr:clientData/>
  </xdr:twoCellAnchor>
  <xdr:twoCellAnchor>
    <xdr:from>
      <xdr:col>6</xdr:col>
      <xdr:colOff>533400</xdr:colOff>
      <xdr:row>15</xdr:row>
      <xdr:rowOff>31298</xdr:rowOff>
    </xdr:from>
    <xdr:to>
      <xdr:col>16</xdr:col>
      <xdr:colOff>44906</xdr:colOff>
      <xdr:row>18</xdr:row>
      <xdr:rowOff>126548</xdr:rowOff>
    </xdr:to>
    <xdr:sp macro="" textlink="">
      <xdr:nvSpPr>
        <xdr:cNvPr id="5" name="TextBox 4">
          <a:extLst>
            <a:ext uri="{FF2B5EF4-FFF2-40B4-BE49-F238E27FC236}">
              <a16:creationId xmlns:a16="http://schemas.microsoft.com/office/drawing/2014/main" id="{0744A6D2-AA37-4A12-AB43-49E4A9D27348}"/>
            </a:ext>
          </a:extLst>
        </xdr:cNvPr>
        <xdr:cNvSpPr txBox="1"/>
      </xdr:nvSpPr>
      <xdr:spPr>
        <a:xfrm>
          <a:off x="3781425" y="2888798"/>
          <a:ext cx="5607506" cy="666750"/>
        </a:xfrm>
        <a:prstGeom prst="rect">
          <a:avLst/>
        </a:prstGeom>
        <a:noFill/>
        <a:ln w="2857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5400" b="1" i="0">
              <a:solidFill>
                <a:schemeClr val="bg1"/>
              </a:solidFill>
            </a:rPr>
            <a:t>A</a:t>
          </a:r>
          <a:r>
            <a:rPr lang="en-US" sz="4000" b="1" i="0">
              <a:solidFill>
                <a:schemeClr val="bg1"/>
              </a:solidFill>
            </a:rPr>
            <a:t>nonymous </a:t>
          </a:r>
          <a:r>
            <a:rPr lang="en-US" sz="5400" b="1" i="0">
              <a:solidFill>
                <a:schemeClr val="bg1"/>
              </a:solidFill>
            </a:rPr>
            <a:t>E</a:t>
          </a:r>
          <a:r>
            <a:rPr lang="en-US" sz="4000" b="1" i="0">
              <a:solidFill>
                <a:schemeClr val="bg1"/>
              </a:solidFill>
            </a:rPr>
            <a:t>dtech</a:t>
          </a:r>
        </a:p>
      </xdr:txBody>
    </xdr:sp>
    <xdr:clientData/>
  </xdr:twoCellAnchor>
  <xdr:twoCellAnchor>
    <xdr:from>
      <xdr:col>9</xdr:col>
      <xdr:colOff>73480</xdr:colOff>
      <xdr:row>20</xdr:row>
      <xdr:rowOff>50348</xdr:rowOff>
    </xdr:from>
    <xdr:to>
      <xdr:col>14</xdr:col>
      <xdr:colOff>464005</xdr:colOff>
      <xdr:row>22</xdr:row>
      <xdr:rowOff>126548</xdr:rowOff>
    </xdr:to>
    <xdr:sp macro="" textlink="">
      <xdr:nvSpPr>
        <xdr:cNvPr id="6" name="TextBox 5">
          <a:extLst>
            <a:ext uri="{FF2B5EF4-FFF2-40B4-BE49-F238E27FC236}">
              <a16:creationId xmlns:a16="http://schemas.microsoft.com/office/drawing/2014/main" id="{7F19E63C-CC6C-41E7-8BE7-AE649F628A33}"/>
            </a:ext>
          </a:extLst>
        </xdr:cNvPr>
        <xdr:cNvSpPr txBox="1"/>
      </xdr:nvSpPr>
      <xdr:spPr>
        <a:xfrm>
          <a:off x="5150305" y="3860348"/>
          <a:ext cx="3438525" cy="457200"/>
        </a:xfrm>
        <a:prstGeom prst="rect">
          <a:avLst/>
        </a:prstGeom>
        <a:noFill/>
        <a:ln w="28575" cmpd="sng">
          <a:solidFill>
            <a:schemeClr val="bg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800" b="1">
              <a:solidFill>
                <a:schemeClr val="bg1"/>
              </a:solidFill>
            </a:rPr>
            <a:t>Job Placement Analysis</a:t>
          </a:r>
        </a:p>
      </xdr:txBody>
    </xdr:sp>
    <xdr:clientData/>
  </xdr:twoCellAnchor>
  <xdr:twoCellAnchor>
    <xdr:from>
      <xdr:col>1</xdr:col>
      <xdr:colOff>285750</xdr:colOff>
      <xdr:row>8</xdr:row>
      <xdr:rowOff>38100</xdr:rowOff>
    </xdr:from>
    <xdr:to>
      <xdr:col>3</xdr:col>
      <xdr:colOff>561975</xdr:colOff>
      <xdr:row>10</xdr:row>
      <xdr:rowOff>66675</xdr:rowOff>
    </xdr:to>
    <xdr:sp macro="" textlink="">
      <xdr:nvSpPr>
        <xdr:cNvPr id="7" name="Rectangle: Rounded Corners 6">
          <a:hlinkClick xmlns:r="http://schemas.openxmlformats.org/officeDocument/2006/relationships" r:id="rId3"/>
          <a:extLst>
            <a:ext uri="{FF2B5EF4-FFF2-40B4-BE49-F238E27FC236}">
              <a16:creationId xmlns:a16="http://schemas.microsoft.com/office/drawing/2014/main" id="{D12DBE28-D3E2-24B1-E3D8-71D8173C06A8}"/>
            </a:ext>
          </a:extLst>
        </xdr:cNvPr>
        <xdr:cNvSpPr/>
      </xdr:nvSpPr>
      <xdr:spPr>
        <a:xfrm>
          <a:off x="485775" y="1562100"/>
          <a:ext cx="1495425" cy="409575"/>
        </a:xfrm>
        <a:prstGeom prst="roundRect">
          <a:avLst>
            <a:gd name="adj" fmla="val 23256"/>
          </a:avLst>
        </a:prstGeom>
        <a:solidFill>
          <a:schemeClr val="bg1"/>
        </a:solidFill>
        <a:ln>
          <a:noFill/>
        </a:ln>
        <a:effectLst>
          <a:glow rad="101600">
            <a:schemeClr val="accent2">
              <a:satMod val="175000"/>
              <a:alpha val="40000"/>
            </a:schemeClr>
          </a:glow>
          <a:outerShdw blurRad="57150" dist="19050" dir="5400000" algn="ctr" rotWithShape="0">
            <a:srgbClr val="000000">
              <a:alpha val="63000"/>
            </a:srgbClr>
          </a:outerShdw>
        </a:effectLst>
      </xdr:spPr>
      <xdr:style>
        <a:lnRef idx="0">
          <a:schemeClr val="accent5"/>
        </a:lnRef>
        <a:fillRef idx="3">
          <a:schemeClr val="accent5"/>
        </a:fillRef>
        <a:effectRef idx="3">
          <a:schemeClr val="accent5"/>
        </a:effectRef>
        <a:fontRef idx="minor">
          <a:schemeClr val="lt1"/>
        </a:fontRef>
      </xdr:style>
      <xdr:txBody>
        <a:bodyPr vertOverflow="clip" horzOverflow="clip" rtlCol="0" anchor="ctr"/>
        <a:lstStyle/>
        <a:p>
          <a:pPr algn="ctr"/>
          <a:r>
            <a:rPr lang="en-US" sz="1600" b="1">
              <a:solidFill>
                <a:schemeClr val="tx1"/>
              </a:solidFill>
            </a:rPr>
            <a:t>Home</a:t>
          </a:r>
        </a:p>
      </xdr:txBody>
    </xdr:sp>
    <xdr:clientData/>
  </xdr:twoCellAnchor>
  <xdr:twoCellAnchor>
    <xdr:from>
      <xdr:col>1</xdr:col>
      <xdr:colOff>285750</xdr:colOff>
      <xdr:row>13</xdr:row>
      <xdr:rowOff>180975</xdr:rowOff>
    </xdr:from>
    <xdr:to>
      <xdr:col>3</xdr:col>
      <xdr:colOff>561975</xdr:colOff>
      <xdr:row>16</xdr:row>
      <xdr:rowOff>19050</xdr:rowOff>
    </xdr:to>
    <xdr:sp macro="" textlink="">
      <xdr:nvSpPr>
        <xdr:cNvPr id="8" name="Rectangle: Rounded Corners 7">
          <a:hlinkClick xmlns:r="http://schemas.openxmlformats.org/officeDocument/2006/relationships" r:id="rId4"/>
          <a:extLst>
            <a:ext uri="{FF2B5EF4-FFF2-40B4-BE49-F238E27FC236}">
              <a16:creationId xmlns:a16="http://schemas.microsoft.com/office/drawing/2014/main" id="{91E0B558-1323-2165-C5F9-11837C2E9E38}"/>
            </a:ext>
          </a:extLst>
        </xdr:cNvPr>
        <xdr:cNvSpPr/>
      </xdr:nvSpPr>
      <xdr:spPr>
        <a:xfrm>
          <a:off x="485775" y="2657475"/>
          <a:ext cx="1495425" cy="409575"/>
        </a:xfrm>
        <a:prstGeom prst="roundRect">
          <a:avLst>
            <a:gd name="adj" fmla="val 23256"/>
          </a:avLst>
        </a:prstGeom>
        <a:noFill/>
        <a:ln>
          <a:noFill/>
        </a:ln>
      </xdr:spPr>
      <xdr:style>
        <a:lnRef idx="0">
          <a:schemeClr val="accent5"/>
        </a:lnRef>
        <a:fillRef idx="3">
          <a:schemeClr val="accent5"/>
        </a:fillRef>
        <a:effectRef idx="3">
          <a:schemeClr val="accent5"/>
        </a:effectRef>
        <a:fontRef idx="minor">
          <a:schemeClr val="lt1"/>
        </a:fontRef>
      </xdr:style>
      <xdr:txBody>
        <a:bodyPr vertOverflow="clip" horzOverflow="clip" rtlCol="0" anchor="ctr"/>
        <a:lstStyle/>
        <a:p>
          <a:pPr algn="ctr"/>
          <a:r>
            <a:rPr lang="en-US" sz="1600" b="1">
              <a:solidFill>
                <a:schemeClr val="bg1"/>
              </a:solidFill>
            </a:rPr>
            <a:t>Dashboard</a:t>
          </a:r>
        </a:p>
      </xdr:txBody>
    </xdr:sp>
    <xdr:clientData/>
  </xdr:twoCellAnchor>
  <xdr:twoCellAnchor>
    <xdr:from>
      <xdr:col>1</xdr:col>
      <xdr:colOff>276225</xdr:colOff>
      <xdr:row>18</xdr:row>
      <xdr:rowOff>152400</xdr:rowOff>
    </xdr:from>
    <xdr:to>
      <xdr:col>3</xdr:col>
      <xdr:colOff>552450</xdr:colOff>
      <xdr:row>20</xdr:row>
      <xdr:rowOff>180975</xdr:rowOff>
    </xdr:to>
    <xdr:sp macro="" textlink="">
      <xdr:nvSpPr>
        <xdr:cNvPr id="9" name="Rectangle: Rounded Corners 8">
          <a:hlinkClick xmlns:r="http://schemas.openxmlformats.org/officeDocument/2006/relationships" r:id="rId5"/>
          <a:extLst>
            <a:ext uri="{FF2B5EF4-FFF2-40B4-BE49-F238E27FC236}">
              <a16:creationId xmlns:a16="http://schemas.microsoft.com/office/drawing/2014/main" id="{1AE81173-22CB-223E-D9F8-8CB4FAAB7A3E}"/>
            </a:ext>
          </a:extLst>
        </xdr:cNvPr>
        <xdr:cNvSpPr/>
      </xdr:nvSpPr>
      <xdr:spPr>
        <a:xfrm>
          <a:off x="476250" y="3581400"/>
          <a:ext cx="1495425" cy="409575"/>
        </a:xfrm>
        <a:prstGeom prst="roundRect">
          <a:avLst>
            <a:gd name="adj" fmla="val 23256"/>
          </a:avLst>
        </a:prstGeom>
        <a:noFill/>
        <a:ln>
          <a:noFill/>
        </a:ln>
      </xdr:spPr>
      <xdr:style>
        <a:lnRef idx="0">
          <a:schemeClr val="accent5"/>
        </a:lnRef>
        <a:fillRef idx="3">
          <a:schemeClr val="accent5"/>
        </a:fillRef>
        <a:effectRef idx="3">
          <a:schemeClr val="accent5"/>
        </a:effectRef>
        <a:fontRef idx="minor">
          <a:schemeClr val="lt1"/>
        </a:fontRef>
      </xdr:style>
      <xdr:txBody>
        <a:bodyPr vertOverflow="clip" horzOverflow="clip" rtlCol="0" anchor="ctr"/>
        <a:lstStyle/>
        <a:p>
          <a:pPr algn="ctr"/>
          <a:r>
            <a:rPr lang="en-US" sz="1600" b="1">
              <a:solidFill>
                <a:schemeClr val="bg1"/>
              </a:solidFill>
            </a:rPr>
            <a:t>Comments</a:t>
          </a: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1</xdr:col>
      <xdr:colOff>0</xdr:colOff>
      <xdr:row>0</xdr:row>
      <xdr:rowOff>190498</xdr:rowOff>
    </xdr:from>
    <xdr:to>
      <xdr:col>4</xdr:col>
      <xdr:colOff>171450</xdr:colOff>
      <xdr:row>72</xdr:row>
      <xdr:rowOff>124009</xdr:rowOff>
    </xdr:to>
    <xdr:sp macro="" textlink="">
      <xdr:nvSpPr>
        <xdr:cNvPr id="2" name="Rectangle: Rounded Corners 1">
          <a:extLst>
            <a:ext uri="{FF2B5EF4-FFF2-40B4-BE49-F238E27FC236}">
              <a16:creationId xmlns:a16="http://schemas.microsoft.com/office/drawing/2014/main" id="{A2F5D8CD-3EE4-4877-B27B-F27BFD3759D1}"/>
            </a:ext>
          </a:extLst>
        </xdr:cNvPr>
        <xdr:cNvSpPr/>
      </xdr:nvSpPr>
      <xdr:spPr>
        <a:xfrm>
          <a:off x="201706" y="190498"/>
          <a:ext cx="1986803" cy="13649511"/>
        </a:xfrm>
        <a:prstGeom prst="roundRect">
          <a:avLst>
            <a:gd name="adj" fmla="val 5341"/>
          </a:avLst>
        </a:prstGeom>
        <a:solidFill>
          <a:srgbClr val="3551DD"/>
        </a:solidFill>
        <a:ln>
          <a:noFill/>
        </a:ln>
        <a:effectLst>
          <a:outerShdw blurRad="44450" dist="27940" dir="5400000" algn="ctr">
            <a:srgbClr val="000000">
              <a:alpha val="32000"/>
            </a:srgbClr>
          </a:outerShdw>
        </a:effectLst>
        <a:scene3d>
          <a:camera prst="orthographicFront">
            <a:rot lat="0" lon="0" rev="0"/>
          </a:camera>
          <a:lightRig rig="balanced" dir="t">
            <a:rot lat="0" lon="0" rev="8700000"/>
          </a:lightRig>
        </a:scene3d>
        <a:sp3d>
          <a:bevelT w="190500" h="38100"/>
        </a:sp3d>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xdr:col>
      <xdr:colOff>285750</xdr:colOff>
      <xdr:row>8</xdr:row>
      <xdr:rowOff>38100</xdr:rowOff>
    </xdr:from>
    <xdr:to>
      <xdr:col>3</xdr:col>
      <xdr:colOff>561975</xdr:colOff>
      <xdr:row>10</xdr:row>
      <xdr:rowOff>66675</xdr:rowOff>
    </xdr:to>
    <xdr:sp macro="" textlink="">
      <xdr:nvSpPr>
        <xdr:cNvPr id="6" name="Rectangle: Rounded Corners 5">
          <a:hlinkClick xmlns:r="http://schemas.openxmlformats.org/officeDocument/2006/relationships" r:id="rId1"/>
          <a:extLst>
            <a:ext uri="{FF2B5EF4-FFF2-40B4-BE49-F238E27FC236}">
              <a16:creationId xmlns:a16="http://schemas.microsoft.com/office/drawing/2014/main" id="{30814A67-EFEB-4BAC-93DD-8FF49138BA19}"/>
            </a:ext>
          </a:extLst>
        </xdr:cNvPr>
        <xdr:cNvSpPr/>
      </xdr:nvSpPr>
      <xdr:spPr>
        <a:xfrm>
          <a:off x="485775" y="1562100"/>
          <a:ext cx="1495425" cy="409575"/>
        </a:xfrm>
        <a:prstGeom prst="roundRect">
          <a:avLst>
            <a:gd name="adj" fmla="val 23256"/>
          </a:avLst>
        </a:prstGeom>
        <a:noFill/>
        <a:ln>
          <a:noFill/>
        </a:ln>
      </xdr:spPr>
      <xdr:style>
        <a:lnRef idx="0">
          <a:schemeClr val="accent5"/>
        </a:lnRef>
        <a:fillRef idx="3">
          <a:schemeClr val="accent5"/>
        </a:fillRef>
        <a:effectRef idx="3">
          <a:schemeClr val="accent5"/>
        </a:effectRef>
        <a:fontRef idx="minor">
          <a:schemeClr val="lt1"/>
        </a:fontRef>
      </xdr:style>
      <xdr:txBody>
        <a:bodyPr vertOverflow="clip" horzOverflow="clip" rtlCol="0" anchor="ctr"/>
        <a:lstStyle/>
        <a:p>
          <a:pPr marL="0" indent="0" algn="ctr"/>
          <a:r>
            <a:rPr lang="en-US" sz="1600" b="1">
              <a:solidFill>
                <a:schemeClr val="bg1"/>
              </a:solidFill>
              <a:latin typeface="+mn-lt"/>
              <a:ea typeface="+mn-ea"/>
              <a:cs typeface="+mn-cs"/>
            </a:rPr>
            <a:t>Home</a:t>
          </a:r>
        </a:p>
      </xdr:txBody>
    </xdr:sp>
    <xdr:clientData/>
  </xdr:twoCellAnchor>
  <xdr:twoCellAnchor>
    <xdr:from>
      <xdr:col>1</xdr:col>
      <xdr:colOff>285750</xdr:colOff>
      <xdr:row>13</xdr:row>
      <xdr:rowOff>180975</xdr:rowOff>
    </xdr:from>
    <xdr:to>
      <xdr:col>3</xdr:col>
      <xdr:colOff>561975</xdr:colOff>
      <xdr:row>16</xdr:row>
      <xdr:rowOff>19050</xdr:rowOff>
    </xdr:to>
    <xdr:sp macro="" textlink="">
      <xdr:nvSpPr>
        <xdr:cNvPr id="7" name="Rectangle: Rounded Corners 6">
          <a:extLst>
            <a:ext uri="{FF2B5EF4-FFF2-40B4-BE49-F238E27FC236}">
              <a16:creationId xmlns:a16="http://schemas.microsoft.com/office/drawing/2014/main" id="{3197BD21-CA0B-4785-908E-9C49DCE31273}"/>
            </a:ext>
          </a:extLst>
        </xdr:cNvPr>
        <xdr:cNvSpPr/>
      </xdr:nvSpPr>
      <xdr:spPr>
        <a:xfrm>
          <a:off x="485775" y="2657475"/>
          <a:ext cx="1495425" cy="409575"/>
        </a:xfrm>
        <a:prstGeom prst="roundRect">
          <a:avLst>
            <a:gd name="adj" fmla="val 23256"/>
          </a:avLst>
        </a:prstGeom>
        <a:solidFill>
          <a:schemeClr val="bg1"/>
        </a:solidFill>
        <a:ln>
          <a:noFill/>
        </a:ln>
        <a:effectLst>
          <a:glow rad="101600">
            <a:schemeClr val="accent2">
              <a:satMod val="175000"/>
              <a:alpha val="40000"/>
            </a:schemeClr>
          </a:glow>
          <a:outerShdw blurRad="57150" dist="19050" dir="5400000" algn="ctr" rotWithShape="0">
            <a:srgbClr val="000000">
              <a:alpha val="63000"/>
            </a:srgbClr>
          </a:outerShdw>
        </a:effectLst>
      </xdr:spPr>
      <xdr:style>
        <a:lnRef idx="0">
          <a:schemeClr val="accent5"/>
        </a:lnRef>
        <a:fillRef idx="3">
          <a:schemeClr val="accent5"/>
        </a:fillRef>
        <a:effectRef idx="3">
          <a:schemeClr val="accent5"/>
        </a:effectRef>
        <a:fontRef idx="minor">
          <a:schemeClr val="lt1"/>
        </a:fontRef>
      </xdr:style>
      <xdr:txBody>
        <a:bodyPr vertOverflow="clip" horzOverflow="clip" rtlCol="0" anchor="ctr"/>
        <a:lstStyle/>
        <a:p>
          <a:pPr marL="0" indent="0" algn="ctr"/>
          <a:r>
            <a:rPr lang="en-US" sz="1600" b="1">
              <a:solidFill>
                <a:schemeClr val="tx1"/>
              </a:solidFill>
              <a:latin typeface="+mn-lt"/>
              <a:ea typeface="+mn-ea"/>
              <a:cs typeface="+mn-cs"/>
            </a:rPr>
            <a:t>Dashboard</a:t>
          </a:r>
        </a:p>
      </xdr:txBody>
    </xdr:sp>
    <xdr:clientData/>
  </xdr:twoCellAnchor>
  <xdr:twoCellAnchor>
    <xdr:from>
      <xdr:col>1</xdr:col>
      <xdr:colOff>276225</xdr:colOff>
      <xdr:row>18</xdr:row>
      <xdr:rowOff>152400</xdr:rowOff>
    </xdr:from>
    <xdr:to>
      <xdr:col>3</xdr:col>
      <xdr:colOff>552450</xdr:colOff>
      <xdr:row>20</xdr:row>
      <xdr:rowOff>180975</xdr:rowOff>
    </xdr:to>
    <xdr:sp macro="" textlink="">
      <xdr:nvSpPr>
        <xdr:cNvPr id="8" name="Rectangle: Rounded Corners 7">
          <a:hlinkClick xmlns:r="http://schemas.openxmlformats.org/officeDocument/2006/relationships" r:id="rId2"/>
          <a:extLst>
            <a:ext uri="{FF2B5EF4-FFF2-40B4-BE49-F238E27FC236}">
              <a16:creationId xmlns:a16="http://schemas.microsoft.com/office/drawing/2014/main" id="{21CC370E-A8E3-44E4-872E-FBA143178726}"/>
            </a:ext>
          </a:extLst>
        </xdr:cNvPr>
        <xdr:cNvSpPr/>
      </xdr:nvSpPr>
      <xdr:spPr>
        <a:xfrm>
          <a:off x="476250" y="3581400"/>
          <a:ext cx="1495425" cy="409575"/>
        </a:xfrm>
        <a:prstGeom prst="roundRect">
          <a:avLst>
            <a:gd name="adj" fmla="val 23256"/>
          </a:avLst>
        </a:prstGeom>
        <a:noFill/>
        <a:ln>
          <a:noFill/>
        </a:ln>
      </xdr:spPr>
      <xdr:style>
        <a:lnRef idx="0">
          <a:schemeClr val="accent5"/>
        </a:lnRef>
        <a:fillRef idx="3">
          <a:schemeClr val="accent5"/>
        </a:fillRef>
        <a:effectRef idx="3">
          <a:schemeClr val="accent5"/>
        </a:effectRef>
        <a:fontRef idx="minor">
          <a:schemeClr val="lt1"/>
        </a:fontRef>
      </xdr:style>
      <xdr:txBody>
        <a:bodyPr vertOverflow="clip" horzOverflow="clip" rtlCol="0" anchor="ctr"/>
        <a:lstStyle/>
        <a:p>
          <a:pPr algn="ctr"/>
          <a:r>
            <a:rPr lang="en-US" sz="1600" b="1">
              <a:solidFill>
                <a:schemeClr val="bg1"/>
              </a:solidFill>
            </a:rPr>
            <a:t>Comments</a:t>
          </a:r>
        </a:p>
      </xdr:txBody>
    </xdr:sp>
    <xdr:clientData/>
  </xdr:twoCellAnchor>
  <xdr:twoCellAnchor>
    <xdr:from>
      <xdr:col>4</xdr:col>
      <xdr:colOff>180975</xdr:colOff>
      <xdr:row>0</xdr:row>
      <xdr:rowOff>190498</xdr:rowOff>
    </xdr:from>
    <xdr:to>
      <xdr:col>18</xdr:col>
      <xdr:colOff>600075</xdr:colOff>
      <xdr:row>72</xdr:row>
      <xdr:rowOff>145676</xdr:rowOff>
    </xdr:to>
    <xdr:sp macro="" textlink="">
      <xdr:nvSpPr>
        <xdr:cNvPr id="9" name="Rectangle: Rounded Corners 8">
          <a:extLst>
            <a:ext uri="{FF2B5EF4-FFF2-40B4-BE49-F238E27FC236}">
              <a16:creationId xmlns:a16="http://schemas.microsoft.com/office/drawing/2014/main" id="{88BC884F-4141-4D87-4E3B-BA195CA9A30E}"/>
            </a:ext>
          </a:extLst>
        </xdr:cNvPr>
        <xdr:cNvSpPr/>
      </xdr:nvSpPr>
      <xdr:spPr>
        <a:xfrm>
          <a:off x="2198034" y="190498"/>
          <a:ext cx="8890747" cy="13671178"/>
        </a:xfrm>
        <a:prstGeom prst="roundRect">
          <a:avLst>
            <a:gd name="adj" fmla="val 1208"/>
          </a:avLst>
        </a:prstGeom>
        <a:solidFill>
          <a:srgbClr val="3551DD">
            <a:alpha val="6000"/>
          </a:srgb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xdr:col>
      <xdr:colOff>400049</xdr:colOff>
      <xdr:row>6</xdr:row>
      <xdr:rowOff>17655</xdr:rowOff>
    </xdr:from>
    <xdr:to>
      <xdr:col>7</xdr:col>
      <xdr:colOff>523875</xdr:colOff>
      <xdr:row>11</xdr:row>
      <xdr:rowOff>103381</xdr:rowOff>
    </xdr:to>
    <xdr:grpSp>
      <xdr:nvGrpSpPr>
        <xdr:cNvPr id="26" name="Group 25">
          <a:extLst>
            <a:ext uri="{FF2B5EF4-FFF2-40B4-BE49-F238E27FC236}">
              <a16:creationId xmlns:a16="http://schemas.microsoft.com/office/drawing/2014/main" id="{5A18444C-CDE5-BC00-7076-AE8878B962E0}"/>
            </a:ext>
          </a:extLst>
        </xdr:cNvPr>
        <xdr:cNvGrpSpPr/>
      </xdr:nvGrpSpPr>
      <xdr:grpSpPr>
        <a:xfrm>
          <a:off x="2428874" y="1160655"/>
          <a:ext cx="1952626" cy="1038226"/>
          <a:chOff x="2428874" y="542925"/>
          <a:chExt cx="1952626" cy="1038226"/>
        </a:xfrm>
      </xdr:grpSpPr>
      <xdr:sp macro="" textlink="">
        <xdr:nvSpPr>
          <xdr:cNvPr id="10" name="Rectangle: Rounded Corners 9">
            <a:extLst>
              <a:ext uri="{FF2B5EF4-FFF2-40B4-BE49-F238E27FC236}">
                <a16:creationId xmlns:a16="http://schemas.microsoft.com/office/drawing/2014/main" id="{2C0D69A4-3A6C-32BF-93D3-4452C41B8300}"/>
              </a:ext>
            </a:extLst>
          </xdr:cNvPr>
          <xdr:cNvSpPr/>
        </xdr:nvSpPr>
        <xdr:spPr>
          <a:xfrm>
            <a:off x="2428874" y="542925"/>
            <a:ext cx="1952626" cy="1038226"/>
          </a:xfrm>
          <a:prstGeom prst="roundRect">
            <a:avLst/>
          </a:prstGeom>
          <a:solidFill>
            <a:schemeClr val="accent1">
              <a:lumMod val="40000"/>
              <a:lumOff val="60000"/>
            </a:schemeClr>
          </a:solidFill>
          <a:ln>
            <a:noFill/>
          </a:ln>
          <a:scene3d>
            <a:camera prst="orthographicFront"/>
            <a:lightRig rig="threePt" dir="t"/>
          </a:scene3d>
          <a:sp3d>
            <a:bevelT/>
          </a:sp3d>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11" name="TextBox 10">
            <a:extLst>
              <a:ext uri="{FF2B5EF4-FFF2-40B4-BE49-F238E27FC236}">
                <a16:creationId xmlns:a16="http://schemas.microsoft.com/office/drawing/2014/main" id="{1D37F8B0-8066-196E-7B1F-D271304D0A05}"/>
              </a:ext>
            </a:extLst>
          </xdr:cNvPr>
          <xdr:cNvSpPr txBox="1"/>
        </xdr:nvSpPr>
        <xdr:spPr>
          <a:xfrm>
            <a:off x="2705100" y="704850"/>
            <a:ext cx="1400174" cy="3333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t>Total</a:t>
            </a:r>
            <a:r>
              <a:rPr lang="en-US" sz="1400" b="1" baseline="0"/>
              <a:t> Placement</a:t>
            </a:r>
            <a:endParaRPr lang="en-US" sz="1400" b="1"/>
          </a:p>
        </xdr:txBody>
      </xdr:sp>
      <xdr:sp macro="" textlink="Analysis!A4">
        <xdr:nvSpPr>
          <xdr:cNvPr id="12" name="TextBox 11">
            <a:extLst>
              <a:ext uri="{FF2B5EF4-FFF2-40B4-BE49-F238E27FC236}">
                <a16:creationId xmlns:a16="http://schemas.microsoft.com/office/drawing/2014/main" id="{038FE1D3-7B59-4423-AFB3-9943CA23AB9A}"/>
              </a:ext>
            </a:extLst>
          </xdr:cNvPr>
          <xdr:cNvSpPr txBox="1"/>
        </xdr:nvSpPr>
        <xdr:spPr>
          <a:xfrm>
            <a:off x="3081338" y="1028699"/>
            <a:ext cx="647699" cy="3714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D4D7FF95-667A-420C-B5FA-8312DDB84D64}" type="TxLink">
              <a:rPr lang="en-US" sz="2000" b="1" i="0" u="none" strike="noStrike">
                <a:solidFill>
                  <a:srgbClr val="000000"/>
                </a:solidFill>
                <a:latin typeface="Calibri"/>
                <a:cs typeface="Calibri"/>
              </a:rPr>
              <a:pPr/>
              <a:t>136</a:t>
            </a:fld>
            <a:endParaRPr lang="en-US" sz="2800" b="1"/>
          </a:p>
        </xdr:txBody>
      </xdr:sp>
    </xdr:grpSp>
    <xdr:clientData/>
  </xdr:twoCellAnchor>
  <xdr:twoCellAnchor>
    <xdr:from>
      <xdr:col>8</xdr:col>
      <xdr:colOff>117474</xdr:colOff>
      <xdr:row>6</xdr:row>
      <xdr:rowOff>17655</xdr:rowOff>
    </xdr:from>
    <xdr:to>
      <xdr:col>11</xdr:col>
      <xdr:colOff>241300</xdr:colOff>
      <xdr:row>11</xdr:row>
      <xdr:rowOff>103381</xdr:rowOff>
    </xdr:to>
    <xdr:grpSp>
      <xdr:nvGrpSpPr>
        <xdr:cNvPr id="25" name="Group 24">
          <a:extLst>
            <a:ext uri="{FF2B5EF4-FFF2-40B4-BE49-F238E27FC236}">
              <a16:creationId xmlns:a16="http://schemas.microsoft.com/office/drawing/2014/main" id="{7DD5A9CB-44C3-51A6-6DC3-57D77EEA6B93}"/>
            </a:ext>
          </a:extLst>
        </xdr:cNvPr>
        <xdr:cNvGrpSpPr/>
      </xdr:nvGrpSpPr>
      <xdr:grpSpPr>
        <a:xfrm>
          <a:off x="4584699" y="1160655"/>
          <a:ext cx="1952626" cy="1038226"/>
          <a:chOff x="4581524" y="552450"/>
          <a:chExt cx="1952626" cy="1038226"/>
        </a:xfrm>
      </xdr:grpSpPr>
      <xdr:sp macro="" textlink="">
        <xdr:nvSpPr>
          <xdr:cNvPr id="13" name="Rectangle: Rounded Corners 12">
            <a:extLst>
              <a:ext uri="{FF2B5EF4-FFF2-40B4-BE49-F238E27FC236}">
                <a16:creationId xmlns:a16="http://schemas.microsoft.com/office/drawing/2014/main" id="{10C4CB73-30C8-417F-B958-9D3469E23DEE}"/>
              </a:ext>
            </a:extLst>
          </xdr:cNvPr>
          <xdr:cNvSpPr/>
        </xdr:nvSpPr>
        <xdr:spPr>
          <a:xfrm>
            <a:off x="4581524" y="552450"/>
            <a:ext cx="1952626" cy="1038226"/>
          </a:xfrm>
          <a:prstGeom prst="roundRect">
            <a:avLst/>
          </a:prstGeom>
          <a:solidFill>
            <a:schemeClr val="accent2">
              <a:lumMod val="40000"/>
              <a:lumOff val="60000"/>
            </a:schemeClr>
          </a:solidFill>
          <a:ln>
            <a:noFill/>
          </a:ln>
          <a:scene3d>
            <a:camera prst="orthographicFront"/>
            <a:lightRig rig="threePt" dir="t"/>
          </a:scene3d>
          <a:sp3d>
            <a:bevelT/>
          </a:sp3d>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14" name="TextBox 13">
            <a:extLst>
              <a:ext uri="{FF2B5EF4-FFF2-40B4-BE49-F238E27FC236}">
                <a16:creationId xmlns:a16="http://schemas.microsoft.com/office/drawing/2014/main" id="{D97C8D4D-980A-420F-81AE-84F6BA077D40}"/>
              </a:ext>
            </a:extLst>
          </xdr:cNvPr>
          <xdr:cNvSpPr txBox="1"/>
        </xdr:nvSpPr>
        <xdr:spPr>
          <a:xfrm>
            <a:off x="4810125" y="714375"/>
            <a:ext cx="1495425" cy="3333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t>Total Requisition</a:t>
            </a:r>
          </a:p>
        </xdr:txBody>
      </xdr:sp>
      <xdr:sp macro="" textlink="Analysis!B4">
        <xdr:nvSpPr>
          <xdr:cNvPr id="15" name="TextBox 14">
            <a:extLst>
              <a:ext uri="{FF2B5EF4-FFF2-40B4-BE49-F238E27FC236}">
                <a16:creationId xmlns:a16="http://schemas.microsoft.com/office/drawing/2014/main" id="{A6830330-7008-47EE-B092-82B9ED2B71C3}"/>
              </a:ext>
            </a:extLst>
          </xdr:cNvPr>
          <xdr:cNvSpPr txBox="1"/>
        </xdr:nvSpPr>
        <xdr:spPr>
          <a:xfrm>
            <a:off x="5329238" y="1038224"/>
            <a:ext cx="490537" cy="3714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D1F1BDA8-5BA6-4405-AC2A-F6036DDACDE7}" type="TxLink">
              <a:rPr lang="en-US" sz="2000" b="1" i="0" u="none" strike="noStrike">
                <a:solidFill>
                  <a:srgbClr val="000000"/>
                </a:solidFill>
                <a:latin typeface="Calibri"/>
                <a:ea typeface="+mn-ea"/>
                <a:cs typeface="Calibri"/>
              </a:rPr>
              <a:pPr marL="0" indent="0"/>
              <a:t>26</a:t>
            </a:fld>
            <a:endParaRPr lang="en-US" sz="2000" b="1" i="0" u="none" strike="noStrike">
              <a:solidFill>
                <a:srgbClr val="000000"/>
              </a:solidFill>
              <a:latin typeface="Calibri"/>
              <a:ea typeface="+mn-ea"/>
              <a:cs typeface="Calibri"/>
            </a:endParaRPr>
          </a:p>
        </xdr:txBody>
      </xdr:sp>
    </xdr:grpSp>
    <xdr:clientData/>
  </xdr:twoCellAnchor>
  <xdr:twoCellAnchor>
    <xdr:from>
      <xdr:col>11</xdr:col>
      <xdr:colOff>444499</xdr:colOff>
      <xdr:row>6</xdr:row>
      <xdr:rowOff>17655</xdr:rowOff>
    </xdr:from>
    <xdr:to>
      <xdr:col>14</xdr:col>
      <xdr:colOff>568325</xdr:colOff>
      <xdr:row>11</xdr:row>
      <xdr:rowOff>103381</xdr:rowOff>
    </xdr:to>
    <xdr:grpSp>
      <xdr:nvGrpSpPr>
        <xdr:cNvPr id="24" name="Group 23">
          <a:extLst>
            <a:ext uri="{FF2B5EF4-FFF2-40B4-BE49-F238E27FC236}">
              <a16:creationId xmlns:a16="http://schemas.microsoft.com/office/drawing/2014/main" id="{F93F1BE4-8EE0-17D2-B57F-A752D1F27FBA}"/>
            </a:ext>
          </a:extLst>
        </xdr:cNvPr>
        <xdr:cNvGrpSpPr/>
      </xdr:nvGrpSpPr>
      <xdr:grpSpPr>
        <a:xfrm>
          <a:off x="6740524" y="1160655"/>
          <a:ext cx="1952626" cy="1038226"/>
          <a:chOff x="6734174" y="561975"/>
          <a:chExt cx="1952626" cy="1038226"/>
        </a:xfrm>
      </xdr:grpSpPr>
      <xdr:sp macro="" textlink="">
        <xdr:nvSpPr>
          <xdr:cNvPr id="16" name="Rectangle: Rounded Corners 15">
            <a:extLst>
              <a:ext uri="{FF2B5EF4-FFF2-40B4-BE49-F238E27FC236}">
                <a16:creationId xmlns:a16="http://schemas.microsoft.com/office/drawing/2014/main" id="{A0BCB0F4-5483-4C2B-BD65-D66917FF278C}"/>
              </a:ext>
            </a:extLst>
          </xdr:cNvPr>
          <xdr:cNvSpPr/>
        </xdr:nvSpPr>
        <xdr:spPr>
          <a:xfrm>
            <a:off x="6734174" y="561975"/>
            <a:ext cx="1952626" cy="1038226"/>
          </a:xfrm>
          <a:prstGeom prst="roundRect">
            <a:avLst/>
          </a:prstGeom>
          <a:solidFill>
            <a:schemeClr val="accent3">
              <a:lumMod val="40000"/>
              <a:lumOff val="60000"/>
            </a:schemeClr>
          </a:solidFill>
          <a:ln>
            <a:noFill/>
          </a:ln>
          <a:scene3d>
            <a:camera prst="orthographicFront"/>
            <a:lightRig rig="threePt" dir="t"/>
          </a:scene3d>
          <a:sp3d>
            <a:bevelT/>
          </a:sp3d>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17" name="TextBox 16">
            <a:extLst>
              <a:ext uri="{FF2B5EF4-FFF2-40B4-BE49-F238E27FC236}">
                <a16:creationId xmlns:a16="http://schemas.microsoft.com/office/drawing/2014/main" id="{D19A3C0B-02B2-42E8-A642-47B1FD3DC89F}"/>
              </a:ext>
            </a:extLst>
          </xdr:cNvPr>
          <xdr:cNvSpPr txBox="1"/>
        </xdr:nvSpPr>
        <xdr:spPr>
          <a:xfrm>
            <a:off x="7077075" y="723900"/>
            <a:ext cx="1381125" cy="3333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t>Total CV Placed</a:t>
            </a:r>
          </a:p>
        </xdr:txBody>
      </xdr:sp>
      <xdr:sp macro="" textlink="Analysis!C4">
        <xdr:nvSpPr>
          <xdr:cNvPr id="18" name="TextBox 17">
            <a:extLst>
              <a:ext uri="{FF2B5EF4-FFF2-40B4-BE49-F238E27FC236}">
                <a16:creationId xmlns:a16="http://schemas.microsoft.com/office/drawing/2014/main" id="{B04647A9-1F5A-42ED-8B47-AAD382EACE89}"/>
              </a:ext>
            </a:extLst>
          </xdr:cNvPr>
          <xdr:cNvSpPr txBox="1"/>
        </xdr:nvSpPr>
        <xdr:spPr>
          <a:xfrm>
            <a:off x="7522369" y="1047749"/>
            <a:ext cx="490537" cy="3714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F95A546F-66CF-4B22-8830-99A8DD7E062F}" type="TxLink">
              <a:rPr lang="en-US" sz="2000" b="1" i="0" u="none" strike="noStrike">
                <a:solidFill>
                  <a:srgbClr val="000000"/>
                </a:solidFill>
                <a:latin typeface="Calibri"/>
                <a:ea typeface="+mn-ea"/>
                <a:cs typeface="Calibri"/>
              </a:rPr>
              <a:pPr marL="0" indent="0"/>
              <a:t>84</a:t>
            </a:fld>
            <a:endParaRPr lang="en-US" sz="2000" b="1" i="0" u="none" strike="noStrike">
              <a:solidFill>
                <a:srgbClr val="000000"/>
              </a:solidFill>
              <a:latin typeface="Calibri"/>
              <a:ea typeface="+mn-ea"/>
              <a:cs typeface="Calibri"/>
            </a:endParaRPr>
          </a:p>
        </xdr:txBody>
      </xdr:sp>
    </xdr:grpSp>
    <xdr:clientData/>
  </xdr:twoCellAnchor>
  <xdr:twoCellAnchor>
    <xdr:from>
      <xdr:col>15</xdr:col>
      <xdr:colOff>161924</xdr:colOff>
      <xdr:row>6</xdr:row>
      <xdr:rowOff>17655</xdr:rowOff>
    </xdr:from>
    <xdr:to>
      <xdr:col>18</xdr:col>
      <xdr:colOff>285750</xdr:colOff>
      <xdr:row>11</xdr:row>
      <xdr:rowOff>103381</xdr:rowOff>
    </xdr:to>
    <xdr:grpSp>
      <xdr:nvGrpSpPr>
        <xdr:cNvPr id="23" name="Group 22">
          <a:extLst>
            <a:ext uri="{FF2B5EF4-FFF2-40B4-BE49-F238E27FC236}">
              <a16:creationId xmlns:a16="http://schemas.microsoft.com/office/drawing/2014/main" id="{062EE9E4-893F-42D5-CBB2-BDCF4B7F9766}"/>
            </a:ext>
          </a:extLst>
        </xdr:cNvPr>
        <xdr:cNvGrpSpPr/>
      </xdr:nvGrpSpPr>
      <xdr:grpSpPr>
        <a:xfrm>
          <a:off x="8896349" y="1160655"/>
          <a:ext cx="1952626" cy="1038226"/>
          <a:chOff x="8896349" y="590550"/>
          <a:chExt cx="1952626" cy="1038226"/>
        </a:xfrm>
      </xdr:grpSpPr>
      <xdr:sp macro="" textlink="">
        <xdr:nvSpPr>
          <xdr:cNvPr id="19" name="Rectangle: Rounded Corners 18">
            <a:extLst>
              <a:ext uri="{FF2B5EF4-FFF2-40B4-BE49-F238E27FC236}">
                <a16:creationId xmlns:a16="http://schemas.microsoft.com/office/drawing/2014/main" id="{B4DCA60D-7CEB-4CCC-9346-1BE79E743E7F}"/>
              </a:ext>
            </a:extLst>
          </xdr:cNvPr>
          <xdr:cNvSpPr/>
        </xdr:nvSpPr>
        <xdr:spPr>
          <a:xfrm>
            <a:off x="8896349" y="590550"/>
            <a:ext cx="1952626" cy="1038226"/>
          </a:xfrm>
          <a:prstGeom prst="roundRect">
            <a:avLst/>
          </a:prstGeom>
          <a:solidFill>
            <a:schemeClr val="accent6">
              <a:lumMod val="40000"/>
              <a:lumOff val="60000"/>
            </a:schemeClr>
          </a:solidFill>
          <a:ln>
            <a:noFill/>
          </a:ln>
          <a:scene3d>
            <a:camera prst="orthographicFront"/>
            <a:lightRig rig="threePt" dir="t"/>
          </a:scene3d>
          <a:sp3d>
            <a:bevelT/>
          </a:sp3d>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nvGrpSpPr>
          <xdr:cNvPr id="22" name="Group 21">
            <a:extLst>
              <a:ext uri="{FF2B5EF4-FFF2-40B4-BE49-F238E27FC236}">
                <a16:creationId xmlns:a16="http://schemas.microsoft.com/office/drawing/2014/main" id="{C94DD359-98B2-9DE5-0593-F5B7AD458A50}"/>
              </a:ext>
            </a:extLst>
          </xdr:cNvPr>
          <xdr:cNvGrpSpPr/>
        </xdr:nvGrpSpPr>
        <xdr:grpSpPr>
          <a:xfrm>
            <a:off x="9153524" y="752475"/>
            <a:ext cx="1497987" cy="695324"/>
            <a:chOff x="9153524" y="752475"/>
            <a:chExt cx="1497987" cy="695324"/>
          </a:xfrm>
        </xdr:grpSpPr>
        <xdr:sp macro="" textlink="">
          <xdr:nvSpPr>
            <xdr:cNvPr id="20" name="TextBox 19">
              <a:extLst>
                <a:ext uri="{FF2B5EF4-FFF2-40B4-BE49-F238E27FC236}">
                  <a16:creationId xmlns:a16="http://schemas.microsoft.com/office/drawing/2014/main" id="{CB188F55-E87B-4845-8E8A-51F4DAA8194B}"/>
                </a:ext>
              </a:extLst>
            </xdr:cNvPr>
            <xdr:cNvSpPr txBox="1"/>
          </xdr:nvSpPr>
          <xdr:spPr>
            <a:xfrm>
              <a:off x="9153524" y="752475"/>
              <a:ext cx="1497987" cy="3333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t>Job Confim Ratio</a:t>
              </a:r>
            </a:p>
          </xdr:txBody>
        </xdr:sp>
        <xdr:sp macro="" textlink="Analysis!D4">
          <xdr:nvSpPr>
            <xdr:cNvPr id="21" name="TextBox 20">
              <a:extLst>
                <a:ext uri="{FF2B5EF4-FFF2-40B4-BE49-F238E27FC236}">
                  <a16:creationId xmlns:a16="http://schemas.microsoft.com/office/drawing/2014/main" id="{EC9269DB-B769-4BB2-A516-4AD4F510E25E}"/>
                </a:ext>
              </a:extLst>
            </xdr:cNvPr>
            <xdr:cNvSpPr txBox="1"/>
          </xdr:nvSpPr>
          <xdr:spPr>
            <a:xfrm>
              <a:off x="9421600" y="1076324"/>
              <a:ext cx="992955" cy="3714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0FCFB4C7-C8F1-47B7-954F-E7BB381BE6A3}" type="TxLink">
                <a:rPr lang="en-US" sz="2000" b="1" i="0" u="none" strike="noStrike">
                  <a:solidFill>
                    <a:srgbClr val="000000"/>
                  </a:solidFill>
                  <a:latin typeface="Calibri"/>
                  <a:ea typeface="+mn-ea"/>
                  <a:cs typeface="Calibri"/>
                </a:rPr>
                <a:pPr marL="0" indent="0"/>
                <a:t>6.62%</a:t>
              </a:fld>
              <a:endParaRPr lang="en-US" sz="2000" b="1" i="0" u="none" strike="noStrike">
                <a:solidFill>
                  <a:srgbClr val="000000"/>
                </a:solidFill>
                <a:latin typeface="Calibri"/>
                <a:ea typeface="+mn-ea"/>
                <a:cs typeface="Calibri"/>
              </a:endParaRPr>
            </a:p>
          </xdr:txBody>
        </xdr:sp>
      </xdr:grpSp>
    </xdr:grpSp>
    <xdr:clientData/>
  </xdr:twoCellAnchor>
  <xdr:twoCellAnchor>
    <xdr:from>
      <xdr:col>4</xdr:col>
      <xdr:colOff>419102</xdr:colOff>
      <xdr:row>12</xdr:row>
      <xdr:rowOff>70042</xdr:rowOff>
    </xdr:from>
    <xdr:to>
      <xdr:col>12</xdr:col>
      <xdr:colOff>414618</xdr:colOff>
      <xdr:row>26</xdr:row>
      <xdr:rowOff>146242</xdr:rowOff>
    </xdr:to>
    <xdr:graphicFrame macro="">
      <xdr:nvGraphicFramePr>
        <xdr:cNvPr id="27" name="Chart 26">
          <a:extLst>
            <a:ext uri="{FF2B5EF4-FFF2-40B4-BE49-F238E27FC236}">
              <a16:creationId xmlns:a16="http://schemas.microsoft.com/office/drawing/2014/main" id="{55A52B26-2832-4AB2-BCE4-E4252FCBE88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editAs="oneCell">
    <xdr:from>
      <xdr:col>11</xdr:col>
      <xdr:colOff>560295</xdr:colOff>
      <xdr:row>1</xdr:row>
      <xdr:rowOff>145677</xdr:rowOff>
    </xdr:from>
    <xdr:to>
      <xdr:col>18</xdr:col>
      <xdr:colOff>78441</xdr:colOff>
      <xdr:row>5</xdr:row>
      <xdr:rowOff>59952</xdr:rowOff>
    </xdr:to>
    <mc:AlternateContent xmlns:mc="http://schemas.openxmlformats.org/markup-compatibility/2006" xmlns:a14="http://schemas.microsoft.com/office/drawing/2010/main">
      <mc:Choice Requires="a14">
        <xdr:graphicFrame macro="">
          <xdr:nvGraphicFramePr>
            <xdr:cNvPr id="28" name="Department">
              <a:extLst>
                <a:ext uri="{FF2B5EF4-FFF2-40B4-BE49-F238E27FC236}">
                  <a16:creationId xmlns:a16="http://schemas.microsoft.com/office/drawing/2014/main" id="{FC54C318-89B0-4BBD-9CB1-D395906A5352}"/>
                </a:ext>
              </a:extLst>
            </xdr:cNvPr>
            <xdr:cNvGraphicFramePr/>
          </xdr:nvGraphicFramePr>
          <xdr:xfrm>
            <a:off x="0" y="0"/>
            <a:ext cx="0" cy="0"/>
          </xdr:xfrm>
          <a:graphic>
            <a:graphicData uri="http://schemas.microsoft.com/office/drawing/2010/slicer">
              <sle:slicer xmlns:sle="http://schemas.microsoft.com/office/drawing/2010/slicer" name="Department"/>
            </a:graphicData>
          </a:graphic>
        </xdr:graphicFrame>
      </mc:Choice>
      <mc:Fallback xmlns="">
        <xdr:sp macro="" textlink="">
          <xdr:nvSpPr>
            <xdr:cNvPr id="0" name=""/>
            <xdr:cNvSpPr>
              <a:spLocks noTextEdit="1"/>
            </xdr:cNvSpPr>
          </xdr:nvSpPr>
          <xdr:spPr>
            <a:xfrm>
              <a:off x="6856320" y="336177"/>
              <a:ext cx="3785346" cy="6762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12</xdr:col>
      <xdr:colOff>549087</xdr:colOff>
      <xdr:row>12</xdr:row>
      <xdr:rowOff>44823</xdr:rowOff>
    </xdr:from>
    <xdr:to>
      <xdr:col>18</xdr:col>
      <xdr:colOff>291352</xdr:colOff>
      <xdr:row>26</xdr:row>
      <xdr:rowOff>121023</xdr:rowOff>
    </xdr:to>
    <xdr:graphicFrame macro="">
      <xdr:nvGraphicFramePr>
        <xdr:cNvPr id="29" name="Chart 28">
          <a:extLst>
            <a:ext uri="{FF2B5EF4-FFF2-40B4-BE49-F238E27FC236}">
              <a16:creationId xmlns:a16="http://schemas.microsoft.com/office/drawing/2014/main" id="{CD2A9C08-4214-4DAF-8542-1E08F28DEBB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4</xdr:col>
      <xdr:colOff>438151</xdr:colOff>
      <xdr:row>27</xdr:row>
      <xdr:rowOff>66673</xdr:rowOff>
    </xdr:from>
    <xdr:to>
      <xdr:col>9</xdr:col>
      <xdr:colOff>247650</xdr:colOff>
      <xdr:row>41</xdr:row>
      <xdr:rowOff>142873</xdr:rowOff>
    </xdr:to>
    <xdr:graphicFrame macro="">
      <xdr:nvGraphicFramePr>
        <xdr:cNvPr id="30" name="Chart 29">
          <a:extLst>
            <a:ext uri="{FF2B5EF4-FFF2-40B4-BE49-F238E27FC236}">
              <a16:creationId xmlns:a16="http://schemas.microsoft.com/office/drawing/2014/main" id="{08D99528-2A7D-45CE-8936-864A13F6E48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9</xdr:col>
      <xdr:colOff>361951</xdr:colOff>
      <xdr:row>27</xdr:row>
      <xdr:rowOff>76198</xdr:rowOff>
    </xdr:from>
    <xdr:to>
      <xdr:col>13</xdr:col>
      <xdr:colOff>523875</xdr:colOff>
      <xdr:row>41</xdr:row>
      <xdr:rowOff>152398</xdr:rowOff>
    </xdr:to>
    <xdr:graphicFrame macro="">
      <xdr:nvGraphicFramePr>
        <xdr:cNvPr id="31" name="Chart 30">
          <a:extLst>
            <a:ext uri="{FF2B5EF4-FFF2-40B4-BE49-F238E27FC236}">
              <a16:creationId xmlns:a16="http://schemas.microsoft.com/office/drawing/2014/main" id="{573A3DF7-F1FC-466C-A7E3-28B73A2CDA7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13</xdr:col>
      <xdr:colOff>600075</xdr:colOff>
      <xdr:row>27</xdr:row>
      <xdr:rowOff>38098</xdr:rowOff>
    </xdr:from>
    <xdr:to>
      <xdr:col>18</xdr:col>
      <xdr:colOff>314326</xdr:colOff>
      <xdr:row>41</xdr:row>
      <xdr:rowOff>114298</xdr:rowOff>
    </xdr:to>
    <xdr:graphicFrame macro="">
      <xdr:nvGraphicFramePr>
        <xdr:cNvPr id="32" name="Chart 31">
          <a:extLst>
            <a:ext uri="{FF2B5EF4-FFF2-40B4-BE49-F238E27FC236}">
              <a16:creationId xmlns:a16="http://schemas.microsoft.com/office/drawing/2014/main" id="{FC72F71E-956B-48B7-901A-D47C3FDFF8D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4</xdr:col>
      <xdr:colOff>447675</xdr:colOff>
      <xdr:row>42</xdr:row>
      <xdr:rowOff>47623</xdr:rowOff>
    </xdr:from>
    <xdr:to>
      <xdr:col>10</xdr:col>
      <xdr:colOff>145676</xdr:colOff>
      <xdr:row>56</xdr:row>
      <xdr:rowOff>123823</xdr:rowOff>
    </xdr:to>
    <xdr:graphicFrame macro="">
      <xdr:nvGraphicFramePr>
        <xdr:cNvPr id="33" name="Chart 32">
          <a:extLst>
            <a:ext uri="{FF2B5EF4-FFF2-40B4-BE49-F238E27FC236}">
              <a16:creationId xmlns:a16="http://schemas.microsoft.com/office/drawing/2014/main" id="{1AF77254-28EC-482B-9D48-A26A3A19020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10</xdr:col>
      <xdr:colOff>212351</xdr:colOff>
      <xdr:row>42</xdr:row>
      <xdr:rowOff>66675</xdr:rowOff>
    </xdr:from>
    <xdr:to>
      <xdr:col>14</xdr:col>
      <xdr:colOff>163365</xdr:colOff>
      <xdr:row>56</xdr:row>
      <xdr:rowOff>142875</xdr:rowOff>
    </xdr:to>
    <xdr:graphicFrame macro="">
      <xdr:nvGraphicFramePr>
        <xdr:cNvPr id="34" name="Chart 33">
          <a:extLst>
            <a:ext uri="{FF2B5EF4-FFF2-40B4-BE49-F238E27FC236}">
              <a16:creationId xmlns:a16="http://schemas.microsoft.com/office/drawing/2014/main" id="{23A34632-3346-4B8D-8F6B-5BE82CDE35E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14</xdr:col>
      <xdr:colOff>243489</xdr:colOff>
      <xdr:row>42</xdr:row>
      <xdr:rowOff>65152</xdr:rowOff>
    </xdr:from>
    <xdr:to>
      <xdr:col>18</xdr:col>
      <xdr:colOff>400050</xdr:colOff>
      <xdr:row>56</xdr:row>
      <xdr:rowOff>141352</xdr:rowOff>
    </xdr:to>
    <xdr:graphicFrame macro="">
      <xdr:nvGraphicFramePr>
        <xdr:cNvPr id="3" name="Chart 2">
          <a:extLst>
            <a:ext uri="{FF2B5EF4-FFF2-40B4-BE49-F238E27FC236}">
              <a16:creationId xmlns:a16="http://schemas.microsoft.com/office/drawing/2014/main" id="{921D8F63-097F-4080-AF7F-8A99FEA0075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4</xdr:col>
      <xdr:colOff>485774</xdr:colOff>
      <xdr:row>57</xdr:row>
      <xdr:rowOff>76198</xdr:rowOff>
    </xdr:from>
    <xdr:to>
      <xdr:col>12</xdr:col>
      <xdr:colOff>33618</xdr:colOff>
      <xdr:row>71</xdr:row>
      <xdr:rowOff>152398</xdr:rowOff>
    </xdr:to>
    <xdr:graphicFrame macro="">
      <xdr:nvGraphicFramePr>
        <xdr:cNvPr id="5" name="Chart 4">
          <a:extLst>
            <a:ext uri="{FF2B5EF4-FFF2-40B4-BE49-F238E27FC236}">
              <a16:creationId xmlns:a16="http://schemas.microsoft.com/office/drawing/2014/main" id="{CEEFE1FC-17A2-4D5D-B15C-31A28111DEB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12</xdr:col>
      <xdr:colOff>112058</xdr:colOff>
      <xdr:row>57</xdr:row>
      <xdr:rowOff>78441</xdr:rowOff>
    </xdr:from>
    <xdr:to>
      <xdr:col>18</xdr:col>
      <xdr:colOff>403412</xdr:colOff>
      <xdr:row>71</xdr:row>
      <xdr:rowOff>154641</xdr:rowOff>
    </xdr:to>
    <mc:AlternateContent xmlns:mc="http://schemas.openxmlformats.org/markup-compatibility/2006">
      <mc:Choice xmlns:cx2="http://schemas.microsoft.com/office/drawing/2015/10/21/chartex" Requires="cx2">
        <xdr:graphicFrame macro="">
          <xdr:nvGraphicFramePr>
            <xdr:cNvPr id="35" name="Chart 34">
              <a:extLst>
                <a:ext uri="{FF2B5EF4-FFF2-40B4-BE49-F238E27FC236}">
                  <a16:creationId xmlns:a16="http://schemas.microsoft.com/office/drawing/2014/main" id="{26491121-07E0-417F-B084-B5EFDE371D4E}"/>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2"/>
            </a:graphicData>
          </a:graphic>
        </xdr:graphicFrame>
      </mc:Choice>
      <mc:Fallback>
        <xdr:sp macro="" textlink="">
          <xdr:nvSpPr>
            <xdr:cNvPr id="0" name=""/>
            <xdr:cNvSpPr>
              <a:spLocks noTextEdit="1"/>
            </xdr:cNvSpPr>
          </xdr:nvSpPr>
          <xdr:spPr>
            <a:xfrm>
              <a:off x="6970058" y="10936941"/>
              <a:ext cx="3922060" cy="274320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1</xdr:col>
      <xdr:colOff>0</xdr:colOff>
      <xdr:row>1</xdr:row>
      <xdr:rowOff>0</xdr:rowOff>
    </xdr:from>
    <xdr:to>
      <xdr:col>4</xdr:col>
      <xdr:colOff>171450</xdr:colOff>
      <xdr:row>33</xdr:row>
      <xdr:rowOff>77499</xdr:rowOff>
    </xdr:to>
    <xdr:sp macro="" textlink="">
      <xdr:nvSpPr>
        <xdr:cNvPr id="2" name="Rectangle: Rounded Corners 1">
          <a:extLst>
            <a:ext uri="{FF2B5EF4-FFF2-40B4-BE49-F238E27FC236}">
              <a16:creationId xmlns:a16="http://schemas.microsoft.com/office/drawing/2014/main" id="{74DDE4D2-F6F3-405E-A264-5084A6C9D73F}"/>
            </a:ext>
          </a:extLst>
        </xdr:cNvPr>
        <xdr:cNvSpPr/>
      </xdr:nvSpPr>
      <xdr:spPr>
        <a:xfrm>
          <a:off x="200025" y="190500"/>
          <a:ext cx="2000250" cy="6173499"/>
        </a:xfrm>
        <a:prstGeom prst="roundRect">
          <a:avLst>
            <a:gd name="adj" fmla="val 5341"/>
          </a:avLst>
        </a:prstGeom>
        <a:solidFill>
          <a:srgbClr val="3551DD"/>
        </a:solidFill>
        <a:ln>
          <a:noFill/>
        </a:ln>
        <a:effectLst>
          <a:outerShdw blurRad="44450" dist="27940" dir="5400000" algn="ctr">
            <a:srgbClr val="000000">
              <a:alpha val="32000"/>
            </a:srgbClr>
          </a:outerShdw>
        </a:effectLst>
        <a:scene3d>
          <a:camera prst="orthographicFront">
            <a:rot lat="0" lon="0" rev="0"/>
          </a:camera>
          <a:lightRig rig="balanced" dir="t">
            <a:rot lat="0" lon="0" rev="8700000"/>
          </a:lightRig>
        </a:scene3d>
        <a:sp3d>
          <a:bevelT w="190500" h="38100"/>
        </a:sp3d>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xdr:col>
      <xdr:colOff>285750</xdr:colOff>
      <xdr:row>8</xdr:row>
      <xdr:rowOff>38100</xdr:rowOff>
    </xdr:from>
    <xdr:to>
      <xdr:col>3</xdr:col>
      <xdr:colOff>561975</xdr:colOff>
      <xdr:row>10</xdr:row>
      <xdr:rowOff>66675</xdr:rowOff>
    </xdr:to>
    <xdr:sp macro="" textlink="">
      <xdr:nvSpPr>
        <xdr:cNvPr id="3" name="Rectangle: Rounded Corners 2">
          <a:hlinkClick xmlns:r="http://schemas.openxmlformats.org/officeDocument/2006/relationships" r:id="rId1"/>
          <a:extLst>
            <a:ext uri="{FF2B5EF4-FFF2-40B4-BE49-F238E27FC236}">
              <a16:creationId xmlns:a16="http://schemas.microsoft.com/office/drawing/2014/main" id="{4D528681-BF64-4E17-ACCD-9E2FABE041F1}"/>
            </a:ext>
          </a:extLst>
        </xdr:cNvPr>
        <xdr:cNvSpPr/>
      </xdr:nvSpPr>
      <xdr:spPr>
        <a:xfrm>
          <a:off x="485775" y="1562100"/>
          <a:ext cx="1495425" cy="409575"/>
        </a:xfrm>
        <a:prstGeom prst="roundRect">
          <a:avLst>
            <a:gd name="adj" fmla="val 23256"/>
          </a:avLst>
        </a:prstGeom>
        <a:noFill/>
        <a:ln>
          <a:noFill/>
        </a:ln>
      </xdr:spPr>
      <xdr:style>
        <a:lnRef idx="0">
          <a:schemeClr val="accent5"/>
        </a:lnRef>
        <a:fillRef idx="3">
          <a:schemeClr val="accent5"/>
        </a:fillRef>
        <a:effectRef idx="3">
          <a:schemeClr val="accent5"/>
        </a:effectRef>
        <a:fontRef idx="minor">
          <a:schemeClr val="lt1"/>
        </a:fontRef>
      </xdr:style>
      <xdr:txBody>
        <a:bodyPr vertOverflow="clip" horzOverflow="clip" rtlCol="0" anchor="ctr"/>
        <a:lstStyle/>
        <a:p>
          <a:pPr marL="0" indent="0" algn="ctr"/>
          <a:r>
            <a:rPr lang="en-US" sz="1600" b="1">
              <a:solidFill>
                <a:schemeClr val="bg1"/>
              </a:solidFill>
              <a:latin typeface="+mn-lt"/>
              <a:ea typeface="+mn-ea"/>
              <a:cs typeface="+mn-cs"/>
            </a:rPr>
            <a:t>Home</a:t>
          </a:r>
        </a:p>
      </xdr:txBody>
    </xdr:sp>
    <xdr:clientData/>
  </xdr:twoCellAnchor>
  <xdr:twoCellAnchor>
    <xdr:from>
      <xdr:col>1</xdr:col>
      <xdr:colOff>285750</xdr:colOff>
      <xdr:row>13</xdr:row>
      <xdr:rowOff>180975</xdr:rowOff>
    </xdr:from>
    <xdr:to>
      <xdr:col>3</xdr:col>
      <xdr:colOff>561975</xdr:colOff>
      <xdr:row>16</xdr:row>
      <xdr:rowOff>19050</xdr:rowOff>
    </xdr:to>
    <xdr:sp macro="" textlink="">
      <xdr:nvSpPr>
        <xdr:cNvPr id="4" name="Rectangle: Rounded Corners 3">
          <a:hlinkClick xmlns:r="http://schemas.openxmlformats.org/officeDocument/2006/relationships" r:id="rId2"/>
          <a:extLst>
            <a:ext uri="{FF2B5EF4-FFF2-40B4-BE49-F238E27FC236}">
              <a16:creationId xmlns:a16="http://schemas.microsoft.com/office/drawing/2014/main" id="{EFF5EC51-BBD5-4DB1-84BD-EFFDB344F704}"/>
            </a:ext>
          </a:extLst>
        </xdr:cNvPr>
        <xdr:cNvSpPr/>
      </xdr:nvSpPr>
      <xdr:spPr>
        <a:xfrm>
          <a:off x="485775" y="2657475"/>
          <a:ext cx="1495425" cy="409575"/>
        </a:xfrm>
        <a:prstGeom prst="roundRect">
          <a:avLst>
            <a:gd name="adj" fmla="val 23256"/>
          </a:avLst>
        </a:prstGeom>
        <a:noFill/>
        <a:ln>
          <a:noFill/>
        </a:ln>
      </xdr:spPr>
      <xdr:style>
        <a:lnRef idx="0">
          <a:schemeClr val="accent5"/>
        </a:lnRef>
        <a:fillRef idx="3">
          <a:schemeClr val="accent5"/>
        </a:fillRef>
        <a:effectRef idx="3">
          <a:schemeClr val="accent5"/>
        </a:effectRef>
        <a:fontRef idx="minor">
          <a:schemeClr val="lt1"/>
        </a:fontRef>
      </xdr:style>
      <xdr:txBody>
        <a:bodyPr vertOverflow="clip" horzOverflow="clip" rtlCol="0" anchor="ctr"/>
        <a:lstStyle/>
        <a:p>
          <a:pPr algn="ctr"/>
          <a:r>
            <a:rPr lang="en-US" sz="1600" b="1">
              <a:solidFill>
                <a:schemeClr val="bg1"/>
              </a:solidFill>
            </a:rPr>
            <a:t>Dashboard</a:t>
          </a:r>
        </a:p>
      </xdr:txBody>
    </xdr:sp>
    <xdr:clientData/>
  </xdr:twoCellAnchor>
  <xdr:twoCellAnchor>
    <xdr:from>
      <xdr:col>1</xdr:col>
      <xdr:colOff>276225</xdr:colOff>
      <xdr:row>18</xdr:row>
      <xdr:rowOff>152400</xdr:rowOff>
    </xdr:from>
    <xdr:to>
      <xdr:col>3</xdr:col>
      <xdr:colOff>552450</xdr:colOff>
      <xdr:row>20</xdr:row>
      <xdr:rowOff>180975</xdr:rowOff>
    </xdr:to>
    <xdr:sp macro="" textlink="">
      <xdr:nvSpPr>
        <xdr:cNvPr id="5" name="Rectangle: Rounded Corners 4">
          <a:extLst>
            <a:ext uri="{FF2B5EF4-FFF2-40B4-BE49-F238E27FC236}">
              <a16:creationId xmlns:a16="http://schemas.microsoft.com/office/drawing/2014/main" id="{28584ECC-3BE9-4C5E-A1A7-01AED5CDB3DB}"/>
            </a:ext>
          </a:extLst>
        </xdr:cNvPr>
        <xdr:cNvSpPr/>
      </xdr:nvSpPr>
      <xdr:spPr>
        <a:xfrm>
          <a:off x="476250" y="3581400"/>
          <a:ext cx="1495425" cy="409575"/>
        </a:xfrm>
        <a:prstGeom prst="roundRect">
          <a:avLst>
            <a:gd name="adj" fmla="val 23256"/>
          </a:avLst>
        </a:prstGeom>
        <a:solidFill>
          <a:schemeClr val="bg1"/>
        </a:solidFill>
        <a:ln>
          <a:noFill/>
        </a:ln>
        <a:effectLst>
          <a:glow rad="101600">
            <a:schemeClr val="accent2">
              <a:satMod val="175000"/>
              <a:alpha val="40000"/>
            </a:schemeClr>
          </a:glow>
          <a:outerShdw blurRad="57150" dist="19050" dir="5400000" algn="ctr" rotWithShape="0">
            <a:srgbClr val="000000">
              <a:alpha val="63000"/>
            </a:srgbClr>
          </a:outerShdw>
        </a:effectLst>
      </xdr:spPr>
      <xdr:style>
        <a:lnRef idx="0">
          <a:schemeClr val="accent5"/>
        </a:lnRef>
        <a:fillRef idx="3">
          <a:schemeClr val="accent5"/>
        </a:fillRef>
        <a:effectRef idx="3">
          <a:schemeClr val="accent5"/>
        </a:effectRef>
        <a:fontRef idx="minor">
          <a:schemeClr val="lt1"/>
        </a:fontRef>
      </xdr:style>
      <xdr:txBody>
        <a:bodyPr vertOverflow="clip" horzOverflow="clip" rtlCol="0" anchor="ctr"/>
        <a:lstStyle/>
        <a:p>
          <a:pPr marL="0" indent="0" algn="ctr"/>
          <a:r>
            <a:rPr lang="en-US" sz="1600" b="1">
              <a:solidFill>
                <a:schemeClr val="tx1"/>
              </a:solidFill>
              <a:latin typeface="+mn-lt"/>
              <a:ea typeface="+mn-ea"/>
              <a:cs typeface="+mn-cs"/>
            </a:rPr>
            <a:t>Comments</a:t>
          </a:r>
        </a:p>
      </xdr:txBody>
    </xdr:sp>
    <xdr:clientData/>
  </xdr:twoCellAnchor>
  <xdr:twoCellAnchor>
    <xdr:from>
      <xdr:col>4</xdr:col>
      <xdr:colOff>180975</xdr:colOff>
      <xdr:row>0</xdr:row>
      <xdr:rowOff>190498</xdr:rowOff>
    </xdr:from>
    <xdr:to>
      <xdr:col>18</xdr:col>
      <xdr:colOff>600075</xdr:colOff>
      <xdr:row>33</xdr:row>
      <xdr:rowOff>114299</xdr:rowOff>
    </xdr:to>
    <xdr:sp macro="" textlink="">
      <xdr:nvSpPr>
        <xdr:cNvPr id="6" name="Rectangle: Rounded Corners 5">
          <a:extLst>
            <a:ext uri="{FF2B5EF4-FFF2-40B4-BE49-F238E27FC236}">
              <a16:creationId xmlns:a16="http://schemas.microsoft.com/office/drawing/2014/main" id="{BC2095C8-76C3-4D08-817B-F6AAFCF0E693}"/>
            </a:ext>
          </a:extLst>
        </xdr:cNvPr>
        <xdr:cNvSpPr/>
      </xdr:nvSpPr>
      <xdr:spPr>
        <a:xfrm>
          <a:off x="2209800" y="190498"/>
          <a:ext cx="8953500" cy="6210301"/>
        </a:xfrm>
        <a:prstGeom prst="roundRect">
          <a:avLst>
            <a:gd name="adj" fmla="val 1208"/>
          </a:avLst>
        </a:prstGeom>
        <a:solidFill>
          <a:srgbClr val="3551DD">
            <a:alpha val="10000"/>
          </a:srgb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xdr:col>
      <xdr:colOff>342899</xdr:colOff>
      <xdr:row>2</xdr:row>
      <xdr:rowOff>66674</xdr:rowOff>
    </xdr:from>
    <xdr:to>
      <xdr:col>10</xdr:col>
      <xdr:colOff>285748</xdr:colOff>
      <xdr:row>4</xdr:row>
      <xdr:rowOff>40637</xdr:rowOff>
    </xdr:to>
    <xdr:sp macro="" textlink="">
      <xdr:nvSpPr>
        <xdr:cNvPr id="7" name="Rectangle: Rounded Corners 6">
          <a:extLst>
            <a:ext uri="{FF2B5EF4-FFF2-40B4-BE49-F238E27FC236}">
              <a16:creationId xmlns:a16="http://schemas.microsoft.com/office/drawing/2014/main" id="{2B69DE2F-5630-4E73-A9C3-86A2AB29CB34}"/>
            </a:ext>
          </a:extLst>
        </xdr:cNvPr>
        <xdr:cNvSpPr/>
      </xdr:nvSpPr>
      <xdr:spPr>
        <a:xfrm>
          <a:off x="2371724" y="447674"/>
          <a:ext cx="3600449" cy="354963"/>
        </a:xfrm>
        <a:prstGeom prst="roundRect">
          <a:avLst>
            <a:gd name="adj" fmla="val 23436"/>
          </a:avLst>
        </a:prstGeom>
        <a:solidFill>
          <a:schemeClr val="accent6">
            <a:lumMod val="20000"/>
            <a:lumOff val="80000"/>
          </a:schemeClr>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600" b="1" i="1">
              <a:solidFill>
                <a:schemeClr val="tx1"/>
              </a:solidFill>
            </a:rPr>
            <a:t>Comments</a:t>
          </a:r>
          <a:r>
            <a:rPr lang="en-US" sz="1600" b="1" i="1" baseline="0">
              <a:solidFill>
                <a:schemeClr val="tx1"/>
              </a:solidFill>
            </a:rPr>
            <a:t>: 01</a:t>
          </a:r>
          <a:endParaRPr lang="en-US" sz="1600" b="1" i="1">
            <a:solidFill>
              <a:schemeClr val="tx1"/>
            </a:solidFill>
          </a:endParaRPr>
        </a:p>
      </xdr:txBody>
    </xdr:sp>
    <xdr:clientData/>
  </xdr:twoCellAnchor>
  <xdr:twoCellAnchor>
    <xdr:from>
      <xdr:col>4</xdr:col>
      <xdr:colOff>323849</xdr:colOff>
      <xdr:row>5</xdr:row>
      <xdr:rowOff>57149</xdr:rowOff>
    </xdr:from>
    <xdr:to>
      <xdr:col>18</xdr:col>
      <xdr:colOff>219074</xdr:colOff>
      <xdr:row>12</xdr:row>
      <xdr:rowOff>152400</xdr:rowOff>
    </xdr:to>
    <xdr:sp macro="" textlink="">
      <xdr:nvSpPr>
        <xdr:cNvPr id="8" name="Rectangle: Rounded Corners 7">
          <a:extLst>
            <a:ext uri="{FF2B5EF4-FFF2-40B4-BE49-F238E27FC236}">
              <a16:creationId xmlns:a16="http://schemas.microsoft.com/office/drawing/2014/main" id="{31E6449F-38B3-482D-BF95-7D09AA81D23C}"/>
            </a:ext>
          </a:extLst>
        </xdr:cNvPr>
        <xdr:cNvSpPr/>
      </xdr:nvSpPr>
      <xdr:spPr>
        <a:xfrm>
          <a:off x="2352674" y="1009649"/>
          <a:ext cx="8429625" cy="1428751"/>
        </a:xfrm>
        <a:prstGeom prst="roundRect">
          <a:avLst>
            <a:gd name="adj" fmla="val 3507"/>
          </a:avLst>
        </a:prstGeom>
        <a:solidFill>
          <a:schemeClr val="accent6">
            <a:lumMod val="20000"/>
            <a:lumOff val="80000"/>
          </a:schemeClr>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400" b="0" i="1">
              <a:solidFill>
                <a:schemeClr val="tx1"/>
              </a:solidFill>
            </a:rPr>
            <a:t>After analyzing the overall scenario of Anonymous Edtech we can draw a general impression that working with </a:t>
          </a:r>
          <a:r>
            <a:rPr lang="en-US" sz="1400" b="1" i="1">
              <a:solidFill>
                <a:schemeClr val="tx1"/>
              </a:solidFill>
            </a:rPr>
            <a:t>136</a:t>
          </a:r>
          <a:r>
            <a:rPr lang="en-US" sz="1400" b="0" i="1">
              <a:solidFill>
                <a:schemeClr val="tx1"/>
              </a:solidFill>
            </a:rPr>
            <a:t> candidates regarding placement their success ratio is </a:t>
          </a:r>
          <a:r>
            <a:rPr lang="en-US" sz="1400" b="1" i="1">
              <a:solidFill>
                <a:schemeClr val="tx1"/>
              </a:solidFill>
            </a:rPr>
            <a:t>6.62%</a:t>
          </a:r>
          <a:r>
            <a:rPr lang="en-US" sz="1400" b="0" i="1">
              <a:solidFill>
                <a:schemeClr val="tx1"/>
              </a:solidFill>
            </a:rPr>
            <a:t> for random one month. Which will they need to be branding in their all types of online technological platforms like: FB, Linked-In etc. but presenting the number like Total </a:t>
          </a:r>
          <a:r>
            <a:rPr lang="en-US" sz="1400" b="1" i="1">
              <a:solidFill>
                <a:schemeClr val="tx1"/>
              </a:solidFill>
            </a:rPr>
            <a:t>9 </a:t>
          </a:r>
          <a:r>
            <a:rPr lang="en-US" sz="1400" b="0" i="1">
              <a:solidFill>
                <a:schemeClr val="tx1"/>
              </a:solidFill>
            </a:rPr>
            <a:t>Success rather than showing percentage. Visualizing the number can assist to catch the mind of upcoming admission seeker to get admit which also allows to increase their sales.</a:t>
          </a:r>
        </a:p>
      </xdr:txBody>
    </xdr:sp>
    <xdr:clientData/>
  </xdr:twoCellAnchor>
  <xdr:twoCellAnchor>
    <xdr:from>
      <xdr:col>4</xdr:col>
      <xdr:colOff>380999</xdr:colOff>
      <xdr:row>13</xdr:row>
      <xdr:rowOff>161924</xdr:rowOff>
    </xdr:from>
    <xdr:to>
      <xdr:col>10</xdr:col>
      <xdr:colOff>323848</xdr:colOff>
      <xdr:row>15</xdr:row>
      <xdr:rowOff>135887</xdr:rowOff>
    </xdr:to>
    <xdr:sp macro="" textlink="">
      <xdr:nvSpPr>
        <xdr:cNvPr id="9" name="Rectangle: Rounded Corners 8">
          <a:extLst>
            <a:ext uri="{FF2B5EF4-FFF2-40B4-BE49-F238E27FC236}">
              <a16:creationId xmlns:a16="http://schemas.microsoft.com/office/drawing/2014/main" id="{BA47FD86-33D1-7B4E-2E59-66F2D72862C3}"/>
            </a:ext>
          </a:extLst>
        </xdr:cNvPr>
        <xdr:cNvSpPr/>
      </xdr:nvSpPr>
      <xdr:spPr>
        <a:xfrm>
          <a:off x="2409824" y="2638424"/>
          <a:ext cx="3600449" cy="354963"/>
        </a:xfrm>
        <a:prstGeom prst="roundRect">
          <a:avLst>
            <a:gd name="adj" fmla="val 23436"/>
          </a:avLst>
        </a:prstGeom>
        <a:solidFill>
          <a:schemeClr val="accent6">
            <a:lumMod val="20000"/>
            <a:lumOff val="80000"/>
          </a:schemeClr>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600" b="1" i="1">
              <a:solidFill>
                <a:schemeClr val="tx1"/>
              </a:solidFill>
            </a:rPr>
            <a:t>Comments</a:t>
          </a:r>
          <a:r>
            <a:rPr lang="en-US" sz="1600" b="1" i="1" baseline="0">
              <a:solidFill>
                <a:schemeClr val="tx1"/>
              </a:solidFill>
            </a:rPr>
            <a:t>: 02</a:t>
          </a:r>
          <a:endParaRPr lang="en-US" sz="1600" b="1" i="1">
            <a:solidFill>
              <a:schemeClr val="tx1"/>
            </a:solidFill>
          </a:endParaRPr>
        </a:p>
      </xdr:txBody>
    </xdr:sp>
    <xdr:clientData/>
  </xdr:twoCellAnchor>
  <xdr:twoCellAnchor>
    <xdr:from>
      <xdr:col>4</xdr:col>
      <xdr:colOff>390524</xdr:colOff>
      <xdr:row>16</xdr:row>
      <xdr:rowOff>66675</xdr:rowOff>
    </xdr:from>
    <xdr:to>
      <xdr:col>18</xdr:col>
      <xdr:colOff>285749</xdr:colOff>
      <xdr:row>20</xdr:row>
      <xdr:rowOff>66675</xdr:rowOff>
    </xdr:to>
    <xdr:sp macro="" textlink="">
      <xdr:nvSpPr>
        <xdr:cNvPr id="10" name="Rectangle: Rounded Corners 9">
          <a:extLst>
            <a:ext uri="{FF2B5EF4-FFF2-40B4-BE49-F238E27FC236}">
              <a16:creationId xmlns:a16="http://schemas.microsoft.com/office/drawing/2014/main" id="{F5FF9BAD-19AC-CAD0-4D46-A97B5B6EB30A}"/>
            </a:ext>
          </a:extLst>
        </xdr:cNvPr>
        <xdr:cNvSpPr/>
      </xdr:nvSpPr>
      <xdr:spPr>
        <a:xfrm>
          <a:off x="2419349" y="3114675"/>
          <a:ext cx="8429625" cy="762000"/>
        </a:xfrm>
        <a:prstGeom prst="roundRect">
          <a:avLst>
            <a:gd name="adj" fmla="val 3507"/>
          </a:avLst>
        </a:prstGeom>
        <a:solidFill>
          <a:schemeClr val="accent6">
            <a:lumMod val="20000"/>
            <a:lumOff val="80000"/>
          </a:schemeClr>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400" b="0" i="1">
              <a:solidFill>
                <a:schemeClr val="tx1"/>
              </a:solidFill>
            </a:rPr>
            <a:t>Anonymous Edtech have worked in one month with total </a:t>
          </a:r>
          <a:r>
            <a:rPr lang="en-US" sz="1400" b="1" i="1">
              <a:solidFill>
                <a:schemeClr val="tx1"/>
              </a:solidFill>
            </a:rPr>
            <a:t>28</a:t>
          </a:r>
          <a:r>
            <a:rPr lang="en-US" sz="1400" b="0" i="1">
              <a:solidFill>
                <a:schemeClr val="tx1"/>
              </a:solidFill>
            </a:rPr>
            <a:t> companies but from them </a:t>
          </a:r>
          <a:r>
            <a:rPr lang="en-US" sz="1400" b="1" i="1">
              <a:solidFill>
                <a:schemeClr val="tx1"/>
              </a:solidFill>
            </a:rPr>
            <a:t>top 5</a:t>
          </a:r>
          <a:r>
            <a:rPr lang="en-US" sz="1400" b="0" i="1">
              <a:solidFill>
                <a:schemeClr val="tx1"/>
              </a:solidFill>
            </a:rPr>
            <a:t> companies are the potentials those they maintain a friendly communication for the further month placement.</a:t>
          </a:r>
        </a:p>
      </xdr:txBody>
    </xdr:sp>
    <xdr:clientData/>
  </xdr:twoCellAnchor>
  <xdr:twoCellAnchor>
    <xdr:from>
      <xdr:col>4</xdr:col>
      <xdr:colOff>371474</xdr:colOff>
      <xdr:row>21</xdr:row>
      <xdr:rowOff>123824</xdr:rowOff>
    </xdr:from>
    <xdr:to>
      <xdr:col>10</xdr:col>
      <xdr:colOff>314323</xdr:colOff>
      <xdr:row>23</xdr:row>
      <xdr:rowOff>97787</xdr:rowOff>
    </xdr:to>
    <xdr:sp macro="" textlink="">
      <xdr:nvSpPr>
        <xdr:cNvPr id="11" name="Rectangle: Rounded Corners 10">
          <a:extLst>
            <a:ext uri="{FF2B5EF4-FFF2-40B4-BE49-F238E27FC236}">
              <a16:creationId xmlns:a16="http://schemas.microsoft.com/office/drawing/2014/main" id="{FFAC53AB-2AE7-AB76-7E1B-5987DF0C4223}"/>
            </a:ext>
          </a:extLst>
        </xdr:cNvPr>
        <xdr:cNvSpPr/>
      </xdr:nvSpPr>
      <xdr:spPr>
        <a:xfrm>
          <a:off x="2400299" y="4124324"/>
          <a:ext cx="3600449" cy="354963"/>
        </a:xfrm>
        <a:prstGeom prst="roundRect">
          <a:avLst>
            <a:gd name="adj" fmla="val 23436"/>
          </a:avLst>
        </a:prstGeom>
        <a:solidFill>
          <a:schemeClr val="accent6">
            <a:lumMod val="20000"/>
            <a:lumOff val="80000"/>
          </a:schemeClr>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600" b="1" i="1">
              <a:solidFill>
                <a:schemeClr val="tx1"/>
              </a:solidFill>
            </a:rPr>
            <a:t>Comments</a:t>
          </a:r>
          <a:r>
            <a:rPr lang="en-US" sz="1600" b="1" i="1" baseline="0">
              <a:solidFill>
                <a:schemeClr val="tx1"/>
              </a:solidFill>
            </a:rPr>
            <a:t>: 03</a:t>
          </a:r>
          <a:endParaRPr lang="en-US" sz="1600" b="1" i="1">
            <a:solidFill>
              <a:schemeClr val="tx1"/>
            </a:solidFill>
          </a:endParaRPr>
        </a:p>
      </xdr:txBody>
    </xdr:sp>
    <xdr:clientData/>
  </xdr:twoCellAnchor>
  <xdr:twoCellAnchor>
    <xdr:from>
      <xdr:col>4</xdr:col>
      <xdr:colOff>352424</xdr:colOff>
      <xdr:row>24</xdr:row>
      <xdr:rowOff>19050</xdr:rowOff>
    </xdr:from>
    <xdr:to>
      <xdr:col>18</xdr:col>
      <xdr:colOff>247649</xdr:colOff>
      <xdr:row>31</xdr:row>
      <xdr:rowOff>152399</xdr:rowOff>
    </xdr:to>
    <xdr:sp macro="" textlink="">
      <xdr:nvSpPr>
        <xdr:cNvPr id="12" name="Rectangle: Rounded Corners 11">
          <a:extLst>
            <a:ext uri="{FF2B5EF4-FFF2-40B4-BE49-F238E27FC236}">
              <a16:creationId xmlns:a16="http://schemas.microsoft.com/office/drawing/2014/main" id="{8C8125AA-1E2F-14F2-CA75-67E6B85CD2B3}"/>
            </a:ext>
          </a:extLst>
        </xdr:cNvPr>
        <xdr:cNvSpPr/>
      </xdr:nvSpPr>
      <xdr:spPr>
        <a:xfrm>
          <a:off x="2381249" y="4591050"/>
          <a:ext cx="8429625" cy="1466849"/>
        </a:xfrm>
        <a:prstGeom prst="roundRect">
          <a:avLst>
            <a:gd name="adj" fmla="val 3507"/>
          </a:avLst>
        </a:prstGeom>
        <a:solidFill>
          <a:schemeClr val="accent6">
            <a:lumMod val="20000"/>
            <a:lumOff val="80000"/>
          </a:schemeClr>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400" b="0" i="1">
              <a:solidFill>
                <a:schemeClr val="tx1"/>
              </a:solidFill>
            </a:rPr>
            <a:t>As a summary their success ratio is quite low reason behind that most of the candidates are eliminating while initial screening like: CV/Portfolio quality moderate and CV has skipped by recruiters. In that case after accomplishing the course they have to identify top 10 candidates whose overall score is excellent, train them by involving virtual or physical internship under Anonymous, groom them by soft skills Like: (English Communication, Interview Etiquettes etc.) can be the next way forward to execute.</a:t>
          </a:r>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4</xdr:col>
      <xdr:colOff>245266</xdr:colOff>
      <xdr:row>4</xdr:row>
      <xdr:rowOff>59534</xdr:rowOff>
    </xdr:from>
    <xdr:to>
      <xdr:col>5</xdr:col>
      <xdr:colOff>107155</xdr:colOff>
      <xdr:row>12</xdr:row>
      <xdr:rowOff>114300</xdr:rowOff>
    </xdr:to>
    <xdr:sp macro="" textlink="">
      <xdr:nvSpPr>
        <xdr:cNvPr id="5" name="Rectangle: Top Corners Rounded 4">
          <a:extLst>
            <a:ext uri="{FF2B5EF4-FFF2-40B4-BE49-F238E27FC236}">
              <a16:creationId xmlns:a16="http://schemas.microsoft.com/office/drawing/2014/main" id="{AB464336-03E5-8807-29C2-6DF8D867508C}"/>
            </a:ext>
          </a:extLst>
        </xdr:cNvPr>
        <xdr:cNvSpPr/>
      </xdr:nvSpPr>
      <xdr:spPr>
        <a:xfrm>
          <a:off x="5055391" y="821534"/>
          <a:ext cx="471489" cy="1578766"/>
        </a:xfrm>
        <a:prstGeom prst="round2SameRect">
          <a:avLst>
            <a:gd name="adj1" fmla="val 16667"/>
            <a:gd name="adj2" fmla="val 0"/>
          </a:avLst>
        </a:prstGeom>
        <a:ln/>
      </xdr:spPr>
      <xdr:style>
        <a:lnRef idx="0">
          <a:schemeClr val="accent5"/>
        </a:lnRef>
        <a:fillRef idx="3">
          <a:schemeClr val="accent5"/>
        </a:fillRef>
        <a:effectRef idx="3">
          <a:schemeClr val="accent5"/>
        </a:effectRef>
        <a:fontRef idx="minor">
          <a:schemeClr val="lt1"/>
        </a:fontRef>
      </xdr:style>
      <xdr:txBody>
        <a:bodyPr vertOverflow="clip" horzOverflow="clip" rtlCol="0" anchor="t"/>
        <a:lstStyle/>
        <a:p>
          <a:pPr algn="l"/>
          <a:endParaRPr lang="en-US" sz="1100">
            <a:effectLst/>
          </a:endParaRPr>
        </a:p>
      </xdr:txBody>
    </xdr:sp>
    <xdr:clientData/>
  </xdr:twoCellAnchor>
</xdr:wsDr>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mlan" refreshedDate="45567.451374305558" backgroundQuery="1" createdVersion="8" refreshedVersion="8" minRefreshableVersion="3" recordCount="0" supportSubquery="1" supportAdvancedDrill="1" xr:uid="{39036558-B208-4A03-9CB5-4453B9AD54EC}">
  <cacheSource type="external" connectionId="2"/>
  <cacheFields count="3">
    <cacheField name="[Measures].[Count of Code]" caption="Count of Code" numFmtId="0" hierarchy="27" level="32767"/>
    <cacheField name="[Table1_1].[Call  Date].[Call  Date]" caption="Call  Date" numFmtId="0" hierarchy="1" level="1">
      <sharedItems containsSemiMixedTypes="0" containsNonDate="0" containsDate="1" containsString="0" minDate="2023-09-02T00:00:00" maxDate="2023-09-24T00:00:00" count="14">
        <d v="2023-09-02T00:00:00"/>
        <d v="2023-09-03T00:00:00"/>
        <d v="2023-09-04T00:00:00"/>
        <d v="2023-09-05T00:00:00"/>
        <d v="2023-09-06T00:00:00"/>
        <d v="2023-09-07T00:00:00"/>
        <d v="2023-09-09T00:00:00"/>
        <d v="2023-09-10T00:00:00"/>
        <d v="2023-09-11T00:00:00"/>
        <d v="2023-09-12T00:00:00"/>
        <d v="2023-09-14T00:00:00"/>
        <d v="2023-09-16T00:00:00"/>
        <d v="2023-09-20T00:00:00"/>
        <d v="2023-09-23T00:00:00"/>
      </sharedItems>
    </cacheField>
    <cacheField name="[Table1_1].[Department].[Department]" caption="Department" numFmtId="0" hierarchy="6" level="1">
      <sharedItems containsSemiMixedTypes="0" containsNonDate="0" containsString="0"/>
    </cacheField>
  </cacheFields>
  <cacheHierarchies count="29">
    <cacheHierarchy uniqueName="[Table1_1].[S.L]" caption="S.L" attribute="1" defaultMemberUniqueName="[Table1_1].[S.L].[All]" allUniqueName="[Table1_1].[S.L].[All]" dimensionUniqueName="[Table1_1]" displayFolder="" count="0" memberValueDatatype="20" unbalanced="0"/>
    <cacheHierarchy uniqueName="[Table1_1].[Call  Date]" caption="Call  Date" attribute="1" time="1" defaultMemberUniqueName="[Table1_1].[Call  Date].[All]" allUniqueName="[Table1_1].[Call  Date].[All]" dimensionUniqueName="[Table1_1]" displayFolder="" count="2" memberValueDatatype="7" unbalanced="0">
      <fieldsUsage count="2">
        <fieldUsage x="-1"/>
        <fieldUsage x="1"/>
      </fieldsUsage>
    </cacheHierarchy>
    <cacheHierarchy uniqueName="[Table1_1].[Code]" caption="Code" attribute="1" defaultMemberUniqueName="[Table1_1].[Code].[All]" allUniqueName="[Table1_1].[Code].[All]" dimensionUniqueName="[Table1_1]" displayFolder="" count="0" memberValueDatatype="130" unbalanced="0"/>
    <cacheHierarchy uniqueName="[Table1_1].[Position]" caption="Position" attribute="1" defaultMemberUniqueName="[Table1_1].[Position].[All]" allUniqueName="[Table1_1].[Position].[All]" dimensionUniqueName="[Table1_1]" displayFolder="" count="0" memberValueDatatype="130" unbalanced="0"/>
    <cacheHierarchy uniqueName="[Table1_1].[Student Name]" caption="Student Name" attribute="1" defaultMemberUniqueName="[Table1_1].[Student Name].[All]" allUniqueName="[Table1_1].[Student Name].[All]" dimensionUniqueName="[Table1_1]" displayFolder="" count="0" memberValueDatatype="130" unbalanced="0"/>
    <cacheHierarchy uniqueName="[Table1_1].[Phone Number]" caption="Phone Number" attribute="1" defaultMemberUniqueName="[Table1_1].[Phone Number].[All]" allUniqueName="[Table1_1].[Phone Number].[All]" dimensionUniqueName="[Table1_1]" displayFolder="" count="0" memberValueDatatype="20" unbalanced="0"/>
    <cacheHierarchy uniqueName="[Table1_1].[Department]" caption="Department" attribute="1" defaultMemberUniqueName="[Table1_1].[Department].[All]" allUniqueName="[Table1_1].[Department].[All]" dimensionUniqueName="[Table1_1]" displayFolder="" count="2" memberValueDatatype="130" unbalanced="0">
      <fieldsUsage count="2">
        <fieldUsage x="-1"/>
        <fieldUsage x="2"/>
      </fieldsUsage>
    </cacheHierarchy>
    <cacheHierarchy uniqueName="[Table1_1].[Organization Name]" caption="Organization Name" attribute="1" defaultMemberUniqueName="[Table1_1].[Organization Name].[All]" allUniqueName="[Table1_1].[Organization Name].[All]" dimensionUniqueName="[Table1_1]" displayFolder="" count="0" memberValueDatatype="130" unbalanced="0"/>
    <cacheHierarchy uniqueName="[Table1_1].[Call Status]" caption="Call Status" attribute="1" defaultMemberUniqueName="[Table1_1].[Call Status].[All]" allUniqueName="[Table1_1].[Call Status].[All]" dimensionUniqueName="[Table1_1]" displayFolder="" count="0" memberValueDatatype="130" unbalanced="0"/>
    <cacheHierarchy uniqueName="[Table1_1].[Interview attend decision]" caption="Interview attend decision" attribute="1" defaultMemberUniqueName="[Table1_1].[Interview attend decision].[All]" allUniqueName="[Table1_1].[Interview attend decision].[All]" dimensionUniqueName="[Table1_1]" displayFolder="" count="0" memberValueDatatype="130" unbalanced="0"/>
    <cacheHierarchy uniqueName="[Table1_1].[Reason for Not Interested]" caption="Reason for Not Interested" attribute="1" defaultMemberUniqueName="[Table1_1].[Reason for Not Interested].[All]" allUniqueName="[Table1_1].[Reason for Not Interested].[All]" dimensionUniqueName="[Table1_1]" displayFolder="" count="0" memberValueDatatype="130" unbalanced="0"/>
    <cacheHierarchy uniqueName="[Table1_1].[CV send Date]" caption="CV send Date" attribute="1" time="1" defaultMemberUniqueName="[Table1_1].[CV send Date].[All]" allUniqueName="[Table1_1].[CV send Date].[All]" dimensionUniqueName="[Table1_1]" displayFolder="" count="0" memberValueDatatype="7" unbalanced="0"/>
    <cacheHierarchy uniqueName="[Table1_1].[CV Quality/Portfolio Feedback from Employer]" caption="CV Quality/Portfolio Feedback from Employer" attribute="1" defaultMemberUniqueName="[Table1_1].[CV Quality/Portfolio Feedback from Employer].[All]" allUniqueName="[Table1_1].[CV Quality/Portfolio Feedback from Employer].[All]" dimensionUniqueName="[Table1_1]" displayFolder="" count="0" memberValueDatatype="130" unbalanced="0"/>
    <cacheHierarchy uniqueName="[Table1_1].[Interview Attend]" caption="Interview Attend" attribute="1" defaultMemberUniqueName="[Table1_1].[Interview Attend].[All]" allUniqueName="[Table1_1].[Interview Attend].[All]" dimensionUniqueName="[Table1_1]" displayFolder="" count="0" memberValueDatatype="130" unbalanced="0"/>
    <cacheHierarchy uniqueName="[Table1_1].[Interview Performance]" caption="Interview Performance" attribute="1" defaultMemberUniqueName="[Table1_1].[Interview Performance].[All]" allUniqueName="[Table1_1].[Interview Performance].[All]" dimensionUniqueName="[Table1_1]" displayFolder="" count="0" memberValueDatatype="130" unbalanced="0"/>
    <cacheHierarchy uniqueName="[Table1_1].[Remarks of Poor Performance]" caption="Remarks of Poor Performance" attribute="1" defaultMemberUniqueName="[Table1_1].[Remarks of Poor Performance].[All]" allUniqueName="[Table1_1].[Remarks of Poor Performance].[All]" dimensionUniqueName="[Table1_1]" displayFolder="" count="0" memberValueDatatype="130" unbalanced="0"/>
    <cacheHierarchy uniqueName="[Table1_1].[Decision from Company]" caption="Decision from Company" attribute="1" defaultMemberUniqueName="[Table1_1].[Decision from Company].[All]" allUniqueName="[Table1_1].[Decision from Company].[All]" dimensionUniqueName="[Table1_1]" displayFolder="" count="0" memberValueDatatype="130" unbalanced="0"/>
    <cacheHierarchy uniqueName="[Table1_1].[Remarks]" caption="Remarks" attribute="1" defaultMemberUniqueName="[Table1_1].[Remarks].[All]" allUniqueName="[Table1_1].[Remarks].[All]" dimensionUniqueName="[Table1_1]" displayFolder="" count="0" memberValueDatatype="130" unbalanced="0"/>
    <cacheHierarchy uniqueName="[Table1_1].[CV send Date (Month)]" caption="CV send Date (Month)" attribute="1" defaultMemberUniqueName="[Table1_1].[CV send Date (Month)].[All]" allUniqueName="[Table1_1].[CV send Date (Month)].[All]" dimensionUniqueName="[Table1_1]" displayFolder="" count="0" memberValueDatatype="130" unbalanced="0"/>
    <cacheHierarchy uniqueName="[Table1_1].[CV send Date (Month Index)]" caption="CV send Date (Month Index)" attribute="1" defaultMemberUniqueName="[Table1_1].[CV send Date (Month Index)].[All]" allUniqueName="[Table1_1].[CV send Date (Month Index)].[All]" dimensionUniqueName="[Table1_1]" displayFolder="" count="0" memberValueDatatype="20" unbalanced="0" hidden="1"/>
    <cacheHierarchy uniqueName="[Measures].[Total Requisition]" caption="Total Requisition" measure="1" displayFolder="" measureGroup="Table1_1" count="0"/>
    <cacheHierarchy uniqueName="[Measures].[Total CV Placed]" caption="Total CV Placed" measure="1" displayFolder="" measureGroup="Table1_1" count="0"/>
    <cacheHierarchy uniqueName="[Measures].[Total Placement]" caption="Total Placement" measure="1" displayFolder="" measureGroup="Table1_1" count="0"/>
    <cacheHierarchy uniqueName="[Measures].[Total Job Confirm]" caption="Total Job Confirm" measure="1" displayFolder="" measureGroup="Table1_1" count="0"/>
    <cacheHierarchy uniqueName="[Measures].[Job Confim Ratio]" caption="Job Confim Ratio" measure="1" displayFolder="" measureGroup="Table1_1" count="0"/>
    <cacheHierarchy uniqueName="[Measures].[__XL_Count Table1_1]" caption="__XL_Count Table1_1" measure="1" displayFolder="" measureGroup="Table1_1" count="0" hidden="1"/>
    <cacheHierarchy uniqueName="[Measures].[__No measures defined]" caption="__No measures defined" measure="1" displayFolder="" count="0" hidden="1"/>
    <cacheHierarchy uniqueName="[Measures].[Count of Code]" caption="Count of Code" measure="1" displayFolder="" measureGroup="Table1_1" count="0" oneField="1" hidden="1">
      <fieldsUsage count="1">
        <fieldUsage x="0"/>
      </fieldsUsage>
      <extLst>
        <ext xmlns:x15="http://schemas.microsoft.com/office/spreadsheetml/2010/11/main" uri="{B97F6D7D-B522-45F9-BDA1-12C45D357490}">
          <x15:cacheHierarchy aggregatedColumn="2"/>
        </ext>
      </extLst>
    </cacheHierarchy>
    <cacheHierarchy uniqueName="[Measures].[Count of Interview attend decision]" caption="Count of Interview attend decision" measure="1" displayFolder="" measureGroup="Table1_1" count="0" hidden="1">
      <extLst>
        <ext xmlns:x15="http://schemas.microsoft.com/office/spreadsheetml/2010/11/main" uri="{B97F6D7D-B522-45F9-BDA1-12C45D357490}">
          <x15:cacheHierarchy aggregatedColumn="9"/>
        </ext>
      </extLst>
    </cacheHierarchy>
  </cacheHierarchies>
  <kpis count="0"/>
  <dimensions count="2">
    <dimension measure="1" name="Measures" uniqueName="[Measures]" caption="Measures"/>
    <dimension name="Table1_1" uniqueName="[Table1_1]" caption="Table1_1"/>
  </dimensions>
  <measureGroups count="1">
    <measureGroup name="Table1_1" caption="Table1_1"/>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mlan" refreshedDate="45567.45137476852" backgroundQuery="1" createdVersion="8" refreshedVersion="8" minRefreshableVersion="3" recordCount="0" supportSubquery="1" supportAdvancedDrill="1" xr:uid="{0E87EBF2-B546-470E-83E3-A22468F8C5E0}">
  <cacheSource type="external" connectionId="2"/>
  <cacheFields count="3">
    <cacheField name="[Table1_1].[Organization Name].[Organization Name]" caption="Organization Name" numFmtId="0" hierarchy="7" level="1">
      <sharedItems count="5">
        <s v="Ba Solves"/>
        <s v="Data Solution 360"/>
        <s v="Eurasia Suplies"/>
        <s v="Iflexsoft Ltd."/>
        <s v="Munshe It"/>
      </sharedItems>
    </cacheField>
    <cacheField name="[Measures].[Count of Code]" caption="Count of Code" numFmtId="0" hierarchy="27" level="32767"/>
    <cacheField name="[Table1_1].[Department].[Department]" caption="Department" numFmtId="0" hierarchy="6" level="1">
      <sharedItems containsSemiMixedTypes="0" containsNonDate="0" containsString="0"/>
    </cacheField>
  </cacheFields>
  <cacheHierarchies count="29">
    <cacheHierarchy uniqueName="[Table1_1].[S.L]" caption="S.L" attribute="1" defaultMemberUniqueName="[Table1_1].[S.L].[All]" allUniqueName="[Table1_1].[S.L].[All]" dimensionUniqueName="[Table1_1]" displayFolder="" count="0" memberValueDatatype="20" unbalanced="0"/>
    <cacheHierarchy uniqueName="[Table1_1].[Call  Date]" caption="Call  Date" attribute="1" time="1" defaultMemberUniqueName="[Table1_1].[Call  Date].[All]" allUniqueName="[Table1_1].[Call  Date].[All]" dimensionUniqueName="[Table1_1]" displayFolder="" count="0" memberValueDatatype="7" unbalanced="0"/>
    <cacheHierarchy uniqueName="[Table1_1].[Code]" caption="Code" attribute="1" defaultMemberUniqueName="[Table1_1].[Code].[All]" allUniqueName="[Table1_1].[Code].[All]" dimensionUniqueName="[Table1_1]" displayFolder="" count="0" memberValueDatatype="130" unbalanced="0"/>
    <cacheHierarchy uniqueName="[Table1_1].[Position]" caption="Position" attribute="1" defaultMemberUniqueName="[Table1_1].[Position].[All]" allUniqueName="[Table1_1].[Position].[All]" dimensionUniqueName="[Table1_1]" displayFolder="" count="0" memberValueDatatype="130" unbalanced="0"/>
    <cacheHierarchy uniqueName="[Table1_1].[Student Name]" caption="Student Name" attribute="1" defaultMemberUniqueName="[Table1_1].[Student Name].[All]" allUniqueName="[Table1_1].[Student Name].[All]" dimensionUniqueName="[Table1_1]" displayFolder="" count="0" memberValueDatatype="130" unbalanced="0"/>
    <cacheHierarchy uniqueName="[Table1_1].[Phone Number]" caption="Phone Number" attribute="1" defaultMemberUniqueName="[Table1_1].[Phone Number].[All]" allUniqueName="[Table1_1].[Phone Number].[All]" dimensionUniqueName="[Table1_1]" displayFolder="" count="0" memberValueDatatype="20" unbalanced="0"/>
    <cacheHierarchy uniqueName="[Table1_1].[Department]" caption="Department" attribute="1" defaultMemberUniqueName="[Table1_1].[Department].[All]" allUniqueName="[Table1_1].[Department].[All]" dimensionUniqueName="[Table1_1]" displayFolder="" count="2" memberValueDatatype="130" unbalanced="0">
      <fieldsUsage count="2">
        <fieldUsage x="-1"/>
        <fieldUsage x="2"/>
      </fieldsUsage>
    </cacheHierarchy>
    <cacheHierarchy uniqueName="[Table1_1].[Organization Name]" caption="Organization Name" attribute="1" defaultMemberUniqueName="[Table1_1].[Organization Name].[All]" allUniqueName="[Table1_1].[Organization Name].[All]" dimensionUniqueName="[Table1_1]" displayFolder="" count="2" memberValueDatatype="130" unbalanced="0">
      <fieldsUsage count="2">
        <fieldUsage x="-1"/>
        <fieldUsage x="0"/>
      </fieldsUsage>
    </cacheHierarchy>
    <cacheHierarchy uniqueName="[Table1_1].[Call Status]" caption="Call Status" attribute="1" defaultMemberUniqueName="[Table1_1].[Call Status].[All]" allUniqueName="[Table1_1].[Call Status].[All]" dimensionUniqueName="[Table1_1]" displayFolder="" count="0" memberValueDatatype="130" unbalanced="0"/>
    <cacheHierarchy uniqueName="[Table1_1].[Interview attend decision]" caption="Interview attend decision" attribute="1" defaultMemberUniqueName="[Table1_1].[Interview attend decision].[All]" allUniqueName="[Table1_1].[Interview attend decision].[All]" dimensionUniqueName="[Table1_1]" displayFolder="" count="0" memberValueDatatype="130" unbalanced="0"/>
    <cacheHierarchy uniqueName="[Table1_1].[Reason for Not Interested]" caption="Reason for Not Interested" attribute="1" defaultMemberUniqueName="[Table1_1].[Reason for Not Interested].[All]" allUniqueName="[Table1_1].[Reason for Not Interested].[All]" dimensionUniqueName="[Table1_1]" displayFolder="" count="0" memberValueDatatype="130" unbalanced="0"/>
    <cacheHierarchy uniqueName="[Table1_1].[CV send Date]" caption="CV send Date" attribute="1" time="1" defaultMemberUniqueName="[Table1_1].[CV send Date].[All]" allUniqueName="[Table1_1].[CV send Date].[All]" dimensionUniqueName="[Table1_1]" displayFolder="" count="0" memberValueDatatype="7" unbalanced="0"/>
    <cacheHierarchy uniqueName="[Table1_1].[CV Quality/Portfolio Feedback from Employer]" caption="CV Quality/Portfolio Feedback from Employer" attribute="1" defaultMemberUniqueName="[Table1_1].[CV Quality/Portfolio Feedback from Employer].[All]" allUniqueName="[Table1_1].[CV Quality/Portfolio Feedback from Employer].[All]" dimensionUniqueName="[Table1_1]" displayFolder="" count="0" memberValueDatatype="130" unbalanced="0"/>
    <cacheHierarchy uniqueName="[Table1_1].[Interview Attend]" caption="Interview Attend" attribute="1" defaultMemberUniqueName="[Table1_1].[Interview Attend].[All]" allUniqueName="[Table1_1].[Interview Attend].[All]" dimensionUniqueName="[Table1_1]" displayFolder="" count="0" memberValueDatatype="130" unbalanced="0"/>
    <cacheHierarchy uniqueName="[Table1_1].[Interview Performance]" caption="Interview Performance" attribute="1" defaultMemberUniqueName="[Table1_1].[Interview Performance].[All]" allUniqueName="[Table1_1].[Interview Performance].[All]" dimensionUniqueName="[Table1_1]" displayFolder="" count="0" memberValueDatatype="130" unbalanced="0"/>
    <cacheHierarchy uniqueName="[Table1_1].[Remarks of Poor Performance]" caption="Remarks of Poor Performance" attribute="1" defaultMemberUniqueName="[Table1_1].[Remarks of Poor Performance].[All]" allUniqueName="[Table1_1].[Remarks of Poor Performance].[All]" dimensionUniqueName="[Table1_1]" displayFolder="" count="0" memberValueDatatype="130" unbalanced="0"/>
    <cacheHierarchy uniqueName="[Table1_1].[Decision from Company]" caption="Decision from Company" attribute="1" defaultMemberUniqueName="[Table1_1].[Decision from Company].[All]" allUniqueName="[Table1_1].[Decision from Company].[All]" dimensionUniqueName="[Table1_1]" displayFolder="" count="0" memberValueDatatype="130" unbalanced="0"/>
    <cacheHierarchy uniqueName="[Table1_1].[Remarks]" caption="Remarks" attribute="1" defaultMemberUniqueName="[Table1_1].[Remarks].[All]" allUniqueName="[Table1_1].[Remarks].[All]" dimensionUniqueName="[Table1_1]" displayFolder="" count="0" memberValueDatatype="130" unbalanced="0"/>
    <cacheHierarchy uniqueName="[Table1_1].[CV send Date (Month)]" caption="CV send Date (Month)" attribute="1" defaultMemberUniqueName="[Table1_1].[CV send Date (Month)].[All]" allUniqueName="[Table1_1].[CV send Date (Month)].[All]" dimensionUniqueName="[Table1_1]" displayFolder="" count="0" memberValueDatatype="130" unbalanced="0"/>
    <cacheHierarchy uniqueName="[Table1_1].[CV send Date (Month Index)]" caption="CV send Date (Month Index)" attribute="1" defaultMemberUniqueName="[Table1_1].[CV send Date (Month Index)].[All]" allUniqueName="[Table1_1].[CV send Date (Month Index)].[All]" dimensionUniqueName="[Table1_1]" displayFolder="" count="0" memberValueDatatype="20" unbalanced="0" hidden="1"/>
    <cacheHierarchy uniqueName="[Measures].[Total Requisition]" caption="Total Requisition" measure="1" displayFolder="" measureGroup="Table1_1" count="0"/>
    <cacheHierarchy uniqueName="[Measures].[Total CV Placed]" caption="Total CV Placed" measure="1" displayFolder="" measureGroup="Table1_1" count="0"/>
    <cacheHierarchy uniqueName="[Measures].[Total Placement]" caption="Total Placement" measure="1" displayFolder="" measureGroup="Table1_1" count="0"/>
    <cacheHierarchy uniqueName="[Measures].[Total Job Confirm]" caption="Total Job Confirm" measure="1" displayFolder="" measureGroup="Table1_1" count="0"/>
    <cacheHierarchy uniqueName="[Measures].[Job Confim Ratio]" caption="Job Confim Ratio" measure="1" displayFolder="" measureGroup="Table1_1" count="0"/>
    <cacheHierarchy uniqueName="[Measures].[__XL_Count Table1_1]" caption="__XL_Count Table1_1" measure="1" displayFolder="" measureGroup="Table1_1" count="0" hidden="1"/>
    <cacheHierarchy uniqueName="[Measures].[__No measures defined]" caption="__No measures defined" measure="1" displayFolder="" count="0" hidden="1"/>
    <cacheHierarchy uniqueName="[Measures].[Count of Code]" caption="Count of Code" measure="1" displayFolder="" measureGroup="Table1_1" count="0" oneField="1" hidden="1">
      <fieldsUsage count="1">
        <fieldUsage x="1"/>
      </fieldsUsage>
      <extLst>
        <ext xmlns:x15="http://schemas.microsoft.com/office/spreadsheetml/2010/11/main" uri="{B97F6D7D-B522-45F9-BDA1-12C45D357490}">
          <x15:cacheHierarchy aggregatedColumn="2"/>
        </ext>
      </extLst>
    </cacheHierarchy>
    <cacheHierarchy uniqueName="[Measures].[Count of Interview attend decision]" caption="Count of Interview attend decision" measure="1" displayFolder="" measureGroup="Table1_1" count="0" hidden="1">
      <extLst>
        <ext xmlns:x15="http://schemas.microsoft.com/office/spreadsheetml/2010/11/main" uri="{B97F6D7D-B522-45F9-BDA1-12C45D357490}">
          <x15:cacheHierarchy aggregatedColumn="9"/>
        </ext>
      </extLst>
    </cacheHierarchy>
  </cacheHierarchies>
  <kpis count="0"/>
  <dimensions count="2">
    <dimension measure="1" name="Measures" uniqueName="[Measures]" caption="Measures"/>
    <dimension name="Table1_1" uniqueName="[Table1_1]" caption="Table1_1"/>
  </dimensions>
  <measureGroups count="1">
    <measureGroup name="Table1_1" caption="Table1_1"/>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mlan" refreshedDate="45567.451375115743" backgroundQuery="1" createdVersion="8" refreshedVersion="8" minRefreshableVersion="3" recordCount="0" supportSubquery="1" supportAdvancedDrill="1" xr:uid="{817202A5-5E40-4F24-A8EC-182460F470E8}">
  <cacheSource type="external" connectionId="2"/>
  <cacheFields count="5">
    <cacheField name="[Table1_1].[Interview attend decision].[Interview attend decision]" caption="Interview attend decision" numFmtId="0" hierarchy="9" level="1">
      <sharedItems containsSemiMixedTypes="0" containsNonDate="0" containsString="0"/>
    </cacheField>
    <cacheField name="[Measures].[Count of Code]" caption="Count of Code" numFmtId="0" hierarchy="27" level="32767"/>
    <cacheField name="[Table1_1].[Interview Attend].[Interview Attend]" caption="Interview Attend" numFmtId="0" hierarchy="13" level="1">
      <sharedItems containsSemiMixedTypes="0" containsNonDate="0" containsString="0"/>
    </cacheField>
    <cacheField name="[Table1_1].[Interview Performance].[Interview Performance]" caption="Interview Performance" numFmtId="0" hierarchy="14" level="1">
      <sharedItems count="5">
        <s v="Avarage"/>
        <s v="Good"/>
        <s v="Low"/>
        <s v="N/A"/>
        <s v="Poor"/>
      </sharedItems>
    </cacheField>
    <cacheField name="[Table1_1].[Department].[Department]" caption="Department" numFmtId="0" hierarchy="6" level="1">
      <sharedItems containsSemiMixedTypes="0" containsNonDate="0" containsString="0"/>
    </cacheField>
  </cacheFields>
  <cacheHierarchies count="29">
    <cacheHierarchy uniqueName="[Table1_1].[S.L]" caption="S.L" attribute="1" defaultMemberUniqueName="[Table1_1].[S.L].[All]" allUniqueName="[Table1_1].[S.L].[All]" dimensionUniqueName="[Table1_1]" displayFolder="" count="0" memberValueDatatype="20" unbalanced="0"/>
    <cacheHierarchy uniqueName="[Table1_1].[Call  Date]" caption="Call  Date" attribute="1" time="1" defaultMemberUniqueName="[Table1_1].[Call  Date].[All]" allUniqueName="[Table1_1].[Call  Date].[All]" dimensionUniqueName="[Table1_1]" displayFolder="" count="0" memberValueDatatype="7" unbalanced="0"/>
    <cacheHierarchy uniqueName="[Table1_1].[Code]" caption="Code" attribute="1" defaultMemberUniqueName="[Table1_1].[Code].[All]" allUniqueName="[Table1_1].[Code].[All]" dimensionUniqueName="[Table1_1]" displayFolder="" count="0" memberValueDatatype="130" unbalanced="0"/>
    <cacheHierarchy uniqueName="[Table1_1].[Position]" caption="Position" attribute="1" defaultMemberUniqueName="[Table1_1].[Position].[All]" allUniqueName="[Table1_1].[Position].[All]" dimensionUniqueName="[Table1_1]" displayFolder="" count="0" memberValueDatatype="130" unbalanced="0"/>
    <cacheHierarchy uniqueName="[Table1_1].[Student Name]" caption="Student Name" attribute="1" defaultMemberUniqueName="[Table1_1].[Student Name].[All]" allUniqueName="[Table1_1].[Student Name].[All]" dimensionUniqueName="[Table1_1]" displayFolder="" count="0" memberValueDatatype="130" unbalanced="0"/>
    <cacheHierarchy uniqueName="[Table1_1].[Phone Number]" caption="Phone Number" attribute="1" defaultMemberUniqueName="[Table1_1].[Phone Number].[All]" allUniqueName="[Table1_1].[Phone Number].[All]" dimensionUniqueName="[Table1_1]" displayFolder="" count="0" memberValueDatatype="20" unbalanced="0"/>
    <cacheHierarchy uniqueName="[Table1_1].[Department]" caption="Department" attribute="1" defaultMemberUniqueName="[Table1_1].[Department].[All]" allUniqueName="[Table1_1].[Department].[All]" dimensionUniqueName="[Table1_1]" displayFolder="" count="2" memberValueDatatype="130" unbalanced="0">
      <fieldsUsage count="2">
        <fieldUsage x="-1"/>
        <fieldUsage x="4"/>
      </fieldsUsage>
    </cacheHierarchy>
    <cacheHierarchy uniqueName="[Table1_1].[Organization Name]" caption="Organization Name" attribute="1" defaultMemberUniqueName="[Table1_1].[Organization Name].[All]" allUniqueName="[Table1_1].[Organization Name].[All]" dimensionUniqueName="[Table1_1]" displayFolder="" count="0" memberValueDatatype="130" unbalanced="0"/>
    <cacheHierarchy uniqueName="[Table1_1].[Call Status]" caption="Call Status" attribute="1" defaultMemberUniqueName="[Table1_1].[Call Status].[All]" allUniqueName="[Table1_1].[Call Status].[All]" dimensionUniqueName="[Table1_1]" displayFolder="" count="0" memberValueDatatype="130" unbalanced="0"/>
    <cacheHierarchy uniqueName="[Table1_1].[Interview attend decision]" caption="Interview attend decision" attribute="1" defaultMemberUniqueName="[Table1_1].[Interview attend decision].[All]" allUniqueName="[Table1_1].[Interview attend decision].[All]" dimensionUniqueName="[Table1_1]" displayFolder="" count="2" memberValueDatatype="130" unbalanced="0">
      <fieldsUsage count="2">
        <fieldUsage x="-1"/>
        <fieldUsage x="0"/>
      </fieldsUsage>
    </cacheHierarchy>
    <cacheHierarchy uniqueName="[Table1_1].[Reason for Not Interested]" caption="Reason for Not Interested" attribute="1" defaultMemberUniqueName="[Table1_1].[Reason for Not Interested].[All]" allUniqueName="[Table1_1].[Reason for Not Interested].[All]" dimensionUniqueName="[Table1_1]" displayFolder="" count="0" memberValueDatatype="130" unbalanced="0"/>
    <cacheHierarchy uniqueName="[Table1_1].[CV send Date]" caption="CV send Date" attribute="1" time="1" defaultMemberUniqueName="[Table1_1].[CV send Date].[All]" allUniqueName="[Table1_1].[CV send Date].[All]" dimensionUniqueName="[Table1_1]" displayFolder="" count="0" memberValueDatatype="7" unbalanced="0"/>
    <cacheHierarchy uniqueName="[Table1_1].[CV Quality/Portfolio Feedback from Employer]" caption="CV Quality/Portfolio Feedback from Employer" attribute="1" defaultMemberUniqueName="[Table1_1].[CV Quality/Portfolio Feedback from Employer].[All]" allUniqueName="[Table1_1].[CV Quality/Portfolio Feedback from Employer].[All]" dimensionUniqueName="[Table1_1]" displayFolder="" count="0" memberValueDatatype="130" unbalanced="0"/>
    <cacheHierarchy uniqueName="[Table1_1].[Interview Attend]" caption="Interview Attend" attribute="1" defaultMemberUniqueName="[Table1_1].[Interview Attend].[All]" allUniqueName="[Table1_1].[Interview Attend].[All]" dimensionUniqueName="[Table1_1]" displayFolder="" count="2" memberValueDatatype="130" unbalanced="0">
      <fieldsUsage count="2">
        <fieldUsage x="-1"/>
        <fieldUsage x="2"/>
      </fieldsUsage>
    </cacheHierarchy>
    <cacheHierarchy uniqueName="[Table1_1].[Interview Performance]" caption="Interview Performance" attribute="1" defaultMemberUniqueName="[Table1_1].[Interview Performance].[All]" allUniqueName="[Table1_1].[Interview Performance].[All]" dimensionUniqueName="[Table1_1]" displayFolder="" count="2" memberValueDatatype="130" unbalanced="0">
      <fieldsUsage count="2">
        <fieldUsage x="-1"/>
        <fieldUsage x="3"/>
      </fieldsUsage>
    </cacheHierarchy>
    <cacheHierarchy uniqueName="[Table1_1].[Remarks of Poor Performance]" caption="Remarks of Poor Performance" attribute="1" defaultMemberUniqueName="[Table1_1].[Remarks of Poor Performance].[All]" allUniqueName="[Table1_1].[Remarks of Poor Performance].[All]" dimensionUniqueName="[Table1_1]" displayFolder="" count="0" memberValueDatatype="130" unbalanced="0"/>
    <cacheHierarchy uniqueName="[Table1_1].[Decision from Company]" caption="Decision from Company" attribute="1" defaultMemberUniqueName="[Table1_1].[Decision from Company].[All]" allUniqueName="[Table1_1].[Decision from Company].[All]" dimensionUniqueName="[Table1_1]" displayFolder="" count="0" memberValueDatatype="130" unbalanced="0"/>
    <cacheHierarchy uniqueName="[Table1_1].[Remarks]" caption="Remarks" attribute="1" defaultMemberUniqueName="[Table1_1].[Remarks].[All]" allUniqueName="[Table1_1].[Remarks].[All]" dimensionUniqueName="[Table1_1]" displayFolder="" count="0" memberValueDatatype="130" unbalanced="0"/>
    <cacheHierarchy uniqueName="[Table1_1].[CV send Date (Month)]" caption="CV send Date (Month)" attribute="1" defaultMemberUniqueName="[Table1_1].[CV send Date (Month)].[All]" allUniqueName="[Table1_1].[CV send Date (Month)].[All]" dimensionUniqueName="[Table1_1]" displayFolder="" count="0" memberValueDatatype="130" unbalanced="0"/>
    <cacheHierarchy uniqueName="[Table1_1].[CV send Date (Month Index)]" caption="CV send Date (Month Index)" attribute="1" defaultMemberUniqueName="[Table1_1].[CV send Date (Month Index)].[All]" allUniqueName="[Table1_1].[CV send Date (Month Index)].[All]" dimensionUniqueName="[Table1_1]" displayFolder="" count="0" memberValueDatatype="20" unbalanced="0" hidden="1"/>
    <cacheHierarchy uniqueName="[Measures].[Total Requisition]" caption="Total Requisition" measure="1" displayFolder="" measureGroup="Table1_1" count="0"/>
    <cacheHierarchy uniqueName="[Measures].[Total CV Placed]" caption="Total CV Placed" measure="1" displayFolder="" measureGroup="Table1_1" count="0"/>
    <cacheHierarchy uniqueName="[Measures].[Total Placement]" caption="Total Placement" measure="1" displayFolder="" measureGroup="Table1_1" count="0"/>
    <cacheHierarchy uniqueName="[Measures].[Total Job Confirm]" caption="Total Job Confirm" measure="1" displayFolder="" measureGroup="Table1_1" count="0"/>
    <cacheHierarchy uniqueName="[Measures].[Job Confim Ratio]" caption="Job Confim Ratio" measure="1" displayFolder="" measureGroup="Table1_1" count="0"/>
    <cacheHierarchy uniqueName="[Measures].[__XL_Count Table1_1]" caption="__XL_Count Table1_1" measure="1" displayFolder="" measureGroup="Table1_1" count="0" hidden="1"/>
    <cacheHierarchy uniqueName="[Measures].[__No measures defined]" caption="__No measures defined" measure="1" displayFolder="" count="0" hidden="1"/>
    <cacheHierarchy uniqueName="[Measures].[Count of Code]" caption="Count of Code" measure="1" displayFolder="" measureGroup="Table1_1" count="0" oneField="1" hidden="1">
      <fieldsUsage count="1">
        <fieldUsage x="1"/>
      </fieldsUsage>
      <extLst>
        <ext xmlns:x15="http://schemas.microsoft.com/office/spreadsheetml/2010/11/main" uri="{B97F6D7D-B522-45F9-BDA1-12C45D357490}">
          <x15:cacheHierarchy aggregatedColumn="2"/>
        </ext>
      </extLst>
    </cacheHierarchy>
    <cacheHierarchy uniqueName="[Measures].[Count of Interview attend decision]" caption="Count of Interview attend decision" measure="1" displayFolder="" measureGroup="Table1_1" count="0" hidden="1">
      <extLst>
        <ext xmlns:x15="http://schemas.microsoft.com/office/spreadsheetml/2010/11/main" uri="{B97F6D7D-B522-45F9-BDA1-12C45D357490}">
          <x15:cacheHierarchy aggregatedColumn="9"/>
        </ext>
      </extLst>
    </cacheHierarchy>
  </cacheHierarchies>
  <kpis count="0"/>
  <dimensions count="2">
    <dimension measure="1" name="Measures" uniqueName="[Measures]" caption="Measures"/>
    <dimension name="Table1_1" uniqueName="[Table1_1]" caption="Table1_1"/>
  </dimensions>
  <measureGroups count="1">
    <measureGroup name="Table1_1" caption="Table1_1"/>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mlan" refreshedDate="45567.451375462966" backgroundQuery="1" createdVersion="8" refreshedVersion="8" minRefreshableVersion="3" recordCount="0" supportSubquery="1" supportAdvancedDrill="1" xr:uid="{FF826194-2FEF-47B7-A575-DD023C499C40}">
  <cacheSource type="external" connectionId="2"/>
  <cacheFields count="5">
    <cacheField name="[Table1_1].[Interview attend decision].[Interview attend decision]" caption="Interview attend decision" numFmtId="0" hierarchy="9" level="1">
      <sharedItems containsSemiMixedTypes="0" containsNonDate="0" containsString="0"/>
    </cacheField>
    <cacheField name="[Table1_1].[Interview Performance].[Interview Performance]" caption="Interview Performance" numFmtId="0" hierarchy="14" level="1">
      <sharedItems containsSemiMixedTypes="0" containsNonDate="0" containsString="0"/>
    </cacheField>
    <cacheField name="[Table1_1].[Remarks of Poor Performance].[Remarks of Poor Performance]" caption="Remarks of Poor Performance" numFmtId="0" hierarchy="15" level="1">
      <sharedItems count="5">
        <s v="Assignment task was not up to the mark"/>
        <s v="Assignment task was not up to the mark as per portfolio"/>
        <s v="Company didn't like their assingment"/>
        <s v="N/A"/>
        <s v="Soft Skills lackins _x000a_(English Speaking, Presentation)"/>
      </sharedItems>
    </cacheField>
    <cacheField name="[Measures].[Count of Code]" caption="Count of Code" numFmtId="0" hierarchy="27" level="32767"/>
    <cacheField name="[Table1_1].[Department].[Department]" caption="Department" numFmtId="0" hierarchy="6" level="1">
      <sharedItems containsSemiMixedTypes="0" containsNonDate="0" containsString="0"/>
    </cacheField>
  </cacheFields>
  <cacheHierarchies count="29">
    <cacheHierarchy uniqueName="[Table1_1].[S.L]" caption="S.L" attribute="1" defaultMemberUniqueName="[Table1_1].[S.L].[All]" allUniqueName="[Table1_1].[S.L].[All]" dimensionUniqueName="[Table1_1]" displayFolder="" count="0" memberValueDatatype="20" unbalanced="0"/>
    <cacheHierarchy uniqueName="[Table1_1].[Call  Date]" caption="Call  Date" attribute="1" time="1" defaultMemberUniqueName="[Table1_1].[Call  Date].[All]" allUniqueName="[Table1_1].[Call  Date].[All]" dimensionUniqueName="[Table1_1]" displayFolder="" count="0" memberValueDatatype="7" unbalanced="0"/>
    <cacheHierarchy uniqueName="[Table1_1].[Code]" caption="Code" attribute="1" defaultMemberUniqueName="[Table1_1].[Code].[All]" allUniqueName="[Table1_1].[Code].[All]" dimensionUniqueName="[Table1_1]" displayFolder="" count="0" memberValueDatatype="130" unbalanced="0"/>
    <cacheHierarchy uniqueName="[Table1_1].[Position]" caption="Position" attribute="1" defaultMemberUniqueName="[Table1_1].[Position].[All]" allUniqueName="[Table1_1].[Position].[All]" dimensionUniqueName="[Table1_1]" displayFolder="" count="0" memberValueDatatype="130" unbalanced="0"/>
    <cacheHierarchy uniqueName="[Table1_1].[Student Name]" caption="Student Name" attribute="1" defaultMemberUniqueName="[Table1_1].[Student Name].[All]" allUniqueName="[Table1_1].[Student Name].[All]" dimensionUniqueName="[Table1_1]" displayFolder="" count="0" memberValueDatatype="130" unbalanced="0"/>
    <cacheHierarchy uniqueName="[Table1_1].[Phone Number]" caption="Phone Number" attribute="1" defaultMemberUniqueName="[Table1_1].[Phone Number].[All]" allUniqueName="[Table1_1].[Phone Number].[All]" dimensionUniqueName="[Table1_1]" displayFolder="" count="0" memberValueDatatype="20" unbalanced="0"/>
    <cacheHierarchy uniqueName="[Table1_1].[Department]" caption="Department" attribute="1" defaultMemberUniqueName="[Table1_1].[Department].[All]" allUniqueName="[Table1_1].[Department].[All]" dimensionUniqueName="[Table1_1]" displayFolder="" count="2" memberValueDatatype="130" unbalanced="0">
      <fieldsUsage count="2">
        <fieldUsage x="-1"/>
        <fieldUsage x="4"/>
      </fieldsUsage>
    </cacheHierarchy>
    <cacheHierarchy uniqueName="[Table1_1].[Organization Name]" caption="Organization Name" attribute="1" defaultMemberUniqueName="[Table1_1].[Organization Name].[All]" allUniqueName="[Table1_1].[Organization Name].[All]" dimensionUniqueName="[Table1_1]" displayFolder="" count="0" memberValueDatatype="130" unbalanced="0"/>
    <cacheHierarchy uniqueName="[Table1_1].[Call Status]" caption="Call Status" attribute="1" defaultMemberUniqueName="[Table1_1].[Call Status].[All]" allUniqueName="[Table1_1].[Call Status].[All]" dimensionUniqueName="[Table1_1]" displayFolder="" count="0" memberValueDatatype="130" unbalanced="0"/>
    <cacheHierarchy uniqueName="[Table1_1].[Interview attend decision]" caption="Interview attend decision" attribute="1" defaultMemberUniqueName="[Table1_1].[Interview attend decision].[All]" allUniqueName="[Table1_1].[Interview attend decision].[All]" dimensionUniqueName="[Table1_1]" displayFolder="" count="2" memberValueDatatype="130" unbalanced="0">
      <fieldsUsage count="2">
        <fieldUsage x="-1"/>
        <fieldUsage x="0"/>
      </fieldsUsage>
    </cacheHierarchy>
    <cacheHierarchy uniqueName="[Table1_1].[Reason for Not Interested]" caption="Reason for Not Interested" attribute="1" defaultMemberUniqueName="[Table1_1].[Reason for Not Interested].[All]" allUniqueName="[Table1_1].[Reason for Not Interested].[All]" dimensionUniqueName="[Table1_1]" displayFolder="" count="0" memberValueDatatype="130" unbalanced="0"/>
    <cacheHierarchy uniqueName="[Table1_1].[CV send Date]" caption="CV send Date" attribute="1" time="1" defaultMemberUniqueName="[Table1_1].[CV send Date].[All]" allUniqueName="[Table1_1].[CV send Date].[All]" dimensionUniqueName="[Table1_1]" displayFolder="" count="0" memberValueDatatype="7" unbalanced="0"/>
    <cacheHierarchy uniqueName="[Table1_1].[CV Quality/Portfolio Feedback from Employer]" caption="CV Quality/Portfolio Feedback from Employer" attribute="1" defaultMemberUniqueName="[Table1_1].[CV Quality/Portfolio Feedback from Employer].[All]" allUniqueName="[Table1_1].[CV Quality/Portfolio Feedback from Employer].[All]" dimensionUniqueName="[Table1_1]" displayFolder="" count="0" memberValueDatatype="130" unbalanced="0"/>
    <cacheHierarchy uniqueName="[Table1_1].[Interview Attend]" caption="Interview Attend" attribute="1" defaultMemberUniqueName="[Table1_1].[Interview Attend].[All]" allUniqueName="[Table1_1].[Interview Attend].[All]" dimensionUniqueName="[Table1_1]" displayFolder="" count="0" memberValueDatatype="130" unbalanced="0"/>
    <cacheHierarchy uniqueName="[Table1_1].[Interview Performance]" caption="Interview Performance" attribute="1" defaultMemberUniqueName="[Table1_1].[Interview Performance].[All]" allUniqueName="[Table1_1].[Interview Performance].[All]" dimensionUniqueName="[Table1_1]" displayFolder="" count="2" memberValueDatatype="130" unbalanced="0">
      <fieldsUsage count="2">
        <fieldUsage x="-1"/>
        <fieldUsage x="1"/>
      </fieldsUsage>
    </cacheHierarchy>
    <cacheHierarchy uniqueName="[Table1_1].[Remarks of Poor Performance]" caption="Remarks of Poor Performance" attribute="1" defaultMemberUniqueName="[Table1_1].[Remarks of Poor Performance].[All]" allUniqueName="[Table1_1].[Remarks of Poor Performance].[All]" dimensionUniqueName="[Table1_1]" displayFolder="" count="2" memberValueDatatype="130" unbalanced="0">
      <fieldsUsage count="2">
        <fieldUsage x="-1"/>
        <fieldUsage x="2"/>
      </fieldsUsage>
    </cacheHierarchy>
    <cacheHierarchy uniqueName="[Table1_1].[Decision from Company]" caption="Decision from Company" attribute="1" defaultMemberUniqueName="[Table1_1].[Decision from Company].[All]" allUniqueName="[Table1_1].[Decision from Company].[All]" dimensionUniqueName="[Table1_1]" displayFolder="" count="0" memberValueDatatype="130" unbalanced="0"/>
    <cacheHierarchy uniqueName="[Table1_1].[Remarks]" caption="Remarks" attribute="1" defaultMemberUniqueName="[Table1_1].[Remarks].[All]" allUniqueName="[Table1_1].[Remarks].[All]" dimensionUniqueName="[Table1_1]" displayFolder="" count="0" memberValueDatatype="130" unbalanced="0"/>
    <cacheHierarchy uniqueName="[Table1_1].[CV send Date (Month)]" caption="CV send Date (Month)" attribute="1" defaultMemberUniqueName="[Table1_1].[CV send Date (Month)].[All]" allUniqueName="[Table1_1].[CV send Date (Month)].[All]" dimensionUniqueName="[Table1_1]" displayFolder="" count="0" memberValueDatatype="130" unbalanced="0"/>
    <cacheHierarchy uniqueName="[Table1_1].[CV send Date (Month Index)]" caption="CV send Date (Month Index)" attribute="1" defaultMemberUniqueName="[Table1_1].[CV send Date (Month Index)].[All]" allUniqueName="[Table1_1].[CV send Date (Month Index)].[All]" dimensionUniqueName="[Table1_1]" displayFolder="" count="0" memberValueDatatype="20" unbalanced="0" hidden="1"/>
    <cacheHierarchy uniqueName="[Measures].[Total Requisition]" caption="Total Requisition" measure="1" displayFolder="" measureGroup="Table1_1" count="0"/>
    <cacheHierarchy uniqueName="[Measures].[Total CV Placed]" caption="Total CV Placed" measure="1" displayFolder="" measureGroup="Table1_1" count="0"/>
    <cacheHierarchy uniqueName="[Measures].[Total Placement]" caption="Total Placement" measure="1" displayFolder="" measureGroup="Table1_1" count="0"/>
    <cacheHierarchy uniqueName="[Measures].[Total Job Confirm]" caption="Total Job Confirm" measure="1" displayFolder="" measureGroup="Table1_1" count="0"/>
    <cacheHierarchy uniqueName="[Measures].[Job Confim Ratio]" caption="Job Confim Ratio" measure="1" displayFolder="" measureGroup="Table1_1" count="0"/>
    <cacheHierarchy uniqueName="[Measures].[__XL_Count Table1_1]" caption="__XL_Count Table1_1" measure="1" displayFolder="" measureGroup="Table1_1" count="0" hidden="1"/>
    <cacheHierarchy uniqueName="[Measures].[__No measures defined]" caption="__No measures defined" measure="1" displayFolder="" count="0" hidden="1"/>
    <cacheHierarchy uniqueName="[Measures].[Count of Code]" caption="Count of Code" measure="1" displayFolder="" measureGroup="Table1_1" count="0" oneField="1" hidden="1">
      <fieldsUsage count="1">
        <fieldUsage x="3"/>
      </fieldsUsage>
      <extLst>
        <ext xmlns:x15="http://schemas.microsoft.com/office/spreadsheetml/2010/11/main" uri="{B97F6D7D-B522-45F9-BDA1-12C45D357490}">
          <x15:cacheHierarchy aggregatedColumn="2"/>
        </ext>
      </extLst>
    </cacheHierarchy>
    <cacheHierarchy uniqueName="[Measures].[Count of Interview attend decision]" caption="Count of Interview attend decision" measure="1" displayFolder="" measureGroup="Table1_1" count="0" hidden="1">
      <extLst>
        <ext xmlns:x15="http://schemas.microsoft.com/office/spreadsheetml/2010/11/main" uri="{B97F6D7D-B522-45F9-BDA1-12C45D357490}">
          <x15:cacheHierarchy aggregatedColumn="9"/>
        </ext>
      </extLst>
    </cacheHierarchy>
  </cacheHierarchies>
  <kpis count="0"/>
  <dimensions count="2">
    <dimension measure="1" name="Measures" uniqueName="[Measures]" caption="Measures"/>
    <dimension name="Table1_1" uniqueName="[Table1_1]" caption="Table1_1"/>
  </dimensions>
  <measureGroups count="1">
    <measureGroup name="Table1_1" caption="Table1_1"/>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mlan" refreshedDate="45567.451375810182" backgroundQuery="1" createdVersion="8" refreshedVersion="8" minRefreshableVersion="3" recordCount="0" supportSubquery="1" supportAdvancedDrill="1" xr:uid="{825FC426-718C-4A7B-9AF1-EFBB701F138E}">
  <cacheSource type="external" connectionId="2"/>
  <cacheFields count="5">
    <cacheField name="[Table1_1].[Interview attend decision].[Interview attend decision]" caption="Interview attend decision" numFmtId="0" hierarchy="9" level="1">
      <sharedItems containsSemiMixedTypes="0" containsNonDate="0" containsString="0"/>
    </cacheField>
    <cacheField name="[Table1_1].[Interview Performance].[Interview Performance]" caption="Interview Performance" numFmtId="0" hierarchy="14" level="1">
      <sharedItems containsSemiMixedTypes="0" containsNonDate="0" containsString="0"/>
    </cacheField>
    <cacheField name="[Measures].[Count of Code]" caption="Count of Code" numFmtId="0" hierarchy="27" level="32767"/>
    <cacheField name="[Table1_1].[Decision from Company].[Decision from Company]" caption="Decision from Company" numFmtId="0" hierarchy="16" level="1">
      <sharedItems count="4">
        <s v="Hired"/>
        <s v="Job offer"/>
        <s v="Not Approach"/>
        <s v="Shorlisted"/>
      </sharedItems>
    </cacheField>
    <cacheField name="[Table1_1].[Department].[Department]" caption="Department" numFmtId="0" hierarchy="6" level="1">
      <sharedItems containsSemiMixedTypes="0" containsNonDate="0" containsString="0"/>
    </cacheField>
  </cacheFields>
  <cacheHierarchies count="29">
    <cacheHierarchy uniqueName="[Table1_1].[S.L]" caption="S.L" attribute="1" defaultMemberUniqueName="[Table1_1].[S.L].[All]" allUniqueName="[Table1_1].[S.L].[All]" dimensionUniqueName="[Table1_1]" displayFolder="" count="0" memberValueDatatype="20" unbalanced="0"/>
    <cacheHierarchy uniqueName="[Table1_1].[Call  Date]" caption="Call  Date" attribute="1" time="1" defaultMemberUniqueName="[Table1_1].[Call  Date].[All]" allUniqueName="[Table1_1].[Call  Date].[All]" dimensionUniqueName="[Table1_1]" displayFolder="" count="0" memberValueDatatype="7" unbalanced="0"/>
    <cacheHierarchy uniqueName="[Table1_1].[Code]" caption="Code" attribute="1" defaultMemberUniqueName="[Table1_1].[Code].[All]" allUniqueName="[Table1_1].[Code].[All]" dimensionUniqueName="[Table1_1]" displayFolder="" count="0" memberValueDatatype="130" unbalanced="0"/>
    <cacheHierarchy uniqueName="[Table1_1].[Position]" caption="Position" attribute="1" defaultMemberUniqueName="[Table1_1].[Position].[All]" allUniqueName="[Table1_1].[Position].[All]" dimensionUniqueName="[Table1_1]" displayFolder="" count="0" memberValueDatatype="130" unbalanced="0"/>
    <cacheHierarchy uniqueName="[Table1_1].[Student Name]" caption="Student Name" attribute="1" defaultMemberUniqueName="[Table1_1].[Student Name].[All]" allUniqueName="[Table1_1].[Student Name].[All]" dimensionUniqueName="[Table1_1]" displayFolder="" count="0" memberValueDatatype="130" unbalanced="0"/>
    <cacheHierarchy uniqueName="[Table1_1].[Phone Number]" caption="Phone Number" attribute="1" defaultMemberUniqueName="[Table1_1].[Phone Number].[All]" allUniqueName="[Table1_1].[Phone Number].[All]" dimensionUniqueName="[Table1_1]" displayFolder="" count="0" memberValueDatatype="20" unbalanced="0"/>
    <cacheHierarchy uniqueName="[Table1_1].[Department]" caption="Department" attribute="1" defaultMemberUniqueName="[Table1_1].[Department].[All]" allUniqueName="[Table1_1].[Department].[All]" dimensionUniqueName="[Table1_1]" displayFolder="" count="2" memberValueDatatype="130" unbalanced="0">
      <fieldsUsage count="2">
        <fieldUsage x="-1"/>
        <fieldUsage x="4"/>
      </fieldsUsage>
    </cacheHierarchy>
    <cacheHierarchy uniqueName="[Table1_1].[Organization Name]" caption="Organization Name" attribute="1" defaultMemberUniqueName="[Table1_1].[Organization Name].[All]" allUniqueName="[Table1_1].[Organization Name].[All]" dimensionUniqueName="[Table1_1]" displayFolder="" count="0" memberValueDatatype="130" unbalanced="0"/>
    <cacheHierarchy uniqueName="[Table1_1].[Call Status]" caption="Call Status" attribute="1" defaultMemberUniqueName="[Table1_1].[Call Status].[All]" allUniqueName="[Table1_1].[Call Status].[All]" dimensionUniqueName="[Table1_1]" displayFolder="" count="0" memberValueDatatype="130" unbalanced="0"/>
    <cacheHierarchy uniqueName="[Table1_1].[Interview attend decision]" caption="Interview attend decision" attribute="1" defaultMemberUniqueName="[Table1_1].[Interview attend decision].[All]" allUniqueName="[Table1_1].[Interview attend decision].[All]" dimensionUniqueName="[Table1_1]" displayFolder="" count="2" memberValueDatatype="130" unbalanced="0">
      <fieldsUsage count="2">
        <fieldUsage x="-1"/>
        <fieldUsage x="0"/>
      </fieldsUsage>
    </cacheHierarchy>
    <cacheHierarchy uniqueName="[Table1_1].[Reason for Not Interested]" caption="Reason for Not Interested" attribute="1" defaultMemberUniqueName="[Table1_1].[Reason for Not Interested].[All]" allUniqueName="[Table1_1].[Reason for Not Interested].[All]" dimensionUniqueName="[Table1_1]" displayFolder="" count="0" memberValueDatatype="130" unbalanced="0"/>
    <cacheHierarchy uniqueName="[Table1_1].[CV send Date]" caption="CV send Date" attribute="1" time="1" defaultMemberUniqueName="[Table1_1].[CV send Date].[All]" allUniqueName="[Table1_1].[CV send Date].[All]" dimensionUniqueName="[Table1_1]" displayFolder="" count="0" memberValueDatatype="7" unbalanced="0"/>
    <cacheHierarchy uniqueName="[Table1_1].[CV Quality/Portfolio Feedback from Employer]" caption="CV Quality/Portfolio Feedback from Employer" attribute="1" defaultMemberUniqueName="[Table1_1].[CV Quality/Portfolio Feedback from Employer].[All]" allUniqueName="[Table1_1].[CV Quality/Portfolio Feedback from Employer].[All]" dimensionUniqueName="[Table1_1]" displayFolder="" count="0" memberValueDatatype="130" unbalanced="0"/>
    <cacheHierarchy uniqueName="[Table1_1].[Interview Attend]" caption="Interview Attend" attribute="1" defaultMemberUniqueName="[Table1_1].[Interview Attend].[All]" allUniqueName="[Table1_1].[Interview Attend].[All]" dimensionUniqueName="[Table1_1]" displayFolder="" count="0" memberValueDatatype="130" unbalanced="0"/>
    <cacheHierarchy uniqueName="[Table1_1].[Interview Performance]" caption="Interview Performance" attribute="1" defaultMemberUniqueName="[Table1_1].[Interview Performance].[All]" allUniqueName="[Table1_1].[Interview Performance].[All]" dimensionUniqueName="[Table1_1]" displayFolder="" count="2" memberValueDatatype="130" unbalanced="0">
      <fieldsUsage count="2">
        <fieldUsage x="-1"/>
        <fieldUsage x="1"/>
      </fieldsUsage>
    </cacheHierarchy>
    <cacheHierarchy uniqueName="[Table1_1].[Remarks of Poor Performance]" caption="Remarks of Poor Performance" attribute="1" defaultMemberUniqueName="[Table1_1].[Remarks of Poor Performance].[All]" allUniqueName="[Table1_1].[Remarks of Poor Performance].[All]" dimensionUniqueName="[Table1_1]" displayFolder="" count="0" memberValueDatatype="130" unbalanced="0"/>
    <cacheHierarchy uniqueName="[Table1_1].[Decision from Company]" caption="Decision from Company" attribute="1" defaultMemberUniqueName="[Table1_1].[Decision from Company].[All]" allUniqueName="[Table1_1].[Decision from Company].[All]" dimensionUniqueName="[Table1_1]" displayFolder="" count="2" memberValueDatatype="130" unbalanced="0">
      <fieldsUsage count="2">
        <fieldUsage x="-1"/>
        <fieldUsage x="3"/>
      </fieldsUsage>
    </cacheHierarchy>
    <cacheHierarchy uniqueName="[Table1_1].[Remarks]" caption="Remarks" attribute="1" defaultMemberUniqueName="[Table1_1].[Remarks].[All]" allUniqueName="[Table1_1].[Remarks].[All]" dimensionUniqueName="[Table1_1]" displayFolder="" count="0" memberValueDatatype="130" unbalanced="0"/>
    <cacheHierarchy uniqueName="[Table1_1].[CV send Date (Month)]" caption="CV send Date (Month)" attribute="1" defaultMemberUniqueName="[Table1_1].[CV send Date (Month)].[All]" allUniqueName="[Table1_1].[CV send Date (Month)].[All]" dimensionUniqueName="[Table1_1]" displayFolder="" count="0" memberValueDatatype="130" unbalanced="0"/>
    <cacheHierarchy uniqueName="[Table1_1].[CV send Date (Month Index)]" caption="CV send Date (Month Index)" attribute="1" defaultMemberUniqueName="[Table1_1].[CV send Date (Month Index)].[All]" allUniqueName="[Table1_1].[CV send Date (Month Index)].[All]" dimensionUniqueName="[Table1_1]" displayFolder="" count="0" memberValueDatatype="20" unbalanced="0" hidden="1"/>
    <cacheHierarchy uniqueName="[Measures].[Total Requisition]" caption="Total Requisition" measure="1" displayFolder="" measureGroup="Table1_1" count="0"/>
    <cacheHierarchy uniqueName="[Measures].[Total CV Placed]" caption="Total CV Placed" measure="1" displayFolder="" measureGroup="Table1_1" count="0"/>
    <cacheHierarchy uniqueName="[Measures].[Total Placement]" caption="Total Placement" measure="1" displayFolder="" measureGroup="Table1_1" count="0"/>
    <cacheHierarchy uniqueName="[Measures].[Total Job Confirm]" caption="Total Job Confirm" measure="1" displayFolder="" measureGroup="Table1_1" count="0"/>
    <cacheHierarchy uniqueName="[Measures].[Job Confim Ratio]" caption="Job Confim Ratio" measure="1" displayFolder="" measureGroup="Table1_1" count="0"/>
    <cacheHierarchy uniqueName="[Measures].[__XL_Count Table1_1]" caption="__XL_Count Table1_1" measure="1" displayFolder="" measureGroup="Table1_1" count="0" hidden="1"/>
    <cacheHierarchy uniqueName="[Measures].[__No measures defined]" caption="__No measures defined" measure="1" displayFolder="" count="0" hidden="1"/>
    <cacheHierarchy uniqueName="[Measures].[Count of Code]" caption="Count of Code" measure="1" displayFolder="" measureGroup="Table1_1" count="0" oneField="1" hidden="1">
      <fieldsUsage count="1">
        <fieldUsage x="2"/>
      </fieldsUsage>
      <extLst>
        <ext xmlns:x15="http://schemas.microsoft.com/office/spreadsheetml/2010/11/main" uri="{B97F6D7D-B522-45F9-BDA1-12C45D357490}">
          <x15:cacheHierarchy aggregatedColumn="2"/>
        </ext>
      </extLst>
    </cacheHierarchy>
    <cacheHierarchy uniqueName="[Measures].[Count of Interview attend decision]" caption="Count of Interview attend decision" measure="1" displayFolder="" measureGroup="Table1_1" count="0" hidden="1">
      <extLst>
        <ext xmlns:x15="http://schemas.microsoft.com/office/spreadsheetml/2010/11/main" uri="{B97F6D7D-B522-45F9-BDA1-12C45D357490}">
          <x15:cacheHierarchy aggregatedColumn="9"/>
        </ext>
      </extLst>
    </cacheHierarchy>
  </cacheHierarchies>
  <kpis count="0"/>
  <dimensions count="2">
    <dimension measure="1" name="Measures" uniqueName="[Measures]" caption="Measures"/>
    <dimension name="Table1_1" uniqueName="[Table1_1]" caption="Table1_1"/>
  </dimensions>
  <measureGroups count="1">
    <measureGroup name="Table1_1" caption="Table1_1"/>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mlan" refreshedDate="45567.451376157405" backgroundQuery="1" createdVersion="8" refreshedVersion="8" minRefreshableVersion="3" recordCount="0" supportSubquery="1" supportAdvancedDrill="1" xr:uid="{9EE2D835-4D26-4FB5-AE62-F2DA10273462}">
  <cacheSource type="external" connectionId="2"/>
  <cacheFields count="5">
    <cacheField name="[Measures].[Total Requisition]" caption="Total Requisition" numFmtId="0" hierarchy="20" level="32767"/>
    <cacheField name="[Measures].[Total CV Placed]" caption="Total CV Placed" numFmtId="0" hierarchy="21" level="32767"/>
    <cacheField name="[Measures].[Total Placement]" caption="Total Placement" numFmtId="0" hierarchy="22" level="32767"/>
    <cacheField name="[Measures].[Job Confim Ratio]" caption="Job Confim Ratio" numFmtId="0" hierarchy="24" level="32767"/>
    <cacheField name="[Table1_1].[Department].[Department]" caption="Department" numFmtId="0" hierarchy="6" level="1">
      <sharedItems containsSemiMixedTypes="0" containsNonDate="0" containsString="0"/>
    </cacheField>
  </cacheFields>
  <cacheHierarchies count="29">
    <cacheHierarchy uniqueName="[Table1_1].[S.L]" caption="S.L" attribute="1" defaultMemberUniqueName="[Table1_1].[S.L].[All]" allUniqueName="[Table1_1].[S.L].[All]" dimensionUniqueName="[Table1_1]" displayFolder="" count="0" memberValueDatatype="20" unbalanced="0"/>
    <cacheHierarchy uniqueName="[Table1_1].[Call  Date]" caption="Call  Date" attribute="1" time="1" defaultMemberUniqueName="[Table1_1].[Call  Date].[All]" allUniqueName="[Table1_1].[Call  Date].[All]" dimensionUniqueName="[Table1_1]" displayFolder="" count="0" memberValueDatatype="7" unbalanced="0"/>
    <cacheHierarchy uniqueName="[Table1_1].[Code]" caption="Code" attribute="1" defaultMemberUniqueName="[Table1_1].[Code].[All]" allUniqueName="[Table1_1].[Code].[All]" dimensionUniqueName="[Table1_1]" displayFolder="" count="0" memberValueDatatype="130" unbalanced="0"/>
    <cacheHierarchy uniqueName="[Table1_1].[Position]" caption="Position" attribute="1" defaultMemberUniqueName="[Table1_1].[Position].[All]" allUniqueName="[Table1_1].[Position].[All]" dimensionUniqueName="[Table1_1]" displayFolder="" count="0" memberValueDatatype="130" unbalanced="0"/>
    <cacheHierarchy uniqueName="[Table1_1].[Student Name]" caption="Student Name" attribute="1" defaultMemberUniqueName="[Table1_1].[Student Name].[All]" allUniqueName="[Table1_1].[Student Name].[All]" dimensionUniqueName="[Table1_1]" displayFolder="" count="0" memberValueDatatype="130" unbalanced="0"/>
    <cacheHierarchy uniqueName="[Table1_1].[Phone Number]" caption="Phone Number" attribute="1" defaultMemberUniqueName="[Table1_1].[Phone Number].[All]" allUniqueName="[Table1_1].[Phone Number].[All]" dimensionUniqueName="[Table1_1]" displayFolder="" count="0" memberValueDatatype="20" unbalanced="0"/>
    <cacheHierarchy uniqueName="[Table1_1].[Department]" caption="Department" attribute="1" defaultMemberUniqueName="[Table1_1].[Department].[All]" allUniqueName="[Table1_1].[Department].[All]" dimensionUniqueName="[Table1_1]" displayFolder="" count="2" memberValueDatatype="130" unbalanced="0">
      <fieldsUsage count="2">
        <fieldUsage x="-1"/>
        <fieldUsage x="4"/>
      </fieldsUsage>
    </cacheHierarchy>
    <cacheHierarchy uniqueName="[Table1_1].[Organization Name]" caption="Organization Name" attribute="1" defaultMemberUniqueName="[Table1_1].[Organization Name].[All]" allUniqueName="[Table1_1].[Organization Name].[All]" dimensionUniqueName="[Table1_1]" displayFolder="" count="0" memberValueDatatype="130" unbalanced="0"/>
    <cacheHierarchy uniqueName="[Table1_1].[Call Status]" caption="Call Status" attribute="1" defaultMemberUniqueName="[Table1_1].[Call Status].[All]" allUniqueName="[Table1_1].[Call Status].[All]" dimensionUniqueName="[Table1_1]" displayFolder="" count="0" memberValueDatatype="130" unbalanced="0"/>
    <cacheHierarchy uniqueName="[Table1_1].[Interview attend decision]" caption="Interview attend decision" attribute="1" defaultMemberUniqueName="[Table1_1].[Interview attend decision].[All]" allUniqueName="[Table1_1].[Interview attend decision].[All]" dimensionUniqueName="[Table1_1]" displayFolder="" count="0" memberValueDatatype="130" unbalanced="0"/>
    <cacheHierarchy uniqueName="[Table1_1].[Reason for Not Interested]" caption="Reason for Not Interested" attribute="1" defaultMemberUniqueName="[Table1_1].[Reason for Not Interested].[All]" allUniqueName="[Table1_1].[Reason for Not Interested].[All]" dimensionUniqueName="[Table1_1]" displayFolder="" count="0" memberValueDatatype="130" unbalanced="0"/>
    <cacheHierarchy uniqueName="[Table1_1].[CV send Date]" caption="CV send Date" attribute="1" time="1" defaultMemberUniqueName="[Table1_1].[CV send Date].[All]" allUniqueName="[Table1_1].[CV send Date].[All]" dimensionUniqueName="[Table1_1]" displayFolder="" count="0" memberValueDatatype="7" unbalanced="0"/>
    <cacheHierarchy uniqueName="[Table1_1].[CV Quality/Portfolio Feedback from Employer]" caption="CV Quality/Portfolio Feedback from Employer" attribute="1" defaultMemberUniqueName="[Table1_1].[CV Quality/Portfolio Feedback from Employer].[All]" allUniqueName="[Table1_1].[CV Quality/Portfolio Feedback from Employer].[All]" dimensionUniqueName="[Table1_1]" displayFolder="" count="0" memberValueDatatype="130" unbalanced="0"/>
    <cacheHierarchy uniqueName="[Table1_1].[Interview Attend]" caption="Interview Attend" attribute="1" defaultMemberUniqueName="[Table1_1].[Interview Attend].[All]" allUniqueName="[Table1_1].[Interview Attend].[All]" dimensionUniqueName="[Table1_1]" displayFolder="" count="0" memberValueDatatype="130" unbalanced="0"/>
    <cacheHierarchy uniqueName="[Table1_1].[Interview Performance]" caption="Interview Performance" attribute="1" defaultMemberUniqueName="[Table1_1].[Interview Performance].[All]" allUniqueName="[Table1_1].[Interview Performance].[All]" dimensionUniqueName="[Table1_1]" displayFolder="" count="0" memberValueDatatype="130" unbalanced="0"/>
    <cacheHierarchy uniqueName="[Table1_1].[Remarks of Poor Performance]" caption="Remarks of Poor Performance" attribute="1" defaultMemberUniqueName="[Table1_1].[Remarks of Poor Performance].[All]" allUniqueName="[Table1_1].[Remarks of Poor Performance].[All]" dimensionUniqueName="[Table1_1]" displayFolder="" count="0" memberValueDatatype="130" unbalanced="0"/>
    <cacheHierarchy uniqueName="[Table1_1].[Decision from Company]" caption="Decision from Company" attribute="1" defaultMemberUniqueName="[Table1_1].[Decision from Company].[All]" allUniqueName="[Table1_1].[Decision from Company].[All]" dimensionUniqueName="[Table1_1]" displayFolder="" count="0" memberValueDatatype="130" unbalanced="0"/>
    <cacheHierarchy uniqueName="[Table1_1].[Remarks]" caption="Remarks" attribute="1" defaultMemberUniqueName="[Table1_1].[Remarks].[All]" allUniqueName="[Table1_1].[Remarks].[All]" dimensionUniqueName="[Table1_1]" displayFolder="" count="0" memberValueDatatype="130" unbalanced="0"/>
    <cacheHierarchy uniqueName="[Table1_1].[CV send Date (Month)]" caption="CV send Date (Month)" attribute="1" defaultMemberUniqueName="[Table1_1].[CV send Date (Month)].[All]" allUniqueName="[Table1_1].[CV send Date (Month)].[All]" dimensionUniqueName="[Table1_1]" displayFolder="" count="0" memberValueDatatype="130" unbalanced="0"/>
    <cacheHierarchy uniqueName="[Table1_1].[CV send Date (Month Index)]" caption="CV send Date (Month Index)" attribute="1" defaultMemberUniqueName="[Table1_1].[CV send Date (Month Index)].[All]" allUniqueName="[Table1_1].[CV send Date (Month Index)].[All]" dimensionUniqueName="[Table1_1]" displayFolder="" count="0" memberValueDatatype="20" unbalanced="0" hidden="1"/>
    <cacheHierarchy uniqueName="[Measures].[Total Requisition]" caption="Total Requisition" measure="1" displayFolder="" measureGroup="Table1_1" count="0" oneField="1">
      <fieldsUsage count="1">
        <fieldUsage x="0"/>
      </fieldsUsage>
    </cacheHierarchy>
    <cacheHierarchy uniqueName="[Measures].[Total CV Placed]" caption="Total CV Placed" measure="1" displayFolder="" measureGroup="Table1_1" count="0" oneField="1">
      <fieldsUsage count="1">
        <fieldUsage x="1"/>
      </fieldsUsage>
    </cacheHierarchy>
    <cacheHierarchy uniqueName="[Measures].[Total Placement]" caption="Total Placement" measure="1" displayFolder="" measureGroup="Table1_1" count="0" oneField="1">
      <fieldsUsage count="1">
        <fieldUsage x="2"/>
      </fieldsUsage>
    </cacheHierarchy>
    <cacheHierarchy uniqueName="[Measures].[Total Job Confirm]" caption="Total Job Confirm" measure="1" displayFolder="" measureGroup="Table1_1" count="0"/>
    <cacheHierarchy uniqueName="[Measures].[Job Confim Ratio]" caption="Job Confim Ratio" measure="1" displayFolder="" measureGroup="Table1_1" count="0" oneField="1">
      <fieldsUsage count="1">
        <fieldUsage x="3"/>
      </fieldsUsage>
    </cacheHierarchy>
    <cacheHierarchy uniqueName="[Measures].[__XL_Count Table1_1]" caption="__XL_Count Table1_1" measure="1" displayFolder="" measureGroup="Table1_1" count="0" hidden="1"/>
    <cacheHierarchy uniqueName="[Measures].[__No measures defined]" caption="__No measures defined" measure="1" displayFolder="" count="0" hidden="1"/>
    <cacheHierarchy uniqueName="[Measures].[Count of Code]" caption="Count of Code" measure="1" displayFolder="" measureGroup="Table1_1" count="0" hidden="1">
      <extLst>
        <ext xmlns:x15="http://schemas.microsoft.com/office/spreadsheetml/2010/11/main" uri="{B97F6D7D-B522-45F9-BDA1-12C45D357490}">
          <x15:cacheHierarchy aggregatedColumn="2"/>
        </ext>
      </extLst>
    </cacheHierarchy>
    <cacheHierarchy uniqueName="[Measures].[Count of Interview attend decision]" caption="Count of Interview attend decision" measure="1" displayFolder="" measureGroup="Table1_1" count="0" hidden="1">
      <extLst>
        <ext xmlns:x15="http://schemas.microsoft.com/office/spreadsheetml/2010/11/main" uri="{B97F6D7D-B522-45F9-BDA1-12C45D357490}">
          <x15:cacheHierarchy aggregatedColumn="9"/>
        </ext>
      </extLst>
    </cacheHierarchy>
  </cacheHierarchies>
  <kpis count="0"/>
  <dimensions count="2">
    <dimension measure="1" name="Measures" uniqueName="[Measures]" caption="Measures"/>
    <dimension name="Table1_1" uniqueName="[Table1_1]" caption="Table1_1"/>
  </dimensions>
  <measureGroups count="1">
    <measureGroup name="Table1_1" caption="Table1_1"/>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mlan" refreshedDate="45567.451376504629" backgroundQuery="1" createdVersion="8" refreshedVersion="8" minRefreshableVersion="3" recordCount="0" supportSubquery="1" supportAdvancedDrill="1" xr:uid="{BCF64F26-1E0F-437D-B8FF-524D9D1C8B94}">
  <cacheSource type="external" connectionId="2"/>
  <cacheFields count="3">
    <cacheField name="[Table1_1].[Call Status].[Call Status]" caption="Call Status" numFmtId="0" hierarchy="8" level="1">
      <sharedItems count="3">
        <s v="N/R"/>
        <s v="Phone Off"/>
        <s v="Received"/>
      </sharedItems>
    </cacheField>
    <cacheField name="[Measures].[Count of Code]" caption="Count of Code" numFmtId="0" hierarchy="27" level="32767"/>
    <cacheField name="[Table1_1].[Department].[Department]" caption="Department" numFmtId="0" hierarchy="6" level="1">
      <sharedItems containsSemiMixedTypes="0" containsNonDate="0" containsString="0"/>
    </cacheField>
  </cacheFields>
  <cacheHierarchies count="29">
    <cacheHierarchy uniqueName="[Table1_1].[S.L]" caption="S.L" attribute="1" defaultMemberUniqueName="[Table1_1].[S.L].[All]" allUniqueName="[Table1_1].[S.L].[All]" dimensionUniqueName="[Table1_1]" displayFolder="" count="0" memberValueDatatype="20" unbalanced="0"/>
    <cacheHierarchy uniqueName="[Table1_1].[Call  Date]" caption="Call  Date" attribute="1" time="1" defaultMemberUniqueName="[Table1_1].[Call  Date].[All]" allUniqueName="[Table1_1].[Call  Date].[All]" dimensionUniqueName="[Table1_1]" displayFolder="" count="0" memberValueDatatype="7" unbalanced="0"/>
    <cacheHierarchy uniqueName="[Table1_1].[Code]" caption="Code" attribute="1" defaultMemberUniqueName="[Table1_1].[Code].[All]" allUniqueName="[Table1_1].[Code].[All]" dimensionUniqueName="[Table1_1]" displayFolder="" count="0" memberValueDatatype="130" unbalanced="0"/>
    <cacheHierarchy uniqueName="[Table1_1].[Position]" caption="Position" attribute="1" defaultMemberUniqueName="[Table1_1].[Position].[All]" allUniqueName="[Table1_1].[Position].[All]" dimensionUniqueName="[Table1_1]" displayFolder="" count="0" memberValueDatatype="130" unbalanced="0"/>
    <cacheHierarchy uniqueName="[Table1_1].[Student Name]" caption="Student Name" attribute="1" defaultMemberUniqueName="[Table1_1].[Student Name].[All]" allUniqueName="[Table1_1].[Student Name].[All]" dimensionUniqueName="[Table1_1]" displayFolder="" count="0" memberValueDatatype="130" unbalanced="0"/>
    <cacheHierarchy uniqueName="[Table1_1].[Phone Number]" caption="Phone Number" attribute="1" defaultMemberUniqueName="[Table1_1].[Phone Number].[All]" allUniqueName="[Table1_1].[Phone Number].[All]" dimensionUniqueName="[Table1_1]" displayFolder="" count="0" memberValueDatatype="20" unbalanced="0"/>
    <cacheHierarchy uniqueName="[Table1_1].[Department]" caption="Department" attribute="1" defaultMemberUniqueName="[Table1_1].[Department].[All]" allUniqueName="[Table1_1].[Department].[All]" dimensionUniqueName="[Table1_1]" displayFolder="" count="2" memberValueDatatype="130" unbalanced="0">
      <fieldsUsage count="2">
        <fieldUsage x="-1"/>
        <fieldUsage x="2"/>
      </fieldsUsage>
    </cacheHierarchy>
    <cacheHierarchy uniqueName="[Table1_1].[Organization Name]" caption="Organization Name" attribute="1" defaultMemberUniqueName="[Table1_1].[Organization Name].[All]" allUniqueName="[Table1_1].[Organization Name].[All]" dimensionUniqueName="[Table1_1]" displayFolder="" count="0" memberValueDatatype="130" unbalanced="0"/>
    <cacheHierarchy uniqueName="[Table1_1].[Call Status]" caption="Call Status" attribute="1" defaultMemberUniqueName="[Table1_1].[Call Status].[All]" allUniqueName="[Table1_1].[Call Status].[All]" dimensionUniqueName="[Table1_1]" displayFolder="" count="2" memberValueDatatype="130" unbalanced="0">
      <fieldsUsage count="2">
        <fieldUsage x="-1"/>
        <fieldUsage x="0"/>
      </fieldsUsage>
    </cacheHierarchy>
    <cacheHierarchy uniqueName="[Table1_1].[Interview attend decision]" caption="Interview attend decision" attribute="1" defaultMemberUniqueName="[Table1_1].[Interview attend decision].[All]" allUniqueName="[Table1_1].[Interview attend decision].[All]" dimensionUniqueName="[Table1_1]" displayFolder="" count="0" memberValueDatatype="130" unbalanced="0"/>
    <cacheHierarchy uniqueName="[Table1_1].[Reason for Not Interested]" caption="Reason for Not Interested" attribute="1" defaultMemberUniqueName="[Table1_1].[Reason for Not Interested].[All]" allUniqueName="[Table1_1].[Reason for Not Interested].[All]" dimensionUniqueName="[Table1_1]" displayFolder="" count="0" memberValueDatatype="130" unbalanced="0"/>
    <cacheHierarchy uniqueName="[Table1_1].[CV send Date]" caption="CV send Date" attribute="1" time="1" defaultMemberUniqueName="[Table1_1].[CV send Date].[All]" allUniqueName="[Table1_1].[CV send Date].[All]" dimensionUniqueName="[Table1_1]" displayFolder="" count="0" memberValueDatatype="7" unbalanced="0"/>
    <cacheHierarchy uniqueName="[Table1_1].[CV Quality/Portfolio Feedback from Employer]" caption="CV Quality/Portfolio Feedback from Employer" attribute="1" defaultMemberUniqueName="[Table1_1].[CV Quality/Portfolio Feedback from Employer].[All]" allUniqueName="[Table1_1].[CV Quality/Portfolio Feedback from Employer].[All]" dimensionUniqueName="[Table1_1]" displayFolder="" count="0" memberValueDatatype="130" unbalanced="0"/>
    <cacheHierarchy uniqueName="[Table1_1].[Interview Attend]" caption="Interview Attend" attribute="1" defaultMemberUniqueName="[Table1_1].[Interview Attend].[All]" allUniqueName="[Table1_1].[Interview Attend].[All]" dimensionUniqueName="[Table1_1]" displayFolder="" count="0" memberValueDatatype="130" unbalanced="0"/>
    <cacheHierarchy uniqueName="[Table1_1].[Interview Performance]" caption="Interview Performance" attribute="1" defaultMemberUniqueName="[Table1_1].[Interview Performance].[All]" allUniqueName="[Table1_1].[Interview Performance].[All]" dimensionUniqueName="[Table1_1]" displayFolder="" count="0" memberValueDatatype="130" unbalanced="0"/>
    <cacheHierarchy uniqueName="[Table1_1].[Remarks of Poor Performance]" caption="Remarks of Poor Performance" attribute="1" defaultMemberUniqueName="[Table1_1].[Remarks of Poor Performance].[All]" allUniqueName="[Table1_1].[Remarks of Poor Performance].[All]" dimensionUniqueName="[Table1_1]" displayFolder="" count="0" memberValueDatatype="130" unbalanced="0"/>
    <cacheHierarchy uniqueName="[Table1_1].[Decision from Company]" caption="Decision from Company" attribute="1" defaultMemberUniqueName="[Table1_1].[Decision from Company].[All]" allUniqueName="[Table1_1].[Decision from Company].[All]" dimensionUniqueName="[Table1_1]" displayFolder="" count="0" memberValueDatatype="130" unbalanced="0"/>
    <cacheHierarchy uniqueName="[Table1_1].[Remarks]" caption="Remarks" attribute="1" defaultMemberUniqueName="[Table1_1].[Remarks].[All]" allUniqueName="[Table1_1].[Remarks].[All]" dimensionUniqueName="[Table1_1]" displayFolder="" count="0" memberValueDatatype="130" unbalanced="0"/>
    <cacheHierarchy uniqueName="[Table1_1].[CV send Date (Month)]" caption="CV send Date (Month)" attribute="1" defaultMemberUniqueName="[Table1_1].[CV send Date (Month)].[All]" allUniqueName="[Table1_1].[CV send Date (Month)].[All]" dimensionUniqueName="[Table1_1]" displayFolder="" count="0" memberValueDatatype="130" unbalanced="0"/>
    <cacheHierarchy uniqueName="[Table1_1].[CV send Date (Month Index)]" caption="CV send Date (Month Index)" attribute="1" defaultMemberUniqueName="[Table1_1].[CV send Date (Month Index)].[All]" allUniqueName="[Table1_1].[CV send Date (Month Index)].[All]" dimensionUniqueName="[Table1_1]" displayFolder="" count="0" memberValueDatatype="20" unbalanced="0" hidden="1"/>
    <cacheHierarchy uniqueName="[Measures].[Total Requisition]" caption="Total Requisition" measure="1" displayFolder="" measureGroup="Table1_1" count="0"/>
    <cacheHierarchy uniqueName="[Measures].[Total CV Placed]" caption="Total CV Placed" measure="1" displayFolder="" measureGroup="Table1_1" count="0"/>
    <cacheHierarchy uniqueName="[Measures].[Total Placement]" caption="Total Placement" measure="1" displayFolder="" measureGroup="Table1_1" count="0"/>
    <cacheHierarchy uniqueName="[Measures].[Total Job Confirm]" caption="Total Job Confirm" measure="1" displayFolder="" measureGroup="Table1_1" count="0"/>
    <cacheHierarchy uniqueName="[Measures].[Job Confim Ratio]" caption="Job Confim Ratio" measure="1" displayFolder="" measureGroup="Table1_1" count="0"/>
    <cacheHierarchy uniqueName="[Measures].[__XL_Count Table1_1]" caption="__XL_Count Table1_1" measure="1" displayFolder="" measureGroup="Table1_1" count="0" hidden="1"/>
    <cacheHierarchy uniqueName="[Measures].[__No measures defined]" caption="__No measures defined" measure="1" displayFolder="" count="0" hidden="1"/>
    <cacheHierarchy uniqueName="[Measures].[Count of Code]" caption="Count of Code" measure="1" displayFolder="" measureGroup="Table1_1" count="0" oneField="1" hidden="1">
      <fieldsUsage count="1">
        <fieldUsage x="1"/>
      </fieldsUsage>
      <extLst>
        <ext xmlns:x15="http://schemas.microsoft.com/office/spreadsheetml/2010/11/main" uri="{B97F6D7D-B522-45F9-BDA1-12C45D357490}">
          <x15:cacheHierarchy aggregatedColumn="2"/>
        </ext>
      </extLst>
    </cacheHierarchy>
    <cacheHierarchy uniqueName="[Measures].[Count of Interview attend decision]" caption="Count of Interview attend decision" measure="1" displayFolder="" measureGroup="Table1_1" count="0" hidden="1">
      <extLst>
        <ext xmlns:x15="http://schemas.microsoft.com/office/spreadsheetml/2010/11/main" uri="{B97F6D7D-B522-45F9-BDA1-12C45D357490}">
          <x15:cacheHierarchy aggregatedColumn="9"/>
        </ext>
      </extLst>
    </cacheHierarchy>
  </cacheHierarchies>
  <kpis count="0"/>
  <dimensions count="2">
    <dimension measure="1" name="Measures" uniqueName="[Measures]" caption="Measures"/>
    <dimension name="Table1_1" uniqueName="[Table1_1]" caption="Table1_1"/>
  </dimensions>
  <measureGroups count="1">
    <measureGroup name="Table1_1" caption="Table1_1"/>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mlan" refreshedDate="45567.45137696759" backgroundQuery="1" createdVersion="8" refreshedVersion="8" minRefreshableVersion="3" recordCount="0" supportSubquery="1" supportAdvancedDrill="1" xr:uid="{6237CBC3-BF2B-4E9A-88FC-5473FEE0F521}">
  <cacheSource type="external" connectionId="2"/>
  <cacheFields count="3">
    <cacheField name="[Table1_1].[Interview attend decision].[Interview attend decision]" caption="Interview attend decision" numFmtId="0" hierarchy="9" level="1">
      <sharedItems count="2">
        <s v="Interested"/>
        <s v="Not Interested"/>
      </sharedItems>
    </cacheField>
    <cacheField name="[Measures].[Count of Code]" caption="Count of Code" numFmtId="0" hierarchy="27" level="32767"/>
    <cacheField name="[Table1_1].[Department].[Department]" caption="Department" numFmtId="0" hierarchy="6" level="1">
      <sharedItems containsSemiMixedTypes="0" containsNonDate="0" containsString="0"/>
    </cacheField>
  </cacheFields>
  <cacheHierarchies count="29">
    <cacheHierarchy uniqueName="[Table1_1].[S.L]" caption="S.L" attribute="1" defaultMemberUniqueName="[Table1_1].[S.L].[All]" allUniqueName="[Table1_1].[S.L].[All]" dimensionUniqueName="[Table1_1]" displayFolder="" count="0" memberValueDatatype="20" unbalanced="0"/>
    <cacheHierarchy uniqueName="[Table1_1].[Call  Date]" caption="Call  Date" attribute="1" time="1" defaultMemberUniqueName="[Table1_1].[Call  Date].[All]" allUniqueName="[Table1_1].[Call  Date].[All]" dimensionUniqueName="[Table1_1]" displayFolder="" count="0" memberValueDatatype="7" unbalanced="0"/>
    <cacheHierarchy uniqueName="[Table1_1].[Code]" caption="Code" attribute="1" defaultMemberUniqueName="[Table1_1].[Code].[All]" allUniqueName="[Table1_1].[Code].[All]" dimensionUniqueName="[Table1_1]" displayFolder="" count="0" memberValueDatatype="130" unbalanced="0"/>
    <cacheHierarchy uniqueName="[Table1_1].[Position]" caption="Position" attribute="1" defaultMemberUniqueName="[Table1_1].[Position].[All]" allUniqueName="[Table1_1].[Position].[All]" dimensionUniqueName="[Table1_1]" displayFolder="" count="0" memberValueDatatype="130" unbalanced="0"/>
    <cacheHierarchy uniqueName="[Table1_1].[Student Name]" caption="Student Name" attribute="1" defaultMemberUniqueName="[Table1_1].[Student Name].[All]" allUniqueName="[Table1_1].[Student Name].[All]" dimensionUniqueName="[Table1_1]" displayFolder="" count="0" memberValueDatatype="130" unbalanced="0"/>
    <cacheHierarchy uniqueName="[Table1_1].[Phone Number]" caption="Phone Number" attribute="1" defaultMemberUniqueName="[Table1_1].[Phone Number].[All]" allUniqueName="[Table1_1].[Phone Number].[All]" dimensionUniqueName="[Table1_1]" displayFolder="" count="0" memberValueDatatype="20" unbalanced="0"/>
    <cacheHierarchy uniqueName="[Table1_1].[Department]" caption="Department" attribute="1" defaultMemberUniqueName="[Table1_1].[Department].[All]" allUniqueName="[Table1_1].[Department].[All]" dimensionUniqueName="[Table1_1]" displayFolder="" count="2" memberValueDatatype="130" unbalanced="0">
      <fieldsUsage count="2">
        <fieldUsage x="-1"/>
        <fieldUsage x="2"/>
      </fieldsUsage>
    </cacheHierarchy>
    <cacheHierarchy uniqueName="[Table1_1].[Organization Name]" caption="Organization Name" attribute="1" defaultMemberUniqueName="[Table1_1].[Organization Name].[All]" allUniqueName="[Table1_1].[Organization Name].[All]" dimensionUniqueName="[Table1_1]" displayFolder="" count="0" memberValueDatatype="130" unbalanced="0"/>
    <cacheHierarchy uniqueName="[Table1_1].[Call Status]" caption="Call Status" attribute="1" defaultMemberUniqueName="[Table1_1].[Call Status].[All]" allUniqueName="[Table1_1].[Call Status].[All]" dimensionUniqueName="[Table1_1]" displayFolder="" count="0" memberValueDatatype="130" unbalanced="0"/>
    <cacheHierarchy uniqueName="[Table1_1].[Interview attend decision]" caption="Interview attend decision" attribute="1" defaultMemberUniqueName="[Table1_1].[Interview attend decision].[All]" allUniqueName="[Table1_1].[Interview attend decision].[All]" dimensionUniqueName="[Table1_1]" displayFolder="" count="2" memberValueDatatype="130" unbalanced="0">
      <fieldsUsage count="2">
        <fieldUsage x="-1"/>
        <fieldUsage x="0"/>
      </fieldsUsage>
    </cacheHierarchy>
    <cacheHierarchy uniqueName="[Table1_1].[Reason for Not Interested]" caption="Reason for Not Interested" attribute="1" defaultMemberUniqueName="[Table1_1].[Reason for Not Interested].[All]" allUniqueName="[Table1_1].[Reason for Not Interested].[All]" dimensionUniqueName="[Table1_1]" displayFolder="" count="0" memberValueDatatype="130" unbalanced="0"/>
    <cacheHierarchy uniqueName="[Table1_1].[CV send Date]" caption="CV send Date" attribute="1" time="1" defaultMemberUniqueName="[Table1_1].[CV send Date].[All]" allUniqueName="[Table1_1].[CV send Date].[All]" dimensionUniqueName="[Table1_1]" displayFolder="" count="0" memberValueDatatype="7" unbalanced="0"/>
    <cacheHierarchy uniqueName="[Table1_1].[CV Quality/Portfolio Feedback from Employer]" caption="CV Quality/Portfolio Feedback from Employer" attribute="1" defaultMemberUniqueName="[Table1_1].[CV Quality/Portfolio Feedback from Employer].[All]" allUniqueName="[Table1_1].[CV Quality/Portfolio Feedback from Employer].[All]" dimensionUniqueName="[Table1_1]" displayFolder="" count="0" memberValueDatatype="130" unbalanced="0"/>
    <cacheHierarchy uniqueName="[Table1_1].[Interview Attend]" caption="Interview Attend" attribute="1" defaultMemberUniqueName="[Table1_1].[Interview Attend].[All]" allUniqueName="[Table1_1].[Interview Attend].[All]" dimensionUniqueName="[Table1_1]" displayFolder="" count="0" memberValueDatatype="130" unbalanced="0"/>
    <cacheHierarchy uniqueName="[Table1_1].[Interview Performance]" caption="Interview Performance" attribute="1" defaultMemberUniqueName="[Table1_1].[Interview Performance].[All]" allUniqueName="[Table1_1].[Interview Performance].[All]" dimensionUniqueName="[Table1_1]" displayFolder="" count="0" memberValueDatatype="130" unbalanced="0"/>
    <cacheHierarchy uniqueName="[Table1_1].[Remarks of Poor Performance]" caption="Remarks of Poor Performance" attribute="1" defaultMemberUniqueName="[Table1_1].[Remarks of Poor Performance].[All]" allUniqueName="[Table1_1].[Remarks of Poor Performance].[All]" dimensionUniqueName="[Table1_1]" displayFolder="" count="0" memberValueDatatype="130" unbalanced="0"/>
    <cacheHierarchy uniqueName="[Table1_1].[Decision from Company]" caption="Decision from Company" attribute="1" defaultMemberUniqueName="[Table1_1].[Decision from Company].[All]" allUniqueName="[Table1_1].[Decision from Company].[All]" dimensionUniqueName="[Table1_1]" displayFolder="" count="0" memberValueDatatype="130" unbalanced="0"/>
    <cacheHierarchy uniqueName="[Table1_1].[Remarks]" caption="Remarks" attribute="1" defaultMemberUniqueName="[Table1_1].[Remarks].[All]" allUniqueName="[Table1_1].[Remarks].[All]" dimensionUniqueName="[Table1_1]" displayFolder="" count="0" memberValueDatatype="130" unbalanced="0"/>
    <cacheHierarchy uniqueName="[Table1_1].[CV send Date (Month)]" caption="CV send Date (Month)" attribute="1" defaultMemberUniqueName="[Table1_1].[CV send Date (Month)].[All]" allUniqueName="[Table1_1].[CV send Date (Month)].[All]" dimensionUniqueName="[Table1_1]" displayFolder="" count="0" memberValueDatatype="130" unbalanced="0"/>
    <cacheHierarchy uniqueName="[Table1_1].[CV send Date (Month Index)]" caption="CV send Date (Month Index)" attribute="1" defaultMemberUniqueName="[Table1_1].[CV send Date (Month Index)].[All]" allUniqueName="[Table1_1].[CV send Date (Month Index)].[All]" dimensionUniqueName="[Table1_1]" displayFolder="" count="0" memberValueDatatype="20" unbalanced="0" hidden="1"/>
    <cacheHierarchy uniqueName="[Measures].[Total Requisition]" caption="Total Requisition" measure="1" displayFolder="" measureGroup="Table1_1" count="0"/>
    <cacheHierarchy uniqueName="[Measures].[Total CV Placed]" caption="Total CV Placed" measure="1" displayFolder="" measureGroup="Table1_1" count="0"/>
    <cacheHierarchy uniqueName="[Measures].[Total Placement]" caption="Total Placement" measure="1" displayFolder="" measureGroup="Table1_1" count="0"/>
    <cacheHierarchy uniqueName="[Measures].[Total Job Confirm]" caption="Total Job Confirm" measure="1" displayFolder="" measureGroup="Table1_1" count="0"/>
    <cacheHierarchy uniqueName="[Measures].[Job Confim Ratio]" caption="Job Confim Ratio" measure="1" displayFolder="" measureGroup="Table1_1" count="0"/>
    <cacheHierarchy uniqueName="[Measures].[__XL_Count Table1_1]" caption="__XL_Count Table1_1" measure="1" displayFolder="" measureGroup="Table1_1" count="0" hidden="1"/>
    <cacheHierarchy uniqueName="[Measures].[__No measures defined]" caption="__No measures defined" measure="1" displayFolder="" count="0" hidden="1"/>
    <cacheHierarchy uniqueName="[Measures].[Count of Code]" caption="Count of Code" measure="1" displayFolder="" measureGroup="Table1_1" count="0" oneField="1" hidden="1">
      <fieldsUsage count="1">
        <fieldUsage x="1"/>
      </fieldsUsage>
      <extLst>
        <ext xmlns:x15="http://schemas.microsoft.com/office/spreadsheetml/2010/11/main" uri="{B97F6D7D-B522-45F9-BDA1-12C45D357490}">
          <x15:cacheHierarchy aggregatedColumn="2"/>
        </ext>
      </extLst>
    </cacheHierarchy>
    <cacheHierarchy uniqueName="[Measures].[Count of Interview attend decision]" caption="Count of Interview attend decision" measure="1" displayFolder="" measureGroup="Table1_1" count="0" hidden="1">
      <extLst>
        <ext xmlns:x15="http://schemas.microsoft.com/office/spreadsheetml/2010/11/main" uri="{B97F6D7D-B522-45F9-BDA1-12C45D357490}">
          <x15:cacheHierarchy aggregatedColumn="9"/>
        </ext>
      </extLst>
    </cacheHierarchy>
  </cacheHierarchies>
  <kpis count="0"/>
  <dimensions count="2">
    <dimension measure="1" name="Measures" uniqueName="[Measures]" caption="Measures"/>
    <dimension name="Table1_1" uniqueName="[Table1_1]" caption="Table1_1"/>
  </dimensions>
  <measureGroups count="1">
    <measureGroup name="Table1_1" caption="Table1_1"/>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mlan" refreshedDate="45567.451377314814" backgroundQuery="1" createdVersion="8" refreshedVersion="8" minRefreshableVersion="3" recordCount="0" supportSubquery="1" supportAdvancedDrill="1" xr:uid="{CFF9F23E-5524-43D7-9258-F17CB12D4218}">
  <cacheSource type="external" connectionId="2"/>
  <cacheFields count="3">
    <cacheField name="[Measures].[Count of Code]" caption="Count of Code" numFmtId="0" hierarchy="27" level="32767"/>
    <cacheField name="[Table1_1].[Reason for Not Interested].[Reason for Not Interested]" caption="Reason for Not Interested" numFmtId="0" hierarchy="10" level="1">
      <sharedItems count="4">
        <s v="Busy with Study"/>
        <s v="Currently doing Business"/>
        <s v="Currently doing job"/>
        <s v="Interested for remote job"/>
      </sharedItems>
    </cacheField>
    <cacheField name="[Table1_1].[Department].[Department]" caption="Department" numFmtId="0" hierarchy="6" level="1">
      <sharedItems containsSemiMixedTypes="0" containsNonDate="0" containsString="0"/>
    </cacheField>
  </cacheFields>
  <cacheHierarchies count="29">
    <cacheHierarchy uniqueName="[Table1_1].[S.L]" caption="S.L" attribute="1" defaultMemberUniqueName="[Table1_1].[S.L].[All]" allUniqueName="[Table1_1].[S.L].[All]" dimensionUniqueName="[Table1_1]" displayFolder="" count="0" memberValueDatatype="20" unbalanced="0"/>
    <cacheHierarchy uniqueName="[Table1_1].[Call  Date]" caption="Call  Date" attribute="1" time="1" defaultMemberUniqueName="[Table1_1].[Call  Date].[All]" allUniqueName="[Table1_1].[Call  Date].[All]" dimensionUniqueName="[Table1_1]" displayFolder="" count="0" memberValueDatatype="7" unbalanced="0"/>
    <cacheHierarchy uniqueName="[Table1_1].[Code]" caption="Code" attribute="1" defaultMemberUniqueName="[Table1_1].[Code].[All]" allUniqueName="[Table1_1].[Code].[All]" dimensionUniqueName="[Table1_1]" displayFolder="" count="0" memberValueDatatype="130" unbalanced="0"/>
    <cacheHierarchy uniqueName="[Table1_1].[Position]" caption="Position" attribute="1" defaultMemberUniqueName="[Table1_1].[Position].[All]" allUniqueName="[Table1_1].[Position].[All]" dimensionUniqueName="[Table1_1]" displayFolder="" count="0" memberValueDatatype="130" unbalanced="0"/>
    <cacheHierarchy uniqueName="[Table1_1].[Student Name]" caption="Student Name" attribute="1" defaultMemberUniqueName="[Table1_1].[Student Name].[All]" allUniqueName="[Table1_1].[Student Name].[All]" dimensionUniqueName="[Table1_1]" displayFolder="" count="0" memberValueDatatype="130" unbalanced="0"/>
    <cacheHierarchy uniqueName="[Table1_1].[Phone Number]" caption="Phone Number" attribute="1" defaultMemberUniqueName="[Table1_1].[Phone Number].[All]" allUniqueName="[Table1_1].[Phone Number].[All]" dimensionUniqueName="[Table1_1]" displayFolder="" count="0" memberValueDatatype="20" unbalanced="0"/>
    <cacheHierarchy uniqueName="[Table1_1].[Department]" caption="Department" attribute="1" defaultMemberUniqueName="[Table1_1].[Department].[All]" allUniqueName="[Table1_1].[Department].[All]" dimensionUniqueName="[Table1_1]" displayFolder="" count="2" memberValueDatatype="130" unbalanced="0">
      <fieldsUsage count="2">
        <fieldUsage x="-1"/>
        <fieldUsage x="2"/>
      </fieldsUsage>
    </cacheHierarchy>
    <cacheHierarchy uniqueName="[Table1_1].[Organization Name]" caption="Organization Name" attribute="1" defaultMemberUniqueName="[Table1_1].[Organization Name].[All]" allUniqueName="[Table1_1].[Organization Name].[All]" dimensionUniqueName="[Table1_1]" displayFolder="" count="0" memberValueDatatype="130" unbalanced="0"/>
    <cacheHierarchy uniqueName="[Table1_1].[Call Status]" caption="Call Status" attribute="1" defaultMemberUniqueName="[Table1_1].[Call Status].[All]" allUniqueName="[Table1_1].[Call Status].[All]" dimensionUniqueName="[Table1_1]" displayFolder="" count="0" memberValueDatatype="130" unbalanced="0"/>
    <cacheHierarchy uniqueName="[Table1_1].[Interview attend decision]" caption="Interview attend decision" attribute="1" defaultMemberUniqueName="[Table1_1].[Interview attend decision].[All]" allUniqueName="[Table1_1].[Interview attend decision].[All]" dimensionUniqueName="[Table1_1]" displayFolder="" count="0" memberValueDatatype="130" unbalanced="0"/>
    <cacheHierarchy uniqueName="[Table1_1].[Reason for Not Interested]" caption="Reason for Not Interested" attribute="1" defaultMemberUniqueName="[Table1_1].[Reason for Not Interested].[All]" allUniqueName="[Table1_1].[Reason for Not Interested].[All]" dimensionUniqueName="[Table1_1]" displayFolder="" count="2" memberValueDatatype="130" unbalanced="0">
      <fieldsUsage count="2">
        <fieldUsage x="-1"/>
        <fieldUsage x="1"/>
      </fieldsUsage>
    </cacheHierarchy>
    <cacheHierarchy uniqueName="[Table1_1].[CV send Date]" caption="CV send Date" attribute="1" time="1" defaultMemberUniqueName="[Table1_1].[CV send Date].[All]" allUniqueName="[Table1_1].[CV send Date].[All]" dimensionUniqueName="[Table1_1]" displayFolder="" count="0" memberValueDatatype="7" unbalanced="0"/>
    <cacheHierarchy uniqueName="[Table1_1].[CV Quality/Portfolio Feedback from Employer]" caption="CV Quality/Portfolio Feedback from Employer" attribute="1" defaultMemberUniqueName="[Table1_1].[CV Quality/Portfolio Feedback from Employer].[All]" allUniqueName="[Table1_1].[CV Quality/Portfolio Feedback from Employer].[All]" dimensionUniqueName="[Table1_1]" displayFolder="" count="0" memberValueDatatype="130" unbalanced="0"/>
    <cacheHierarchy uniqueName="[Table1_1].[Interview Attend]" caption="Interview Attend" attribute="1" defaultMemberUniqueName="[Table1_1].[Interview Attend].[All]" allUniqueName="[Table1_1].[Interview Attend].[All]" dimensionUniqueName="[Table1_1]" displayFolder="" count="0" memberValueDatatype="130" unbalanced="0"/>
    <cacheHierarchy uniqueName="[Table1_1].[Interview Performance]" caption="Interview Performance" attribute="1" defaultMemberUniqueName="[Table1_1].[Interview Performance].[All]" allUniqueName="[Table1_1].[Interview Performance].[All]" dimensionUniqueName="[Table1_1]" displayFolder="" count="0" memberValueDatatype="130" unbalanced="0"/>
    <cacheHierarchy uniqueName="[Table1_1].[Remarks of Poor Performance]" caption="Remarks of Poor Performance" attribute="1" defaultMemberUniqueName="[Table1_1].[Remarks of Poor Performance].[All]" allUniqueName="[Table1_1].[Remarks of Poor Performance].[All]" dimensionUniqueName="[Table1_1]" displayFolder="" count="0" memberValueDatatype="130" unbalanced="0"/>
    <cacheHierarchy uniqueName="[Table1_1].[Decision from Company]" caption="Decision from Company" attribute="1" defaultMemberUniqueName="[Table1_1].[Decision from Company].[All]" allUniqueName="[Table1_1].[Decision from Company].[All]" dimensionUniqueName="[Table1_1]" displayFolder="" count="0" memberValueDatatype="130" unbalanced="0"/>
    <cacheHierarchy uniqueName="[Table1_1].[Remarks]" caption="Remarks" attribute="1" defaultMemberUniqueName="[Table1_1].[Remarks].[All]" allUniqueName="[Table1_1].[Remarks].[All]" dimensionUniqueName="[Table1_1]" displayFolder="" count="0" memberValueDatatype="130" unbalanced="0"/>
    <cacheHierarchy uniqueName="[Table1_1].[CV send Date (Month)]" caption="CV send Date (Month)" attribute="1" defaultMemberUniqueName="[Table1_1].[CV send Date (Month)].[All]" allUniqueName="[Table1_1].[CV send Date (Month)].[All]" dimensionUniqueName="[Table1_1]" displayFolder="" count="0" memberValueDatatype="130" unbalanced="0"/>
    <cacheHierarchy uniqueName="[Table1_1].[CV send Date (Month Index)]" caption="CV send Date (Month Index)" attribute="1" defaultMemberUniqueName="[Table1_1].[CV send Date (Month Index)].[All]" allUniqueName="[Table1_1].[CV send Date (Month Index)].[All]" dimensionUniqueName="[Table1_1]" displayFolder="" count="0" memberValueDatatype="20" unbalanced="0" hidden="1"/>
    <cacheHierarchy uniqueName="[Measures].[Total Requisition]" caption="Total Requisition" measure="1" displayFolder="" measureGroup="Table1_1" count="0"/>
    <cacheHierarchy uniqueName="[Measures].[Total CV Placed]" caption="Total CV Placed" measure="1" displayFolder="" measureGroup="Table1_1" count="0"/>
    <cacheHierarchy uniqueName="[Measures].[Total Placement]" caption="Total Placement" measure="1" displayFolder="" measureGroup="Table1_1" count="0"/>
    <cacheHierarchy uniqueName="[Measures].[Total Job Confirm]" caption="Total Job Confirm" measure="1" displayFolder="" measureGroup="Table1_1" count="0"/>
    <cacheHierarchy uniqueName="[Measures].[Job Confim Ratio]" caption="Job Confim Ratio" measure="1" displayFolder="" measureGroup="Table1_1" count="0"/>
    <cacheHierarchy uniqueName="[Measures].[__XL_Count Table1_1]" caption="__XL_Count Table1_1" measure="1" displayFolder="" measureGroup="Table1_1" count="0" hidden="1"/>
    <cacheHierarchy uniqueName="[Measures].[__No measures defined]" caption="__No measures defined" measure="1" displayFolder="" count="0" hidden="1"/>
    <cacheHierarchy uniqueName="[Measures].[Count of Code]" caption="Count of Code" measure="1" displayFolder="" measureGroup="Table1_1" count="0" oneField="1" hidden="1">
      <fieldsUsage count="1">
        <fieldUsage x="0"/>
      </fieldsUsage>
      <extLst>
        <ext xmlns:x15="http://schemas.microsoft.com/office/spreadsheetml/2010/11/main" uri="{B97F6D7D-B522-45F9-BDA1-12C45D357490}">
          <x15:cacheHierarchy aggregatedColumn="2"/>
        </ext>
      </extLst>
    </cacheHierarchy>
    <cacheHierarchy uniqueName="[Measures].[Count of Interview attend decision]" caption="Count of Interview attend decision" measure="1" displayFolder="" measureGroup="Table1_1" count="0" hidden="1">
      <extLst>
        <ext xmlns:x15="http://schemas.microsoft.com/office/spreadsheetml/2010/11/main" uri="{B97F6D7D-B522-45F9-BDA1-12C45D357490}">
          <x15:cacheHierarchy aggregatedColumn="9"/>
        </ext>
      </extLst>
    </cacheHierarchy>
  </cacheHierarchies>
  <kpis count="0"/>
  <dimensions count="2">
    <dimension measure="1" name="Measures" uniqueName="[Measures]" caption="Measures"/>
    <dimension name="Table1_1" uniqueName="[Table1_1]" caption="Table1_1"/>
  </dimensions>
  <measureGroups count="1">
    <measureGroup name="Table1_1" caption="Table1_1"/>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0.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mlan" refreshedDate="45567.451377662037" backgroundQuery="1" createdVersion="8" refreshedVersion="8" minRefreshableVersion="3" recordCount="0" supportSubquery="1" supportAdvancedDrill="1" xr:uid="{4B21558E-8854-4076-988F-C543CE3D20EF}">
  <cacheSource type="external" connectionId="2"/>
  <cacheFields count="4">
    <cacheField name="[Measures].[Count of Code]" caption="Count of Code" numFmtId="0" hierarchy="27" level="32767"/>
    <cacheField name="[Table1_1].[CV Quality/Portfolio Feedback from Employer].[CV Quality/Portfolio Feedback from Employer]" caption="CV Quality/Portfolio Feedback from Employer" numFmtId="0" hierarchy="12" level="1">
      <sharedItems count="6">
        <s v="CV Quality High"/>
        <s v="CV Quality Low"/>
        <s v="CV Quality Moderate"/>
        <s v="CV skipped"/>
        <s v="Portfolio Quality Low"/>
        <s v="Portfolio Quality Moderate"/>
      </sharedItems>
    </cacheField>
    <cacheField name="[Table1_1].[Interview attend decision].[Interview attend decision]" caption="Interview attend decision" numFmtId="0" hierarchy="9" level="1">
      <sharedItems containsSemiMixedTypes="0" containsNonDate="0" containsString="0"/>
    </cacheField>
    <cacheField name="[Table1_1].[Department].[Department]" caption="Department" numFmtId="0" hierarchy="6" level="1">
      <sharedItems containsSemiMixedTypes="0" containsNonDate="0" containsString="0"/>
    </cacheField>
  </cacheFields>
  <cacheHierarchies count="29">
    <cacheHierarchy uniqueName="[Table1_1].[S.L]" caption="S.L" attribute="1" defaultMemberUniqueName="[Table1_1].[S.L].[All]" allUniqueName="[Table1_1].[S.L].[All]" dimensionUniqueName="[Table1_1]" displayFolder="" count="0" memberValueDatatype="20" unbalanced="0"/>
    <cacheHierarchy uniqueName="[Table1_1].[Call  Date]" caption="Call  Date" attribute="1" time="1" defaultMemberUniqueName="[Table1_1].[Call  Date].[All]" allUniqueName="[Table1_1].[Call  Date].[All]" dimensionUniqueName="[Table1_1]" displayFolder="" count="0" memberValueDatatype="7" unbalanced="0"/>
    <cacheHierarchy uniqueName="[Table1_1].[Code]" caption="Code" attribute="1" defaultMemberUniqueName="[Table1_1].[Code].[All]" allUniqueName="[Table1_1].[Code].[All]" dimensionUniqueName="[Table1_1]" displayFolder="" count="0" memberValueDatatype="130" unbalanced="0"/>
    <cacheHierarchy uniqueName="[Table1_1].[Position]" caption="Position" attribute="1" defaultMemberUniqueName="[Table1_1].[Position].[All]" allUniqueName="[Table1_1].[Position].[All]" dimensionUniqueName="[Table1_1]" displayFolder="" count="0" memberValueDatatype="130" unbalanced="0"/>
    <cacheHierarchy uniqueName="[Table1_1].[Student Name]" caption="Student Name" attribute="1" defaultMemberUniqueName="[Table1_1].[Student Name].[All]" allUniqueName="[Table1_1].[Student Name].[All]" dimensionUniqueName="[Table1_1]" displayFolder="" count="0" memberValueDatatype="130" unbalanced="0"/>
    <cacheHierarchy uniqueName="[Table1_1].[Phone Number]" caption="Phone Number" attribute="1" defaultMemberUniqueName="[Table1_1].[Phone Number].[All]" allUniqueName="[Table1_1].[Phone Number].[All]" dimensionUniqueName="[Table1_1]" displayFolder="" count="0" memberValueDatatype="20" unbalanced="0"/>
    <cacheHierarchy uniqueName="[Table1_1].[Department]" caption="Department" attribute="1" defaultMemberUniqueName="[Table1_1].[Department].[All]" allUniqueName="[Table1_1].[Department].[All]" dimensionUniqueName="[Table1_1]" displayFolder="" count="2" memberValueDatatype="130" unbalanced="0">
      <fieldsUsage count="2">
        <fieldUsage x="-1"/>
        <fieldUsage x="3"/>
      </fieldsUsage>
    </cacheHierarchy>
    <cacheHierarchy uniqueName="[Table1_1].[Organization Name]" caption="Organization Name" attribute="1" defaultMemberUniqueName="[Table1_1].[Organization Name].[All]" allUniqueName="[Table1_1].[Organization Name].[All]" dimensionUniqueName="[Table1_1]" displayFolder="" count="0" memberValueDatatype="130" unbalanced="0"/>
    <cacheHierarchy uniqueName="[Table1_1].[Call Status]" caption="Call Status" attribute="1" defaultMemberUniqueName="[Table1_1].[Call Status].[All]" allUniqueName="[Table1_1].[Call Status].[All]" dimensionUniqueName="[Table1_1]" displayFolder="" count="0" memberValueDatatype="130" unbalanced="0"/>
    <cacheHierarchy uniqueName="[Table1_1].[Interview attend decision]" caption="Interview attend decision" attribute="1" defaultMemberUniqueName="[Table1_1].[Interview attend decision].[All]" allUniqueName="[Table1_1].[Interview attend decision].[All]" dimensionUniqueName="[Table1_1]" displayFolder="" count="2" memberValueDatatype="130" unbalanced="0">
      <fieldsUsage count="2">
        <fieldUsage x="-1"/>
        <fieldUsage x="2"/>
      </fieldsUsage>
    </cacheHierarchy>
    <cacheHierarchy uniqueName="[Table1_1].[Reason for Not Interested]" caption="Reason for Not Interested" attribute="1" defaultMemberUniqueName="[Table1_1].[Reason for Not Interested].[All]" allUniqueName="[Table1_1].[Reason for Not Interested].[All]" dimensionUniqueName="[Table1_1]" displayFolder="" count="0" memberValueDatatype="130" unbalanced="0"/>
    <cacheHierarchy uniqueName="[Table1_1].[CV send Date]" caption="CV send Date" attribute="1" time="1" defaultMemberUniqueName="[Table1_1].[CV send Date].[All]" allUniqueName="[Table1_1].[CV send Date].[All]" dimensionUniqueName="[Table1_1]" displayFolder="" count="0" memberValueDatatype="7" unbalanced="0"/>
    <cacheHierarchy uniqueName="[Table1_1].[CV Quality/Portfolio Feedback from Employer]" caption="CV Quality/Portfolio Feedback from Employer" attribute="1" defaultMemberUniqueName="[Table1_1].[CV Quality/Portfolio Feedback from Employer].[All]" allUniqueName="[Table1_1].[CV Quality/Portfolio Feedback from Employer].[All]" dimensionUniqueName="[Table1_1]" displayFolder="" count="2" memberValueDatatype="130" unbalanced="0">
      <fieldsUsage count="2">
        <fieldUsage x="-1"/>
        <fieldUsage x="1"/>
      </fieldsUsage>
    </cacheHierarchy>
    <cacheHierarchy uniqueName="[Table1_1].[Interview Attend]" caption="Interview Attend" attribute="1" defaultMemberUniqueName="[Table1_1].[Interview Attend].[All]" allUniqueName="[Table1_1].[Interview Attend].[All]" dimensionUniqueName="[Table1_1]" displayFolder="" count="0" memberValueDatatype="130" unbalanced="0"/>
    <cacheHierarchy uniqueName="[Table1_1].[Interview Performance]" caption="Interview Performance" attribute="1" defaultMemberUniqueName="[Table1_1].[Interview Performance].[All]" allUniqueName="[Table1_1].[Interview Performance].[All]" dimensionUniqueName="[Table1_1]" displayFolder="" count="0" memberValueDatatype="130" unbalanced="0"/>
    <cacheHierarchy uniqueName="[Table1_1].[Remarks of Poor Performance]" caption="Remarks of Poor Performance" attribute="1" defaultMemberUniqueName="[Table1_1].[Remarks of Poor Performance].[All]" allUniqueName="[Table1_1].[Remarks of Poor Performance].[All]" dimensionUniqueName="[Table1_1]" displayFolder="" count="0" memberValueDatatype="130" unbalanced="0"/>
    <cacheHierarchy uniqueName="[Table1_1].[Decision from Company]" caption="Decision from Company" attribute="1" defaultMemberUniqueName="[Table1_1].[Decision from Company].[All]" allUniqueName="[Table1_1].[Decision from Company].[All]" dimensionUniqueName="[Table1_1]" displayFolder="" count="0" memberValueDatatype="130" unbalanced="0"/>
    <cacheHierarchy uniqueName="[Table1_1].[Remarks]" caption="Remarks" attribute="1" defaultMemberUniqueName="[Table1_1].[Remarks].[All]" allUniqueName="[Table1_1].[Remarks].[All]" dimensionUniqueName="[Table1_1]" displayFolder="" count="0" memberValueDatatype="130" unbalanced="0"/>
    <cacheHierarchy uniqueName="[Table1_1].[CV send Date (Month)]" caption="CV send Date (Month)" attribute="1" defaultMemberUniqueName="[Table1_1].[CV send Date (Month)].[All]" allUniqueName="[Table1_1].[CV send Date (Month)].[All]" dimensionUniqueName="[Table1_1]" displayFolder="" count="0" memberValueDatatype="130" unbalanced="0"/>
    <cacheHierarchy uniqueName="[Table1_1].[CV send Date (Month Index)]" caption="CV send Date (Month Index)" attribute="1" defaultMemberUniqueName="[Table1_1].[CV send Date (Month Index)].[All]" allUniqueName="[Table1_1].[CV send Date (Month Index)].[All]" dimensionUniqueName="[Table1_1]" displayFolder="" count="0" memberValueDatatype="20" unbalanced="0" hidden="1"/>
    <cacheHierarchy uniqueName="[Measures].[Total Requisition]" caption="Total Requisition" measure="1" displayFolder="" measureGroup="Table1_1" count="0"/>
    <cacheHierarchy uniqueName="[Measures].[Total CV Placed]" caption="Total CV Placed" measure="1" displayFolder="" measureGroup="Table1_1" count="0"/>
    <cacheHierarchy uniqueName="[Measures].[Total Placement]" caption="Total Placement" measure="1" displayFolder="" measureGroup="Table1_1" count="0"/>
    <cacheHierarchy uniqueName="[Measures].[Total Job Confirm]" caption="Total Job Confirm" measure="1" displayFolder="" measureGroup="Table1_1" count="0"/>
    <cacheHierarchy uniqueName="[Measures].[Job Confim Ratio]" caption="Job Confim Ratio" measure="1" displayFolder="" measureGroup="Table1_1" count="0"/>
    <cacheHierarchy uniqueName="[Measures].[__XL_Count Table1_1]" caption="__XL_Count Table1_1" measure="1" displayFolder="" measureGroup="Table1_1" count="0" hidden="1"/>
    <cacheHierarchy uniqueName="[Measures].[__No measures defined]" caption="__No measures defined" measure="1" displayFolder="" count="0" hidden="1"/>
    <cacheHierarchy uniqueName="[Measures].[Count of Code]" caption="Count of Code" measure="1" displayFolder="" measureGroup="Table1_1" count="0" oneField="1" hidden="1">
      <fieldsUsage count="1">
        <fieldUsage x="0"/>
      </fieldsUsage>
      <extLst>
        <ext xmlns:x15="http://schemas.microsoft.com/office/spreadsheetml/2010/11/main" uri="{B97F6D7D-B522-45F9-BDA1-12C45D357490}">
          <x15:cacheHierarchy aggregatedColumn="2"/>
        </ext>
      </extLst>
    </cacheHierarchy>
    <cacheHierarchy uniqueName="[Measures].[Count of Interview attend decision]" caption="Count of Interview attend decision" measure="1" displayFolder="" measureGroup="Table1_1" count="0" hidden="1">
      <extLst>
        <ext xmlns:x15="http://schemas.microsoft.com/office/spreadsheetml/2010/11/main" uri="{B97F6D7D-B522-45F9-BDA1-12C45D357490}">
          <x15:cacheHierarchy aggregatedColumn="9"/>
        </ext>
      </extLst>
    </cacheHierarchy>
  </cacheHierarchies>
  <kpis count="0"/>
  <dimensions count="2">
    <dimension measure="1" name="Measures" uniqueName="[Measures]" caption="Measures"/>
    <dimension name="Table1_1" uniqueName="[Table1_1]" caption="Table1_1"/>
  </dimensions>
  <measureGroups count="1">
    <measureGroup name="Table1_1" caption="Table1_1"/>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mlan" refreshedDate="45567.45137800926" backgroundQuery="1" createdVersion="8" refreshedVersion="8" minRefreshableVersion="3" recordCount="0" supportSubquery="1" supportAdvancedDrill="1" xr:uid="{F99297B4-06C9-4534-A428-5E429754A326}">
  <cacheSource type="external" connectionId="2"/>
  <cacheFields count="4">
    <cacheField name="[Table1_1].[Interview attend decision].[Interview attend decision]" caption="Interview attend decision" numFmtId="0" hierarchy="9" level="1">
      <sharedItems containsSemiMixedTypes="0" containsNonDate="0" containsString="0"/>
    </cacheField>
    <cacheField name="[Measures].[Count of Code]" caption="Count of Code" numFmtId="0" hierarchy="27" level="32767"/>
    <cacheField name="[Table1_1].[Interview Attend].[Interview Attend]" caption="Interview Attend" numFmtId="0" hierarchy="13" level="1">
      <sharedItems count="3">
        <s v="N/A"/>
        <s v="No"/>
        <s v="Yes"/>
      </sharedItems>
    </cacheField>
    <cacheField name="[Table1_1].[Department].[Department]" caption="Department" numFmtId="0" hierarchy="6" level="1">
      <sharedItems containsSemiMixedTypes="0" containsNonDate="0" containsString="0"/>
    </cacheField>
  </cacheFields>
  <cacheHierarchies count="29">
    <cacheHierarchy uniqueName="[Table1_1].[S.L]" caption="S.L" attribute="1" defaultMemberUniqueName="[Table1_1].[S.L].[All]" allUniqueName="[Table1_1].[S.L].[All]" dimensionUniqueName="[Table1_1]" displayFolder="" count="0" memberValueDatatype="20" unbalanced="0"/>
    <cacheHierarchy uniqueName="[Table1_1].[Call  Date]" caption="Call  Date" attribute="1" time="1" defaultMemberUniqueName="[Table1_1].[Call  Date].[All]" allUniqueName="[Table1_1].[Call  Date].[All]" dimensionUniqueName="[Table1_1]" displayFolder="" count="0" memberValueDatatype="7" unbalanced="0"/>
    <cacheHierarchy uniqueName="[Table1_1].[Code]" caption="Code" attribute="1" defaultMemberUniqueName="[Table1_1].[Code].[All]" allUniqueName="[Table1_1].[Code].[All]" dimensionUniqueName="[Table1_1]" displayFolder="" count="0" memberValueDatatype="130" unbalanced="0"/>
    <cacheHierarchy uniqueName="[Table1_1].[Position]" caption="Position" attribute="1" defaultMemberUniqueName="[Table1_1].[Position].[All]" allUniqueName="[Table1_1].[Position].[All]" dimensionUniqueName="[Table1_1]" displayFolder="" count="0" memberValueDatatype="130" unbalanced="0"/>
    <cacheHierarchy uniqueName="[Table1_1].[Student Name]" caption="Student Name" attribute="1" defaultMemberUniqueName="[Table1_1].[Student Name].[All]" allUniqueName="[Table1_1].[Student Name].[All]" dimensionUniqueName="[Table1_1]" displayFolder="" count="0" memberValueDatatype="130" unbalanced="0"/>
    <cacheHierarchy uniqueName="[Table1_1].[Phone Number]" caption="Phone Number" attribute="1" defaultMemberUniqueName="[Table1_1].[Phone Number].[All]" allUniqueName="[Table1_1].[Phone Number].[All]" dimensionUniqueName="[Table1_1]" displayFolder="" count="0" memberValueDatatype="20" unbalanced="0"/>
    <cacheHierarchy uniqueName="[Table1_1].[Department]" caption="Department" attribute="1" defaultMemberUniqueName="[Table1_1].[Department].[All]" allUniqueName="[Table1_1].[Department].[All]" dimensionUniqueName="[Table1_1]" displayFolder="" count="2" memberValueDatatype="130" unbalanced="0">
      <fieldsUsage count="2">
        <fieldUsage x="-1"/>
        <fieldUsage x="3"/>
      </fieldsUsage>
    </cacheHierarchy>
    <cacheHierarchy uniqueName="[Table1_1].[Organization Name]" caption="Organization Name" attribute="1" defaultMemberUniqueName="[Table1_1].[Organization Name].[All]" allUniqueName="[Table1_1].[Organization Name].[All]" dimensionUniqueName="[Table1_1]" displayFolder="" count="0" memberValueDatatype="130" unbalanced="0"/>
    <cacheHierarchy uniqueName="[Table1_1].[Call Status]" caption="Call Status" attribute="1" defaultMemberUniqueName="[Table1_1].[Call Status].[All]" allUniqueName="[Table1_1].[Call Status].[All]" dimensionUniqueName="[Table1_1]" displayFolder="" count="0" memberValueDatatype="130" unbalanced="0"/>
    <cacheHierarchy uniqueName="[Table1_1].[Interview attend decision]" caption="Interview attend decision" attribute="1" defaultMemberUniqueName="[Table1_1].[Interview attend decision].[All]" allUniqueName="[Table1_1].[Interview attend decision].[All]" dimensionUniqueName="[Table1_1]" displayFolder="" count="2" memberValueDatatype="130" unbalanced="0">
      <fieldsUsage count="2">
        <fieldUsage x="-1"/>
        <fieldUsage x="0"/>
      </fieldsUsage>
    </cacheHierarchy>
    <cacheHierarchy uniqueName="[Table1_1].[Reason for Not Interested]" caption="Reason for Not Interested" attribute="1" defaultMemberUniqueName="[Table1_1].[Reason for Not Interested].[All]" allUniqueName="[Table1_1].[Reason for Not Interested].[All]" dimensionUniqueName="[Table1_1]" displayFolder="" count="0" memberValueDatatype="130" unbalanced="0"/>
    <cacheHierarchy uniqueName="[Table1_1].[CV send Date]" caption="CV send Date" attribute="1" time="1" defaultMemberUniqueName="[Table1_1].[CV send Date].[All]" allUniqueName="[Table1_1].[CV send Date].[All]" dimensionUniqueName="[Table1_1]" displayFolder="" count="0" memberValueDatatype="7" unbalanced="0"/>
    <cacheHierarchy uniqueName="[Table1_1].[CV Quality/Portfolio Feedback from Employer]" caption="CV Quality/Portfolio Feedback from Employer" attribute="1" defaultMemberUniqueName="[Table1_1].[CV Quality/Portfolio Feedback from Employer].[All]" allUniqueName="[Table1_1].[CV Quality/Portfolio Feedback from Employer].[All]" dimensionUniqueName="[Table1_1]" displayFolder="" count="0" memberValueDatatype="130" unbalanced="0"/>
    <cacheHierarchy uniqueName="[Table1_1].[Interview Attend]" caption="Interview Attend" attribute="1" defaultMemberUniqueName="[Table1_1].[Interview Attend].[All]" allUniqueName="[Table1_1].[Interview Attend].[All]" dimensionUniqueName="[Table1_1]" displayFolder="" count="2" memberValueDatatype="130" unbalanced="0">
      <fieldsUsage count="2">
        <fieldUsage x="-1"/>
        <fieldUsage x="2"/>
      </fieldsUsage>
    </cacheHierarchy>
    <cacheHierarchy uniqueName="[Table1_1].[Interview Performance]" caption="Interview Performance" attribute="1" defaultMemberUniqueName="[Table1_1].[Interview Performance].[All]" allUniqueName="[Table1_1].[Interview Performance].[All]" dimensionUniqueName="[Table1_1]" displayFolder="" count="0" memberValueDatatype="130" unbalanced="0"/>
    <cacheHierarchy uniqueName="[Table1_1].[Remarks of Poor Performance]" caption="Remarks of Poor Performance" attribute="1" defaultMemberUniqueName="[Table1_1].[Remarks of Poor Performance].[All]" allUniqueName="[Table1_1].[Remarks of Poor Performance].[All]" dimensionUniqueName="[Table1_1]" displayFolder="" count="0" memberValueDatatype="130" unbalanced="0"/>
    <cacheHierarchy uniqueName="[Table1_1].[Decision from Company]" caption="Decision from Company" attribute="1" defaultMemberUniqueName="[Table1_1].[Decision from Company].[All]" allUniqueName="[Table1_1].[Decision from Company].[All]" dimensionUniqueName="[Table1_1]" displayFolder="" count="0" memberValueDatatype="130" unbalanced="0"/>
    <cacheHierarchy uniqueName="[Table1_1].[Remarks]" caption="Remarks" attribute="1" defaultMemberUniqueName="[Table1_1].[Remarks].[All]" allUniqueName="[Table1_1].[Remarks].[All]" dimensionUniqueName="[Table1_1]" displayFolder="" count="0" memberValueDatatype="130" unbalanced="0"/>
    <cacheHierarchy uniqueName="[Table1_1].[CV send Date (Month)]" caption="CV send Date (Month)" attribute="1" defaultMemberUniqueName="[Table1_1].[CV send Date (Month)].[All]" allUniqueName="[Table1_1].[CV send Date (Month)].[All]" dimensionUniqueName="[Table1_1]" displayFolder="" count="0" memberValueDatatype="130" unbalanced="0"/>
    <cacheHierarchy uniqueName="[Table1_1].[CV send Date (Month Index)]" caption="CV send Date (Month Index)" attribute="1" defaultMemberUniqueName="[Table1_1].[CV send Date (Month Index)].[All]" allUniqueName="[Table1_1].[CV send Date (Month Index)].[All]" dimensionUniqueName="[Table1_1]" displayFolder="" count="0" memberValueDatatype="20" unbalanced="0" hidden="1"/>
    <cacheHierarchy uniqueName="[Measures].[Total Requisition]" caption="Total Requisition" measure="1" displayFolder="" measureGroup="Table1_1" count="0"/>
    <cacheHierarchy uniqueName="[Measures].[Total CV Placed]" caption="Total CV Placed" measure="1" displayFolder="" measureGroup="Table1_1" count="0"/>
    <cacheHierarchy uniqueName="[Measures].[Total Placement]" caption="Total Placement" measure="1" displayFolder="" measureGroup="Table1_1" count="0"/>
    <cacheHierarchy uniqueName="[Measures].[Total Job Confirm]" caption="Total Job Confirm" measure="1" displayFolder="" measureGroup="Table1_1" count="0"/>
    <cacheHierarchy uniqueName="[Measures].[Job Confim Ratio]" caption="Job Confim Ratio" measure="1" displayFolder="" measureGroup="Table1_1" count="0"/>
    <cacheHierarchy uniqueName="[Measures].[__XL_Count Table1_1]" caption="__XL_Count Table1_1" measure="1" displayFolder="" measureGroup="Table1_1" count="0" hidden="1"/>
    <cacheHierarchy uniqueName="[Measures].[__No measures defined]" caption="__No measures defined" measure="1" displayFolder="" count="0" hidden="1"/>
    <cacheHierarchy uniqueName="[Measures].[Count of Code]" caption="Count of Code" measure="1" displayFolder="" measureGroup="Table1_1" count="0" oneField="1" hidden="1">
      <fieldsUsage count="1">
        <fieldUsage x="1"/>
      </fieldsUsage>
      <extLst>
        <ext xmlns:x15="http://schemas.microsoft.com/office/spreadsheetml/2010/11/main" uri="{B97F6D7D-B522-45F9-BDA1-12C45D357490}">
          <x15:cacheHierarchy aggregatedColumn="2"/>
        </ext>
      </extLst>
    </cacheHierarchy>
    <cacheHierarchy uniqueName="[Measures].[Count of Interview attend decision]" caption="Count of Interview attend decision" measure="1" displayFolder="" measureGroup="Table1_1" count="0" hidden="1">
      <extLst>
        <ext xmlns:x15="http://schemas.microsoft.com/office/spreadsheetml/2010/11/main" uri="{B97F6D7D-B522-45F9-BDA1-12C45D357490}">
          <x15:cacheHierarchy aggregatedColumn="9"/>
        </ext>
      </extLst>
    </cacheHierarchy>
  </cacheHierarchies>
  <kpis count="0"/>
  <dimensions count="2">
    <dimension measure="1" name="Measures" uniqueName="[Measures]" caption="Measures"/>
    <dimension name="Table1_1" uniqueName="[Table1_1]" caption="Table1_1"/>
  </dimensions>
  <measureGroups count="1">
    <measureGroup name="Table1_1" caption="Table1_1"/>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mlan" refreshedDate="45566.715892708336" backgroundQuery="1" createdVersion="3" refreshedVersion="8" minRefreshableVersion="3" recordCount="0" supportSubquery="1" supportAdvancedDrill="1" xr:uid="{30B57BAC-277B-48F6-8F08-09FF11F0CF09}">
  <cacheSource type="external" connectionId="2">
    <extLst>
      <ext xmlns:x14="http://schemas.microsoft.com/office/spreadsheetml/2009/9/main" uri="{F057638F-6D5F-4e77-A914-E7F072B9BCA8}">
        <x14:sourceConnection name="ThisWorkbookDataModel"/>
      </ext>
    </extLst>
  </cacheSource>
  <cacheFields count="0"/>
  <cacheHierarchies count="29">
    <cacheHierarchy uniqueName="[Table1_1].[S.L]" caption="S.L" attribute="1" defaultMemberUniqueName="[Table1_1].[S.L].[All]" allUniqueName="[Table1_1].[S.L].[All]" dimensionUniqueName="[Table1_1]" displayFolder="" count="0" memberValueDatatype="20" unbalanced="0"/>
    <cacheHierarchy uniqueName="[Table1_1].[Call  Date]" caption="Call  Date" attribute="1" time="1" defaultMemberUniqueName="[Table1_1].[Call  Date].[All]" allUniqueName="[Table1_1].[Call  Date].[All]" dimensionUniqueName="[Table1_1]" displayFolder="" count="0" memberValueDatatype="7" unbalanced="0"/>
    <cacheHierarchy uniqueName="[Table1_1].[Code]" caption="Code" attribute="1" defaultMemberUniqueName="[Table1_1].[Code].[All]" allUniqueName="[Table1_1].[Code].[All]" dimensionUniqueName="[Table1_1]" displayFolder="" count="0" memberValueDatatype="130" unbalanced="0"/>
    <cacheHierarchy uniqueName="[Table1_1].[Position]" caption="Position" attribute="1" defaultMemberUniqueName="[Table1_1].[Position].[All]" allUniqueName="[Table1_1].[Position].[All]" dimensionUniqueName="[Table1_1]" displayFolder="" count="0" memberValueDatatype="130" unbalanced="0"/>
    <cacheHierarchy uniqueName="[Table1_1].[Student Name]" caption="Student Name" attribute="1" defaultMemberUniqueName="[Table1_1].[Student Name].[All]" allUniqueName="[Table1_1].[Student Name].[All]" dimensionUniqueName="[Table1_1]" displayFolder="" count="0" memberValueDatatype="130" unbalanced="0"/>
    <cacheHierarchy uniqueName="[Table1_1].[Phone Number]" caption="Phone Number" attribute="1" defaultMemberUniqueName="[Table1_1].[Phone Number].[All]" allUniqueName="[Table1_1].[Phone Number].[All]" dimensionUniqueName="[Table1_1]" displayFolder="" count="0" memberValueDatatype="20" unbalanced="0"/>
    <cacheHierarchy uniqueName="[Table1_1].[Department]" caption="Department" attribute="1" defaultMemberUniqueName="[Table1_1].[Department].[All]" allUniqueName="[Table1_1].[Department].[All]" dimensionUniqueName="[Table1_1]" displayFolder="" count="2" memberValueDatatype="130" unbalanced="0"/>
    <cacheHierarchy uniqueName="[Table1_1].[Organization Name]" caption="Organization Name" attribute="1" defaultMemberUniqueName="[Table1_1].[Organization Name].[All]" allUniqueName="[Table1_1].[Organization Name].[All]" dimensionUniqueName="[Table1_1]" displayFolder="" count="0" memberValueDatatype="130" unbalanced="0"/>
    <cacheHierarchy uniqueName="[Table1_1].[Call Status]" caption="Call Status" attribute="1" defaultMemberUniqueName="[Table1_1].[Call Status].[All]" allUniqueName="[Table1_1].[Call Status].[All]" dimensionUniqueName="[Table1_1]" displayFolder="" count="0" memberValueDatatype="130" unbalanced="0"/>
    <cacheHierarchy uniqueName="[Table1_1].[Interview attend decision]" caption="Interview attend decision" attribute="1" defaultMemberUniqueName="[Table1_1].[Interview attend decision].[All]" allUniqueName="[Table1_1].[Interview attend decision].[All]" dimensionUniqueName="[Table1_1]" displayFolder="" count="0" memberValueDatatype="130" unbalanced="0"/>
    <cacheHierarchy uniqueName="[Table1_1].[Reason for Not Interested]" caption="Reason for Not Interested" attribute="1" defaultMemberUniqueName="[Table1_1].[Reason for Not Interested].[All]" allUniqueName="[Table1_1].[Reason for Not Interested].[All]" dimensionUniqueName="[Table1_1]" displayFolder="" count="0" memberValueDatatype="130" unbalanced="0"/>
    <cacheHierarchy uniqueName="[Table1_1].[CV send Date]" caption="CV send Date" attribute="1" time="1" defaultMemberUniqueName="[Table1_1].[CV send Date].[All]" allUniqueName="[Table1_1].[CV send Date].[All]" dimensionUniqueName="[Table1_1]" displayFolder="" count="0" memberValueDatatype="7" unbalanced="0"/>
    <cacheHierarchy uniqueName="[Table1_1].[CV Quality/Portfolio Feedback from Employer]" caption="CV Quality/Portfolio Feedback from Employer" attribute="1" defaultMemberUniqueName="[Table1_1].[CV Quality/Portfolio Feedback from Employer].[All]" allUniqueName="[Table1_1].[CV Quality/Portfolio Feedback from Employer].[All]" dimensionUniqueName="[Table1_1]" displayFolder="" count="0" memberValueDatatype="130" unbalanced="0"/>
    <cacheHierarchy uniqueName="[Table1_1].[Interview Attend]" caption="Interview Attend" attribute="1" defaultMemberUniqueName="[Table1_1].[Interview Attend].[All]" allUniqueName="[Table1_1].[Interview Attend].[All]" dimensionUniqueName="[Table1_1]" displayFolder="" count="0" memberValueDatatype="130" unbalanced="0"/>
    <cacheHierarchy uniqueName="[Table1_1].[Interview Performance]" caption="Interview Performance" attribute="1" defaultMemberUniqueName="[Table1_1].[Interview Performance].[All]" allUniqueName="[Table1_1].[Interview Performance].[All]" dimensionUniqueName="[Table1_1]" displayFolder="" count="0" memberValueDatatype="130" unbalanced="0"/>
    <cacheHierarchy uniqueName="[Table1_1].[Remarks of Poor Performance]" caption="Remarks of Poor Performance" attribute="1" defaultMemberUniqueName="[Table1_1].[Remarks of Poor Performance].[All]" allUniqueName="[Table1_1].[Remarks of Poor Performance].[All]" dimensionUniqueName="[Table1_1]" displayFolder="" count="0" memberValueDatatype="130" unbalanced="0"/>
    <cacheHierarchy uniqueName="[Table1_1].[Decision from Company]" caption="Decision from Company" attribute="1" defaultMemberUniqueName="[Table1_1].[Decision from Company].[All]" allUniqueName="[Table1_1].[Decision from Company].[All]" dimensionUniqueName="[Table1_1]" displayFolder="" count="0" memberValueDatatype="130" unbalanced="0"/>
    <cacheHierarchy uniqueName="[Table1_1].[Remarks]" caption="Remarks" attribute="1" defaultMemberUniqueName="[Table1_1].[Remarks].[All]" allUniqueName="[Table1_1].[Remarks].[All]" dimensionUniqueName="[Table1_1]" displayFolder="" count="0" memberValueDatatype="130" unbalanced="0"/>
    <cacheHierarchy uniqueName="[Table1_1].[CV send Date (Month)]" caption="CV send Date (Month)" attribute="1" defaultMemberUniqueName="[Table1_1].[CV send Date (Month)].[All]" allUniqueName="[Table1_1].[CV send Date (Month)].[All]" dimensionUniqueName="[Table1_1]" displayFolder="" count="0" memberValueDatatype="130" unbalanced="0"/>
    <cacheHierarchy uniqueName="[Table1_1].[CV send Date (Month Index)]" caption="CV send Date (Month Index)" attribute="1" defaultMemberUniqueName="[Table1_1].[CV send Date (Month Index)].[All]" allUniqueName="[Table1_1].[CV send Date (Month Index)].[All]" dimensionUniqueName="[Table1_1]" displayFolder="" count="0" memberValueDatatype="20" unbalanced="0" hidden="1"/>
    <cacheHierarchy uniqueName="[Measures].[Total Requisition]" caption="Total Requisition" measure="1" displayFolder="" measureGroup="Table1_1" count="0"/>
    <cacheHierarchy uniqueName="[Measures].[Total CV Placed]" caption="Total CV Placed" measure="1" displayFolder="" measureGroup="Table1_1" count="0"/>
    <cacheHierarchy uniqueName="[Measures].[Total Placement]" caption="Total Placement" measure="1" displayFolder="" measureGroup="Table1_1" count="0"/>
    <cacheHierarchy uniqueName="[Measures].[Total Job Confirm]" caption="Total Job Confirm" measure="1" displayFolder="" measureGroup="Table1_1" count="0"/>
    <cacheHierarchy uniqueName="[Measures].[Job Confim Ratio]" caption="Job Confim Ratio" measure="1" displayFolder="" measureGroup="Table1_1" count="0"/>
    <cacheHierarchy uniqueName="[Measures].[__XL_Count Table1_1]" caption="__XL_Count Table1_1" measure="1" displayFolder="" measureGroup="Table1_1" count="0" hidden="1"/>
    <cacheHierarchy uniqueName="[Measures].[__No measures defined]" caption="__No measures defined" measure="1" displayFolder="" count="0" hidden="1"/>
    <cacheHierarchy uniqueName="[Measures].[Count of Code]" caption="Count of Code" measure="1" displayFolder="" measureGroup="Table1_1" count="0" hidden="1">
      <extLst>
        <ext xmlns:x15="http://schemas.microsoft.com/office/spreadsheetml/2010/11/main" uri="{B97F6D7D-B522-45F9-BDA1-12C45D357490}">
          <x15:cacheHierarchy aggregatedColumn="2"/>
        </ext>
      </extLst>
    </cacheHierarchy>
    <cacheHierarchy uniqueName="[Measures].[Count of Interview attend decision]" caption="Count of Interview attend decision" measure="1" displayFolder="" measureGroup="Table1_1" count="0" hidden="1">
      <extLst>
        <ext xmlns:x15="http://schemas.microsoft.com/office/spreadsheetml/2010/11/main" uri="{B97F6D7D-B522-45F9-BDA1-12C45D357490}">
          <x15:cacheHierarchy aggregatedColumn="9"/>
        </ext>
      </extLst>
    </cacheHierarchy>
  </cacheHierarchies>
  <kpis count="0"/>
  <extLst>
    <ext xmlns:x14="http://schemas.microsoft.com/office/spreadsheetml/2009/9/main" uri="{725AE2AE-9491-48be-B2B4-4EB974FC3084}">
      <x14:pivotCacheDefinition slicerData="1" pivotCacheId="1140105096" supportSubqueryNonVisual="1" supportSubqueryCalcMem="1" supportAddCalcMems="1"/>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0.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9.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8.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68EE69DD-4507-4194-990E-61EDD18C7387}" name="PivotTable2" cacheId="885" applyNumberFormats="0" applyBorderFormats="0" applyFontFormats="0" applyPatternFormats="0" applyAlignmentFormats="0" applyWidthHeightFormats="1" dataCaption="Values" tag="92884177-12e4-4f2c-b81f-8360106cd397" updatedVersion="8" minRefreshableVersion="3" useAutoFormatting="1" itemPrintTitles="1" createdVersion="8" indent="0" outline="1" outlineData="1" multipleFieldFilters="0">
  <location ref="A3:D4" firstHeaderRow="0" firstDataRow="1" firstDataCol="0"/>
  <pivotFields count="5">
    <pivotField dataField="1" subtotalTop="0" showAll="0" defaultSubtotal="0"/>
    <pivotField dataField="1" subtotalTop="0" showAll="0" defaultSubtotal="0"/>
    <pivotField dataField="1" subtotalTop="0" showAll="0" defaultSubtotal="0"/>
    <pivotField dataField="1" subtotalTop="0" showAll="0" defaultSubtotal="0"/>
    <pivotField allDrilled="1" subtotalTop="0" showAll="0" dataSourceSort="1" defaultSubtotal="0" defaultAttributeDrillState="1"/>
  </pivotFields>
  <rowItems count="1">
    <i/>
  </rowItems>
  <colFields count="1">
    <field x="-2"/>
  </colFields>
  <colItems count="4">
    <i>
      <x/>
    </i>
    <i i="1">
      <x v="1"/>
    </i>
    <i i="2">
      <x v="2"/>
    </i>
    <i i="3">
      <x v="3"/>
    </i>
  </colItems>
  <dataFields count="4">
    <dataField fld="2" subtotal="count" baseField="0" baseItem="0"/>
    <dataField fld="0" subtotal="count" baseField="0" baseItem="0"/>
    <dataField fld="1" subtotal="count" baseField="0" baseItem="0"/>
    <dataField fld="3" subtotal="count" baseField="0" baseItem="0"/>
  </dataFields>
  <pivotHierarchies count="29">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ies>
  <pivotTableStyleInfo name="PivotStyleLight16" showRowHeaders="1" showColHeaders="1" showRowStripes="0" showColStripes="0" showLastColumn="1"/>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Interview Foollup .xlsx!Table1_1">
        <x15:activeTabTopLevelEntity name="[Table1_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54AA79F8-D530-48DA-92FE-EC1295C7A550}" name="PivotTable8" cacheId="897" applyNumberFormats="0" applyBorderFormats="0" applyFontFormats="0" applyPatternFormats="0" applyAlignmentFormats="0" applyWidthHeightFormats="1" dataCaption="Values" tag="77453e88-7bce-48f5-83da-fa95fc39fbd6" updatedVersion="8" minRefreshableVersion="3" useAutoFormatting="1" itemPrintTitles="1" createdVersion="8" indent="0" outline="1" outlineData="1" multipleFieldFilters="0" chartFormat="8">
  <location ref="A69:B76" firstHeaderRow="1" firstDataRow="1" firstDataCol="1" rowPageCount="1" colPageCount="1"/>
  <pivotFields count="4">
    <pivotField dataField="1" subtotalTop="0" showAll="0" defaultSubtotal="0"/>
    <pivotField axis="axisRow" allDrilled="1" subtotalTop="0" showAll="0" dataSourceSort="1" defaultSubtotal="0" defaultAttributeDrillState="1">
      <items count="6">
        <item s="1" x="0"/>
        <item s="1" x="1"/>
        <item s="1" x="2"/>
        <item s="1" x="3"/>
        <item s="1" x="4"/>
        <item s="1" x="5"/>
      </items>
    </pivotField>
    <pivotField axis="axisPage" allDrilled="1" subtotalTop="0" showAll="0" dataSourceSort="1" defaultSubtotal="0" defaultAttributeDrillState="1"/>
    <pivotField allDrilled="1" subtotalTop="0" showAll="0" dataSourceSort="1" defaultSubtotal="0" defaultAttributeDrillState="1"/>
  </pivotFields>
  <rowFields count="1">
    <field x="1"/>
  </rowFields>
  <rowItems count="7">
    <i>
      <x/>
    </i>
    <i>
      <x v="1"/>
    </i>
    <i>
      <x v="2"/>
    </i>
    <i>
      <x v="3"/>
    </i>
    <i>
      <x v="4"/>
    </i>
    <i>
      <x v="5"/>
    </i>
    <i t="grand">
      <x/>
    </i>
  </rowItems>
  <colItems count="1">
    <i/>
  </colItems>
  <pageFields count="1">
    <pageField fld="2" hier="9" name="[Table1_1].[Interview attend decision].&amp;[Interested]" cap="Interested"/>
  </pageFields>
  <dataFields count="1">
    <dataField name="Count of Code" fld="0" subtotal="count" baseField="0" baseItem="0"/>
  </dataFields>
  <chartFormats count="2">
    <chartFormat chart="4" format="2" series="1">
      <pivotArea type="data" outline="0" fieldPosition="0">
        <references count="1">
          <reference field="4294967294" count="1" selected="0">
            <x v="0"/>
          </reference>
        </references>
      </pivotArea>
    </chartFormat>
    <chartFormat chart="7" format="4" series="1">
      <pivotArea type="data" outline="0" fieldPosition="0">
        <references count="1">
          <reference field="4294967294" count="1" selected="0">
            <x v="0"/>
          </reference>
        </references>
      </pivotArea>
    </chartFormat>
  </chartFormats>
  <pivotHierarchies count="29">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multipleItemSelectionAllowed="1" dragToData="1">
      <members count="1" level="1">
        <member name="[Table1_1].[Interview attend decision].&amp;[Interested]"/>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ies>
  <pivotTableStyleInfo name="PivotStyleLight16" showRowHeaders="1" showColHeaders="1" showRowStripes="0" showColStripes="0" showLastColumn="1"/>
  <rowHierarchiesUsage count="1">
    <rowHierarchyUsage hierarchyUsage="12"/>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Interview Foollup .xlsx!Table1_1">
        <x15:activeTabTopLevelEntity name="[Table1_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235706BD-515E-4DEA-8468-682257100727}" name="PivotTable12" cacheId="882" applyNumberFormats="0" applyBorderFormats="0" applyFontFormats="0" applyPatternFormats="0" applyAlignmentFormats="0" applyWidthHeightFormats="1" dataCaption="Values" tag="77453e88-7bce-48f5-83da-fa95fc39fbd6" updatedVersion="8" minRefreshableVersion="3" useAutoFormatting="1" subtotalHiddenItems="1" itemPrintTitles="1" createdVersion="8" indent="0" outline="1" outlineData="1" multipleFieldFilters="0">
  <location ref="A118:B123" firstHeaderRow="1" firstDataRow="1" firstDataCol="1" rowPageCount="1" colPageCount="1"/>
  <pivotFields count="5">
    <pivotField allDrilled="1" subtotalTop="0" showAll="0" dataSourceSort="1" defaultSubtotal="0" defaultAttributeDrillState="1"/>
    <pivotField axis="axisPage" allDrilled="1" subtotalTop="0" showAll="0" dataSourceSort="1" defaultSubtotal="0" defaultAttributeDrillState="1"/>
    <pivotField dataField="1" subtotalTop="0" showAll="0" defaultSubtotal="0"/>
    <pivotField axis="axisRow" allDrilled="1" subtotalTop="0" showAll="0" sortType="descending" defaultSubtotal="0" defaultAttributeDrillState="1">
      <items count="4">
        <item x="3"/>
        <item x="2"/>
        <item x="1"/>
        <item x="0"/>
      </items>
    </pivotField>
    <pivotField allDrilled="1" subtotalTop="0" showAll="0" dataSourceSort="1" defaultSubtotal="0" defaultAttributeDrillState="1"/>
  </pivotFields>
  <rowFields count="1">
    <field x="3"/>
  </rowFields>
  <rowItems count="5">
    <i>
      <x/>
    </i>
    <i>
      <x v="1"/>
    </i>
    <i>
      <x v="2"/>
    </i>
    <i>
      <x v="3"/>
    </i>
    <i t="grand">
      <x/>
    </i>
  </rowItems>
  <colItems count="1">
    <i/>
  </colItems>
  <pageFields count="1">
    <pageField fld="1" hier="14" name="[Table1_1].[Interview Performance].&amp;[Low]" cap="Low"/>
  </pageFields>
  <dataFields count="1">
    <dataField name="Count of Code" fld="2" subtotal="count" baseField="0" baseItem="0"/>
  </dataFields>
  <pivotHierarchies count="29">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multipleItemSelectionAllowed="1" dragToData="1">
      <members count="1" level="1">
        <member name="[Table1_1].[Interview attend decision].&amp;[Interested]"/>
      </members>
    </pivotHierarchy>
    <pivotHierarchy dragToData="1"/>
    <pivotHierarchy dragToData="1"/>
    <pivotHierarchy dragToData="1"/>
    <pivotHierarchy dragToData="1"/>
    <pivotHierarchy multipleItemSelectionAllowed="1" dragToData="1">
      <members count="4" level="1">
        <member name="[Table1_1].[Interview Performance].&amp;[Low]"/>
        <member name="[Table1_1].[Interview Performance].&amp;[Good]"/>
        <member name="[Table1_1].[Interview Performance].&amp;[Poor]"/>
        <member name="[Table1_1].[Interview Performance].&amp;[Avarage]"/>
      </members>
    </pivotHierarchy>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ies>
  <pivotTableStyleInfo name="PivotStyleLight16" showRowHeaders="1" showColHeaders="1" showRowStripes="0" showColStripes="0" showLastColumn="1"/>
  <rowHierarchiesUsage count="1">
    <rowHierarchyUsage hierarchyUsage="16"/>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Interview Foollup .xlsx!Table1_1">
        <x15:activeTabTopLevelEntity name="[Table1_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024FFE84-6E66-4A33-AE9B-00CC14E5B68A}" name="PivotTable11" cacheId="879" applyNumberFormats="0" applyBorderFormats="0" applyFontFormats="0" applyPatternFormats="0" applyAlignmentFormats="0" applyWidthHeightFormats="1" dataCaption="Values" tag="77453e88-7bce-48f5-83da-fa95fc39fbd6" updatedVersion="8" minRefreshableVersion="3" useAutoFormatting="1" itemPrintTitles="1" createdVersion="8" indent="0" outline="1" outlineData="1" multipleFieldFilters="0" chartFormat="4">
  <location ref="A104:B110" firstHeaderRow="1" firstDataRow="1" firstDataCol="1" rowPageCount="1" colPageCount="1"/>
  <pivotFields count="5">
    <pivotField allDrilled="1" subtotalTop="0" showAll="0" dataSourceSort="1" defaultSubtotal="0" defaultAttributeDrillState="1"/>
    <pivotField axis="axisPage" allDrilled="1" subtotalTop="0" showAll="0" dataSourceSort="1" defaultSubtotal="0" defaultAttributeDrillState="1"/>
    <pivotField axis="axisRow" allDrilled="1" subtotalTop="0" showAll="0" measureFilter="1" dataSourceSort="1" defaultSubtotal="0" defaultAttributeDrillState="1">
      <items count="5">
        <item x="0"/>
        <item x="1"/>
        <item x="2"/>
        <item x="3"/>
        <item x="4"/>
      </items>
    </pivotField>
    <pivotField dataField="1" subtotalTop="0" showAll="0" defaultSubtotal="0"/>
    <pivotField allDrilled="1" subtotalTop="0" showAll="0" dataSourceSort="1" defaultSubtotal="0" defaultAttributeDrillState="1"/>
  </pivotFields>
  <rowFields count="1">
    <field x="2"/>
  </rowFields>
  <rowItems count="6">
    <i>
      <x/>
    </i>
    <i>
      <x v="1"/>
    </i>
    <i>
      <x v="2"/>
    </i>
    <i>
      <x v="3"/>
    </i>
    <i>
      <x v="4"/>
    </i>
    <i t="grand">
      <x/>
    </i>
  </rowItems>
  <colItems count="1">
    <i/>
  </colItems>
  <pageFields count="1">
    <pageField fld="1" hier="14" name="[Table1_1].[Interview Performance].&amp;[Low]" cap="Low"/>
  </pageFields>
  <dataFields count="1">
    <dataField name="Count of Code" fld="3" subtotal="count" baseField="0" baseItem="0"/>
  </dataFields>
  <chartFormats count="1">
    <chartFormat chart="3" format="2" series="1">
      <pivotArea type="data" outline="0" fieldPosition="0">
        <references count="1">
          <reference field="4294967294" count="1" selected="0">
            <x v="0"/>
          </reference>
        </references>
      </pivotArea>
    </chartFormat>
  </chartFormats>
  <pivotHierarchies count="29">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multipleItemSelectionAllowed="1" dragToData="1">
      <members count="1" level="1">
        <member name="[Table1_1].[Interview attend decision].&amp;[Interested]"/>
      </members>
    </pivotHierarchy>
    <pivotHierarchy dragToData="1"/>
    <pivotHierarchy dragToData="1"/>
    <pivotHierarchy dragToData="1"/>
    <pivotHierarchy dragToData="1"/>
    <pivotHierarchy multipleItemSelectionAllowed="1" dragToData="1">
      <members count="2" level="1">
        <member name="[Table1_1].[Interview Performance].&amp;[Low]"/>
        <member name="[Table1_1].[Interview Performance].&amp;[Poor]"/>
      </members>
    </pivotHierarchy>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ies>
  <pivotTableStyleInfo name="PivotStyleLight16" showRowHeaders="1" showColHeaders="1" showRowStripes="0" showColStripes="0" showLastColumn="1"/>
  <filters count="1">
    <filter fld="2" type="count" id="1" iMeasureHier="27">
      <autoFilter ref="A1">
        <filterColumn colId="0">
          <top10 val="5" filterVal="5"/>
        </filterColumn>
      </autoFilter>
    </filter>
  </filters>
  <rowHierarchiesUsage count="1">
    <rowHierarchyUsage hierarchyUsage="15"/>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Interview Foollup .xlsx!Table1_1">
        <x15:activeTabTopLevelEntity name="[Table1_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4FB7393A-E63F-461D-9C94-FD057AACEEAB}" name="PivotTable6" cacheId="894" applyNumberFormats="0" applyBorderFormats="0" applyFontFormats="0" applyPatternFormats="0" applyAlignmentFormats="0" applyWidthHeightFormats="1" dataCaption="Values" tag="77453e88-7bce-48f5-83da-fa95fc39fbd6" updatedVersion="8" minRefreshableVersion="3" useAutoFormatting="1" itemPrintTitles="1" createdVersion="8" indent="0" outline="1" outlineData="1" multipleFieldFilters="0" chartFormat="4">
  <location ref="A55:B60" firstHeaderRow="1" firstDataRow="1" firstDataCol="1"/>
  <pivotFields count="3">
    <pivotField dataField="1" subtotalTop="0" showAll="0" defaultSubtotal="0"/>
    <pivotField axis="axisRow" allDrilled="1" subtotalTop="0" showAll="0" dataSourceSort="1" defaultSubtotal="0" defaultAttributeDrillState="1">
      <items count="4">
        <item s="1" x="0"/>
        <item s="1" x="1"/>
        <item s="1" x="2"/>
        <item s="1" x="3"/>
      </items>
    </pivotField>
    <pivotField allDrilled="1" subtotalTop="0" showAll="0" dataSourceSort="1" defaultSubtotal="0" defaultAttributeDrillState="1"/>
  </pivotFields>
  <rowFields count="1">
    <field x="1"/>
  </rowFields>
  <rowItems count="5">
    <i>
      <x/>
    </i>
    <i>
      <x v="1"/>
    </i>
    <i>
      <x v="2"/>
    </i>
    <i>
      <x v="3"/>
    </i>
    <i t="grand">
      <x/>
    </i>
  </rowItems>
  <colItems count="1">
    <i/>
  </colItems>
  <dataFields count="1">
    <dataField name="Count of Code" fld="0" subtotal="count" baseField="0" baseItem="0"/>
  </dataFields>
  <chartFormats count="1">
    <chartFormat chart="3" format="2" series="1">
      <pivotArea type="data" outline="0" fieldPosition="0">
        <references count="1">
          <reference field="4294967294" count="1" selected="0">
            <x v="0"/>
          </reference>
        </references>
      </pivotArea>
    </chartFormat>
  </chartFormats>
  <pivotHierarchies count="29">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ies>
  <pivotTableStyleInfo name="PivotStyleLight16" showRowHeaders="1" showColHeaders="1" showRowStripes="0" showColStripes="0" showLastColumn="1"/>
  <rowHierarchiesUsage count="1">
    <rowHierarchyUsage hierarchyUsage="10"/>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Interview Foollup .xlsx!Table1_1">
        <x15:activeTabTopLevelEntity name="[Table1_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591CE881-37D6-4D4E-90B9-FE39C8909283}" name="PivotTable10" cacheId="876" applyNumberFormats="0" applyBorderFormats="0" applyFontFormats="0" applyPatternFormats="0" applyAlignmentFormats="0" applyWidthHeightFormats="1" dataCaption="Values" tag="77453e88-7bce-48f5-83da-fa95fc39fbd6" updatedVersion="8" minRefreshableVersion="3" useAutoFormatting="1" itemPrintTitles="1" createdVersion="8" indent="0" outline="1" outlineData="1" multipleFieldFilters="0" chartFormat="8">
  <location ref="A92:B98" firstHeaderRow="1" firstDataRow="1" firstDataCol="1" rowPageCount="1" colPageCount="1"/>
  <pivotFields count="5">
    <pivotField allDrilled="1" subtotalTop="0" showAll="0" dataSourceSort="1" defaultSubtotal="0" defaultAttributeDrillState="1"/>
    <pivotField dataField="1" subtotalTop="0" showAll="0" defaultSubtotal="0"/>
    <pivotField axis="axisPage" allDrilled="1" subtotalTop="0" showAll="0" dataSourceSort="1" defaultSubtotal="0" defaultAttributeDrillState="1"/>
    <pivotField axis="axisRow" allDrilled="1" subtotalTop="0" showAll="0" dataSourceSort="1" defaultSubtotal="0" defaultAttributeDrillState="1">
      <items count="5">
        <item x="0"/>
        <item x="1"/>
        <item x="2"/>
        <item x="3"/>
        <item x="4"/>
      </items>
    </pivotField>
    <pivotField allDrilled="1" subtotalTop="0" showAll="0" dataSourceSort="1" defaultSubtotal="0" defaultAttributeDrillState="1"/>
  </pivotFields>
  <rowFields count="1">
    <field x="3"/>
  </rowFields>
  <rowItems count="6">
    <i>
      <x/>
    </i>
    <i>
      <x v="1"/>
    </i>
    <i>
      <x v="2"/>
    </i>
    <i>
      <x v="3"/>
    </i>
    <i>
      <x v="4"/>
    </i>
    <i t="grand">
      <x/>
    </i>
  </rowItems>
  <colItems count="1">
    <i/>
  </colItems>
  <pageFields count="1">
    <pageField fld="2" hier="13" name="[Table1_1].[Interview Attend].&amp;[Yes]" cap="Yes"/>
  </pageFields>
  <dataFields count="1">
    <dataField name="Count of Code" fld="1" subtotal="count" baseField="0" baseItem="0"/>
  </dataFields>
  <chartFormats count="1">
    <chartFormat chart="6" format="2" series="1">
      <pivotArea type="data" outline="0" fieldPosition="0">
        <references count="1">
          <reference field="4294967294" count="1" selected="0">
            <x v="0"/>
          </reference>
        </references>
      </pivotArea>
    </chartFormat>
  </chartFormats>
  <pivotHierarchies count="29">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multipleItemSelectionAllowed="1" dragToData="1">
      <members count="1" level="1">
        <member name="[Table1_1].[Interview attend decision].&amp;[Interested]"/>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ies>
  <pivotTableStyleInfo name="PivotStyleLight16" showRowHeaders="1" showColHeaders="1" showRowStripes="0" showColStripes="0" showLastColumn="1"/>
  <rowHierarchiesUsage count="1">
    <rowHierarchyUsage hierarchyUsage="14"/>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Interview Foollup .xlsx!Table1_1">
        <x15:activeTabTopLevelEntity name="[Table1_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F9A9EFF9-4D10-42C4-B017-9820C3D3F89A}" name="PivotTable5" cacheId="891" applyNumberFormats="0" applyBorderFormats="0" applyFontFormats="0" applyPatternFormats="0" applyAlignmentFormats="0" applyWidthHeightFormats="1" dataCaption="Values" tag="77453e88-7bce-48f5-83da-fa95fc39fbd6" updatedVersion="8" minRefreshableVersion="3" useAutoFormatting="1" itemPrintTitles="1" createdVersion="8" indent="0" outline="1" outlineData="1" multipleFieldFilters="0" chartFormat="10">
  <location ref="A46:B49" firstHeaderRow="1" firstDataRow="1" firstDataCol="1"/>
  <pivotFields count="3">
    <pivotField axis="axisRow" allDrilled="1" subtotalTop="0" showAll="0" dataSourceSort="1" defaultSubtotal="0" defaultAttributeDrillState="1">
      <items count="2">
        <item s="1" x="0"/>
        <item s="1" x="1"/>
      </items>
    </pivotField>
    <pivotField dataField="1" subtotalTop="0" showAll="0" defaultSubtotal="0"/>
    <pivotField allDrilled="1" subtotalTop="0" showAll="0" dataSourceSort="1" defaultSubtotal="0" defaultAttributeDrillState="1"/>
  </pivotFields>
  <rowFields count="1">
    <field x="0"/>
  </rowFields>
  <rowItems count="3">
    <i>
      <x/>
    </i>
    <i>
      <x v="1"/>
    </i>
    <i t="grand">
      <x/>
    </i>
  </rowItems>
  <colItems count="1">
    <i/>
  </colItems>
  <dataFields count="1">
    <dataField name="Count of Code" fld="1" subtotal="count" baseField="0" baseItem="0"/>
  </dataFields>
  <chartFormats count="3">
    <chartFormat chart="7" format="6" series="1">
      <pivotArea type="data" outline="0" fieldPosition="0">
        <references count="1">
          <reference field="4294967294" count="1" selected="0">
            <x v="0"/>
          </reference>
        </references>
      </pivotArea>
    </chartFormat>
    <chartFormat chart="7" format="7">
      <pivotArea type="data" outline="0" fieldPosition="0">
        <references count="2">
          <reference field="4294967294" count="1" selected="0">
            <x v="0"/>
          </reference>
          <reference field="0" count="1" selected="0">
            <x v="0"/>
          </reference>
        </references>
      </pivotArea>
    </chartFormat>
    <chartFormat chart="7" format="8">
      <pivotArea type="data" outline="0" fieldPosition="0">
        <references count="2">
          <reference field="4294967294" count="1" selected="0">
            <x v="0"/>
          </reference>
          <reference field="0" count="1" selected="0">
            <x v="1"/>
          </reference>
        </references>
      </pivotArea>
    </chartFormat>
  </chartFormats>
  <pivotHierarchies count="29">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ies>
  <pivotTableStyleInfo name="PivotStyleLight16" showRowHeaders="1" showColHeaders="1" showRowStripes="0" showColStripes="0" showLastColumn="1"/>
  <rowHierarchiesUsage count="1">
    <rowHierarchyUsage hierarchyUsage="9"/>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Interview Foollup .xlsx!Table1_1">
        <x15:activeTabTopLevelEntity name="[Table1_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DFCAFD75-2335-42CD-905A-4B52DD9E6E6C}" name="PivotTable4" cacheId="888" applyNumberFormats="0" applyBorderFormats="0" applyFontFormats="0" applyPatternFormats="0" applyAlignmentFormats="0" applyWidthHeightFormats="1" dataCaption="Values" tag="77453e88-7bce-48f5-83da-fa95fc39fbd6" updatedVersion="8" minRefreshableVersion="3" useAutoFormatting="1" itemPrintTitles="1" createdVersion="8" indent="0" outline="1" outlineData="1" multipleFieldFilters="0" chartFormat="7">
  <location ref="A38:B42" firstHeaderRow="1" firstDataRow="1" firstDataCol="1"/>
  <pivotFields count="3">
    <pivotField axis="axisRow" allDrilled="1" subtotalTop="0" showAll="0" dataSourceSort="1" defaultSubtotal="0" defaultAttributeDrillState="1">
      <items count="3">
        <item x="0"/>
        <item x="1"/>
        <item x="2"/>
      </items>
    </pivotField>
    <pivotField dataField="1" subtotalTop="0" showAll="0" defaultSubtotal="0"/>
    <pivotField allDrilled="1" subtotalTop="0" showAll="0" dataSourceSort="1" defaultSubtotal="0" defaultAttributeDrillState="1"/>
  </pivotFields>
  <rowFields count="1">
    <field x="0"/>
  </rowFields>
  <rowItems count="4">
    <i>
      <x/>
    </i>
    <i>
      <x v="1"/>
    </i>
    <i>
      <x v="2"/>
    </i>
    <i t="grand">
      <x/>
    </i>
  </rowItems>
  <colItems count="1">
    <i/>
  </colItems>
  <dataFields count="1">
    <dataField name="Count of Code" fld="1" subtotal="count" baseField="0" baseItem="0"/>
  </dataFields>
  <chartFormats count="4">
    <chartFormat chart="6" format="8" series="1">
      <pivotArea type="data" outline="0" fieldPosition="0">
        <references count="1">
          <reference field="4294967294" count="1" selected="0">
            <x v="0"/>
          </reference>
        </references>
      </pivotArea>
    </chartFormat>
    <chartFormat chart="6" format="9">
      <pivotArea type="data" outline="0" fieldPosition="0">
        <references count="2">
          <reference field="4294967294" count="1" selected="0">
            <x v="0"/>
          </reference>
          <reference field="0" count="1" selected="0">
            <x v="0"/>
          </reference>
        </references>
      </pivotArea>
    </chartFormat>
    <chartFormat chart="6" format="10">
      <pivotArea type="data" outline="0" fieldPosition="0">
        <references count="2">
          <reference field="4294967294" count="1" selected="0">
            <x v="0"/>
          </reference>
          <reference field="0" count="1" selected="0">
            <x v="1"/>
          </reference>
        </references>
      </pivotArea>
    </chartFormat>
    <chartFormat chart="6" format="11">
      <pivotArea type="data" outline="0" fieldPosition="0">
        <references count="2">
          <reference field="4294967294" count="1" selected="0">
            <x v="0"/>
          </reference>
          <reference field="0" count="1" selected="0">
            <x v="2"/>
          </reference>
        </references>
      </pivotArea>
    </chartFormat>
  </chartFormats>
  <pivotHierarchies count="29">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ies>
  <pivotTableStyleInfo name="PivotStyleLight16" showRowHeaders="1" showColHeaders="1" showRowStripes="0" showColStripes="0" showLastColumn="1"/>
  <rowHierarchiesUsage count="1">
    <rowHierarchyUsage hierarchyUsage="8"/>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Interview Foollup .xlsx!Table1_1">
        <x15:activeTabTopLevelEntity name="[Table1_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B1BE8A69-3F4E-4E01-9FF1-6BC26AD4593F}" name="PivotTable9" cacheId="900" applyNumberFormats="0" applyBorderFormats="0" applyFontFormats="0" applyPatternFormats="0" applyAlignmentFormats="0" applyWidthHeightFormats="1" dataCaption="Values" tag="77453e88-7bce-48f5-83da-fa95fc39fbd6" updatedVersion="8" minRefreshableVersion="3" useAutoFormatting="1" itemPrintTitles="1" createdVersion="8" indent="0" outline="1" outlineData="1" multipleFieldFilters="0" chartFormat="4">
  <location ref="A83:B87" firstHeaderRow="1" firstDataRow="1" firstDataCol="1" rowPageCount="1" colPageCount="1"/>
  <pivotFields count="4">
    <pivotField axis="axisPage" allDrilled="1" subtotalTop="0" showAll="0" dataSourceSort="1" defaultSubtotal="0" defaultAttributeDrillState="1"/>
    <pivotField dataField="1" subtotalTop="0" showAll="0" defaultSubtotal="0"/>
    <pivotField axis="axisRow" allDrilled="1" subtotalTop="0" showAll="0" dataSourceSort="1" defaultSubtotal="0" defaultAttributeDrillState="1">
      <items count="3">
        <item x="0"/>
        <item x="1"/>
        <item x="2"/>
      </items>
    </pivotField>
    <pivotField allDrilled="1" subtotalTop="0" showAll="0" dataSourceSort="1" defaultSubtotal="0" defaultAttributeDrillState="1"/>
  </pivotFields>
  <rowFields count="1">
    <field x="2"/>
  </rowFields>
  <rowItems count="4">
    <i>
      <x/>
    </i>
    <i>
      <x v="1"/>
    </i>
    <i>
      <x v="2"/>
    </i>
    <i t="grand">
      <x/>
    </i>
  </rowItems>
  <colItems count="1">
    <i/>
  </colItems>
  <pageFields count="1">
    <pageField fld="0" hier="9" name="[Table1_1].[Interview attend decision].&amp;[Interested]" cap="Interested"/>
  </pageFields>
  <dataFields count="1">
    <dataField name="Count of Code" fld="1" subtotal="count" baseField="0" baseItem="0"/>
  </dataFields>
  <chartFormats count="12">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2" count="1" selected="0">
            <x v="0"/>
          </reference>
        </references>
      </pivotArea>
    </chartFormat>
    <chartFormat chart="0" format="2">
      <pivotArea type="data" outline="0" fieldPosition="0">
        <references count="2">
          <reference field="4294967294" count="1" selected="0">
            <x v="0"/>
          </reference>
          <reference field="2" count="1" selected="0">
            <x v="2"/>
          </reference>
        </references>
      </pivotArea>
    </chartFormat>
    <chartFormat chart="1" format="3" series="1">
      <pivotArea type="data" outline="0" fieldPosition="0">
        <references count="1">
          <reference field="4294967294" count="1" selected="0">
            <x v="0"/>
          </reference>
        </references>
      </pivotArea>
    </chartFormat>
    <chartFormat chart="1" format="4">
      <pivotArea type="data" outline="0" fieldPosition="0">
        <references count="2">
          <reference field="4294967294" count="1" selected="0">
            <x v="0"/>
          </reference>
          <reference field="2" count="1" selected="0">
            <x v="0"/>
          </reference>
        </references>
      </pivotArea>
    </chartFormat>
    <chartFormat chart="1" format="5">
      <pivotArea type="data" outline="0" fieldPosition="0">
        <references count="2">
          <reference field="4294967294" count="1" selected="0">
            <x v="0"/>
          </reference>
          <reference field="2" count="1" selected="0">
            <x v="2"/>
          </reference>
        </references>
      </pivotArea>
    </chartFormat>
    <chartFormat chart="2" format="6" series="1">
      <pivotArea type="data" outline="0" fieldPosition="0">
        <references count="1">
          <reference field="4294967294" count="1" selected="0">
            <x v="0"/>
          </reference>
        </references>
      </pivotArea>
    </chartFormat>
    <chartFormat chart="2" format="7">
      <pivotArea type="data" outline="0" fieldPosition="0">
        <references count="2">
          <reference field="4294967294" count="1" selected="0">
            <x v="0"/>
          </reference>
          <reference field="2" count="1" selected="0">
            <x v="0"/>
          </reference>
        </references>
      </pivotArea>
    </chartFormat>
    <chartFormat chart="2" format="8">
      <pivotArea type="data" outline="0" fieldPosition="0">
        <references count="2">
          <reference field="4294967294" count="1" selected="0">
            <x v="0"/>
          </reference>
          <reference field="2" count="1" selected="0">
            <x v="2"/>
          </reference>
        </references>
      </pivotArea>
    </chartFormat>
    <chartFormat chart="3" format="6" series="1">
      <pivotArea type="data" outline="0" fieldPosition="0">
        <references count="1">
          <reference field="4294967294" count="1" selected="0">
            <x v="0"/>
          </reference>
        </references>
      </pivotArea>
    </chartFormat>
    <chartFormat chart="3" format="7">
      <pivotArea type="data" outline="0" fieldPosition="0">
        <references count="2">
          <reference field="4294967294" count="1" selected="0">
            <x v="0"/>
          </reference>
          <reference field="2" count="1" selected="0">
            <x v="0"/>
          </reference>
        </references>
      </pivotArea>
    </chartFormat>
    <chartFormat chart="3" format="8">
      <pivotArea type="data" outline="0" fieldPosition="0">
        <references count="2">
          <reference field="4294967294" count="1" selected="0">
            <x v="0"/>
          </reference>
          <reference field="2" count="1" selected="0">
            <x v="2"/>
          </reference>
        </references>
      </pivotArea>
    </chartFormat>
  </chartFormats>
  <pivotHierarchies count="29">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multipleItemSelectionAllowed="1" dragToData="1">
      <members count="1" level="1">
        <member name="[Table1_1].[Interview attend decision].&amp;[Interested]"/>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ies>
  <pivotTableStyleInfo name="PivotStyleLight16" showRowHeaders="1" showColHeaders="1" showRowStripes="0" showColStripes="0" showLastColumn="1"/>
  <rowHierarchiesUsage count="1">
    <rowHierarchyUsage hierarchyUsage="13"/>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Interview Foollup .xlsx!Table1_1">
        <x15:activeTabTopLevelEntity name="[Table1_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843D3797-D1EA-4C59-96D3-C18084C17307}" name="PivotTable1" cacheId="873" applyNumberFormats="0" applyBorderFormats="0" applyFontFormats="0" applyPatternFormats="0" applyAlignmentFormats="0" applyWidthHeightFormats="1" dataCaption="Values" tag="77453e88-7bce-48f5-83da-fa95fc39fbd6" updatedVersion="8" minRefreshableVersion="3" useAutoFormatting="1" itemPrintTitles="1" createdVersion="8" indent="0" outline="1" outlineData="1" multipleFieldFilters="0" chartFormat="6">
  <location ref="A28:B34" firstHeaderRow="1" firstDataRow="1" firstDataCol="1"/>
  <pivotFields count="3">
    <pivotField axis="axisRow" allDrilled="1" subtotalTop="0" showAll="0" measureFilter="1" sortType="ascending" defaultSubtotal="0" defaultAttributeDrillState="1">
      <items count="5">
        <item x="0"/>
        <item x="1"/>
        <item x="2"/>
        <item x="3"/>
        <item x="4"/>
      </items>
      <autoSortScope>
        <pivotArea dataOnly="0" outline="0" fieldPosition="0">
          <references count="1">
            <reference field="4294967294" count="1" selected="0">
              <x v="0"/>
            </reference>
          </references>
        </pivotArea>
      </autoSortScope>
    </pivotField>
    <pivotField dataField="1" subtotalTop="0" showAll="0" defaultSubtotal="0"/>
    <pivotField allDrilled="1" subtotalTop="0" showAll="0" dataSourceSort="1" defaultSubtotal="0" defaultAttributeDrillState="1"/>
  </pivotFields>
  <rowFields count="1">
    <field x="0"/>
  </rowFields>
  <rowItems count="6">
    <i>
      <x v="3"/>
    </i>
    <i>
      <x v="4"/>
    </i>
    <i>
      <x v="1"/>
    </i>
    <i>
      <x/>
    </i>
    <i>
      <x v="2"/>
    </i>
    <i t="grand">
      <x/>
    </i>
  </rowItems>
  <colItems count="1">
    <i/>
  </colItems>
  <dataFields count="1">
    <dataField name="Count of Code" fld="1" subtotal="count" baseField="0" baseItem="0"/>
  </dataFields>
  <chartFormats count="1">
    <chartFormat chart="5" format="2" series="1">
      <pivotArea type="data" outline="0" fieldPosition="0">
        <references count="1">
          <reference field="4294967294" count="1" selected="0">
            <x v="0"/>
          </reference>
        </references>
      </pivotArea>
    </chartFormat>
  </chartFormats>
  <pivotHierarchies count="29">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ies>
  <pivotTableStyleInfo name="PivotStyleLight16" showRowHeaders="1" showColHeaders="1" showRowStripes="0" showColStripes="0" showLastColumn="1"/>
  <filters count="1">
    <filter fld="0" type="count" id="1" iMeasureHier="27">
      <autoFilter ref="A1">
        <filterColumn colId="0">
          <top10 val="5" filterVal="5"/>
        </filterColumn>
      </autoFilter>
    </filter>
  </filters>
  <rowHierarchiesUsage count="1">
    <rowHierarchyUsage hierarchyUsage="7"/>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Interview Foollup .xlsx!Table1_1">
        <x15:activeTabTopLevelEntity name="[Table1_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85CA2977-68FA-4F54-A21B-CCE4FAC5D0AE}" name="PivotTable3" cacheId="870" applyNumberFormats="0" applyBorderFormats="0" applyFontFormats="0" applyPatternFormats="0" applyAlignmentFormats="0" applyWidthHeightFormats="1" dataCaption="Values" tag="77453e88-7bce-48f5-83da-fa95fc39fbd6" updatedVersion="8" minRefreshableVersion="3" useAutoFormatting="1" itemPrintTitles="1" createdVersion="8" indent="0" outline="1" outlineData="1" multipleFieldFilters="0" chartFormat="18">
  <location ref="A9:B24" firstHeaderRow="1" firstDataRow="1" firstDataCol="1"/>
  <pivotFields count="3">
    <pivotField dataField="1" subtotalTop="0" showAll="0" defaultSubtotal="0"/>
    <pivotField axis="axisRow" allDrilled="1" subtotalTop="0" showAll="0" dataSourceSort="1" defaultSubtotal="0" defaultAttributeDrillState="1">
      <items count="14">
        <item x="0"/>
        <item x="1"/>
        <item x="2"/>
        <item x="3"/>
        <item x="4"/>
        <item x="5"/>
        <item x="6"/>
        <item x="7"/>
        <item x="8"/>
        <item x="9"/>
        <item x="10"/>
        <item x="11"/>
        <item x="12"/>
        <item x="13"/>
      </items>
    </pivotField>
    <pivotField allDrilled="1" subtotalTop="0" showAll="0" dataSourceSort="1" defaultSubtotal="0" defaultAttributeDrillState="1"/>
  </pivotFields>
  <rowFields count="1">
    <field x="1"/>
  </rowFields>
  <rowItems count="15">
    <i>
      <x/>
    </i>
    <i>
      <x v="1"/>
    </i>
    <i>
      <x v="2"/>
    </i>
    <i>
      <x v="3"/>
    </i>
    <i>
      <x v="4"/>
    </i>
    <i>
      <x v="5"/>
    </i>
    <i>
      <x v="6"/>
    </i>
    <i>
      <x v="7"/>
    </i>
    <i>
      <x v="8"/>
    </i>
    <i>
      <x v="9"/>
    </i>
    <i>
      <x v="10"/>
    </i>
    <i>
      <x v="11"/>
    </i>
    <i>
      <x v="12"/>
    </i>
    <i>
      <x v="13"/>
    </i>
    <i t="grand">
      <x/>
    </i>
  </rowItems>
  <colItems count="1">
    <i/>
  </colItems>
  <dataFields count="1">
    <dataField name="Count of Code" fld="0" subtotal="count" baseField="0" baseItem="0"/>
  </dataFields>
  <chartFormats count="1">
    <chartFormat chart="17" format="2" series="1">
      <pivotArea type="data" outline="0" fieldPosition="0">
        <references count="1">
          <reference field="4294967294" count="1" selected="0">
            <x v="0"/>
          </reference>
        </references>
      </pivotArea>
    </chartFormat>
  </chartFormats>
  <pivotHierarchies count="29">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ies>
  <pivotTableStyleInfo name="PivotStyleLight16" showRowHeaders="1" showColHeaders="1" showRowStripes="0" showColStripes="0" showLastColumn="1"/>
  <rowHierarchiesUsage count="1">
    <rowHierarchyUsage hierarchyUsage="1"/>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Interview Foollup .xlsx!Table1_1">
        <x15:activeTabTopLevelEntity name="[Table1_1]"/>
      </x15:pivotTableUISettings>
    </ext>
    <ext xmlns:xpdl="http://schemas.microsoft.com/office/spreadsheetml/2016/pivotdefaultlayout" uri="{747A6164-185A-40DC-8AA5-F01512510D54}">
      <xpdl:pivotTableDefinition16 EnabledSubtotalsDefault="0" SubtotalsOnTopDefault="0"/>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775363A7-F63D-4EC7-8C3F-9DE9C6CCBC1A}" autoFormatId="16" applyNumberFormats="0" applyBorderFormats="0" applyFontFormats="0" applyPatternFormats="0" applyAlignmentFormats="0" applyWidthHeightFormats="0">
  <queryTableRefresh nextId="19">
    <queryTableFields count="18">
      <queryTableField id="1" name="S.L" tableColumnId="1"/>
      <queryTableField id="2" name="Call _x000a_Date" tableColumnId="2"/>
      <queryTableField id="3" name="Code" tableColumnId="3"/>
      <queryTableField id="4" name="Position" tableColumnId="4"/>
      <queryTableField id="5" name="Student Name" tableColumnId="5"/>
      <queryTableField id="6" name="Phone Number" tableColumnId="6"/>
      <queryTableField id="7" name="Department" tableColumnId="7"/>
      <queryTableField id="8" name="Organization Name" tableColumnId="8"/>
      <queryTableField id="9" name="Call Status" tableColumnId="9"/>
      <queryTableField id="10" name="Interview attend decision" tableColumnId="10"/>
      <queryTableField id="11" name="Reason for Not Interested" tableColumnId="11"/>
      <queryTableField id="12" name="CV send Date" tableColumnId="12"/>
      <queryTableField id="13" name="CV Quality/Portfolio Feedback from Employer" tableColumnId="13"/>
      <queryTableField id="14" name="Interview Attend" tableColumnId="14"/>
      <queryTableField id="15" name="Interview Performance" tableColumnId="15"/>
      <queryTableField id="16" name="Remarks of Poor Performance" tableColumnId="16"/>
      <queryTableField id="17" name="Decision from Company" tableColumnId="17"/>
      <queryTableField id="18" name="Remarks" tableColumnId="18"/>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Department" xr10:uid="{CB2FAA6E-492B-46DF-A041-187EA83E0DBB}" sourceName="[Table1_1].[Department]">
  <pivotTables>
    <pivotTable tabId="6" name="PivotTable3"/>
    <pivotTable tabId="6" name="PivotTable1"/>
    <pivotTable tabId="6" name="PivotTable10"/>
    <pivotTable tabId="6" name="PivotTable11"/>
    <pivotTable tabId="6" name="PivotTable12"/>
    <pivotTable tabId="6" name="PivotTable2"/>
    <pivotTable tabId="6" name="PivotTable4"/>
    <pivotTable tabId="6" name="PivotTable5"/>
    <pivotTable tabId="6" name="PivotTable6"/>
    <pivotTable tabId="6" name="PivotTable8"/>
    <pivotTable tabId="6" name="PivotTable9"/>
  </pivotTables>
  <data>
    <olap pivotCacheId="1140105096">
      <levels count="2">
        <level uniqueName="[Table1_1].[Department].[(All)]" sourceCaption="(All)" count="0"/>
        <level uniqueName="[Table1_1].[Department].[Department]" sourceCaption="Department" count="5" crossFilter="none">
          <ranges>
            <range startItem="0">
              <i n="[Table1_1].[Department].&amp;[DM]" c="DM"/>
              <i n="[Table1_1].[Department].&amp;[F &amp; M]" c="F &amp; M"/>
              <i n="[Table1_1].[Department].&amp;[GD]" c="GD"/>
              <i n="[Table1_1].[Department].&amp;[ID]" c="ID"/>
              <i n="[Table1_1].[Department].&amp;[WD]" c="WD"/>
            </range>
          </ranges>
        </level>
      </levels>
      <selections count="1">
        <selection n="[Table1_1].[Department].[All]"/>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Department" xr10:uid="{A2440664-24EF-41D7-A81B-CE13D54AF51B}" cache="Slicer_Department" caption="Department" columnCount="5" level="1" rowHeight="241300"/>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1D44D2C4-CA09-4DC4-8A61-CFF9C042B95E}" name="Table1_1" displayName="Table1_1" ref="A1:R137" tableType="queryTable" totalsRowShown="0">
  <autoFilter ref="A1:R137" xr:uid="{1D44D2C4-CA09-4DC4-8A61-CFF9C042B95E}"/>
  <tableColumns count="18">
    <tableColumn id="1" xr3:uid="{795F286B-FC53-4EA5-8D78-60A5CF9E072E}" uniqueName="1" name="S.L" queryTableFieldId="1"/>
    <tableColumn id="2" xr3:uid="{FD84E404-A476-44B2-8E4F-2958651B885A}" uniqueName="2" name="Call _x000a_Date" queryTableFieldId="2" dataDxfId="39"/>
    <tableColumn id="3" xr3:uid="{DC24F4A2-5A62-40B3-BD40-E0AC8F39B8AC}" uniqueName="3" name="Code" queryTableFieldId="3" dataDxfId="38"/>
    <tableColumn id="4" xr3:uid="{A3603AA7-2330-4925-B94B-04E3657E349B}" uniqueName="4" name="Position" queryTableFieldId="4" dataDxfId="37"/>
    <tableColumn id="5" xr3:uid="{5C45EB7B-5409-48B6-8869-E05093927C23}" uniqueName="5" name="Student Name" queryTableFieldId="5" dataDxfId="36"/>
    <tableColumn id="6" xr3:uid="{5D583EC6-B818-4107-A6F6-36EFB690C076}" uniqueName="6" name="Phone Number" queryTableFieldId="6"/>
    <tableColumn id="7" xr3:uid="{9AB38782-F448-4556-BA67-73B4AC086A56}" uniqueName="7" name="Department" queryTableFieldId="7" dataDxfId="35"/>
    <tableColumn id="8" xr3:uid="{92A65D45-2A21-4067-82D4-82AC07B1037B}" uniqueName="8" name="Organization Name" queryTableFieldId="8" dataDxfId="34"/>
    <tableColumn id="9" xr3:uid="{BD4E7A52-6327-47B2-B10E-C11097E8B296}" uniqueName="9" name="Call Status" queryTableFieldId="9" dataDxfId="33"/>
    <tableColumn id="10" xr3:uid="{FC17C826-DEDE-4013-BDFC-3BFD51E410FC}" uniqueName="10" name="Interview attend decision" queryTableFieldId="10" dataDxfId="32"/>
    <tableColumn id="11" xr3:uid="{DDE2A5C5-A1BF-4E50-BDE6-E90D32798922}" uniqueName="11" name="Reason for Not Interested" queryTableFieldId="11" dataDxfId="31"/>
    <tableColumn id="12" xr3:uid="{D5B7E665-D83D-44C3-BB91-124370ABFB0A}" uniqueName="12" name="CV send Date" queryTableFieldId="12" dataDxfId="30"/>
    <tableColumn id="13" xr3:uid="{B018D5AF-40CB-4B07-904D-5C90C5ADC3E4}" uniqueName="13" name="CV Quality/Portfolio Feedback from Employer" queryTableFieldId="13" dataDxfId="29"/>
    <tableColumn id="14" xr3:uid="{67DAB8DD-B160-4102-BE1D-1C327F247C3B}" uniqueName="14" name="Interview Attend" queryTableFieldId="14" dataDxfId="28"/>
    <tableColumn id="15" xr3:uid="{58CD9D55-F3E0-45DB-A00E-E620E2646EFA}" uniqueName="15" name="Interview Performance" queryTableFieldId="15" dataDxfId="27"/>
    <tableColumn id="16" xr3:uid="{DA0B0A6E-C996-4DC7-BD84-E602A94252A7}" uniqueName="16" name="Remarks of Poor Performance" queryTableFieldId="16" dataDxfId="26"/>
    <tableColumn id="17" xr3:uid="{883887E4-CA6D-4939-9BFC-8D35796F21F0}" uniqueName="17" name="Decision from Company" queryTableFieldId="17" dataDxfId="25"/>
    <tableColumn id="18" xr3:uid="{B8C49B84-E387-4DE9-BCE1-1CB72D0C8DFD}" uniqueName="18" name="Remarks" queryTableFieldId="18" dataDxfId="24"/>
  </tableColumns>
  <tableStyleInfo name="TableStyleMedium7"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4C2F67CB-9F52-4C9E-92BE-BA34ACE012C2}" name="Table1" displayName="Table1" ref="B2:T138" totalsRowShown="0" headerRowDxfId="23" dataDxfId="21" headerRowBorderDxfId="22" tableBorderDxfId="20" totalsRowBorderDxfId="19">
  <autoFilter ref="B2:T138" xr:uid="{00000000-0001-0000-0000-000000000000}"/>
  <tableColumns count="19">
    <tableColumn id="1" xr3:uid="{58EF71B2-744F-41C3-BFC9-C551940DF338}" name="S.L" dataDxfId="18"/>
    <tableColumn id="2" xr3:uid="{C543F774-DCAD-4174-B39E-D190FDDFB7AB}" name="Call _x000a_Date" dataDxfId="17"/>
    <tableColumn id="3" xr3:uid="{AB08B249-8607-4CEB-A2B6-3423F4C2B42F}" name="Code" dataDxfId="16"/>
    <tableColumn id="4" xr3:uid="{32473C84-C56D-4BEF-95A5-C51727582DC4}" name="Position" dataDxfId="15"/>
    <tableColumn id="5" xr3:uid="{6FE40559-C94B-4778-8D90-3BF62C9B15CA}" name="Student Name" dataDxfId="14"/>
    <tableColumn id="6" xr3:uid="{D10535D9-1978-4B5D-8D72-14D77F956AE5}" name="Phone Number" dataDxfId="13"/>
    <tableColumn id="7" xr3:uid="{A3406828-AA4E-4AEC-8C6A-BC117120B5C1}" name="Department" dataDxfId="12"/>
    <tableColumn id="8" xr3:uid="{B36C26A0-2EA2-409F-888F-1CCD9767F1E0}" name="Organization Name" dataDxfId="11"/>
    <tableColumn id="9" xr3:uid="{CAF23723-E00A-436B-876B-E57E1681AEC6}" name="Call Status" dataDxfId="10"/>
    <tableColumn id="10" xr3:uid="{C15ED4BE-1A53-4A97-9BC0-88958B4734FE}" name="Interview attend decision" dataDxfId="9"/>
    <tableColumn id="11" xr3:uid="{325D3E42-A86A-45D5-912C-B84609337877}" name="Reason for Not Interested" dataDxfId="8"/>
    <tableColumn id="12" xr3:uid="{9AC8A06A-5E2D-4021-AC50-4F6D2F07AD69}" name="CV send Date" dataDxfId="7"/>
    <tableColumn id="13" xr3:uid="{E485536C-9378-48A8-A5AA-9519D6E5AC0D}" name="CV Quality/Portfolio Feedback from Employer" dataDxfId="6"/>
    <tableColumn id="14" xr3:uid="{2B83A4D7-1D7E-4DB6-897F-C91FB5FB13FD}" name="Interview Attend" dataDxfId="5"/>
    <tableColumn id="15" xr3:uid="{199F5058-0276-4E7A-9976-989E79CEA245}" name="Interview Performance" dataDxfId="4"/>
    <tableColumn id="16" xr3:uid="{8D5C1495-780E-416F-B3F0-7C09A6A3402D}" name="Remarks of Poor Performance" dataDxfId="3"/>
    <tableColumn id="17" xr3:uid="{BCE0A347-9908-4C0E-ADEA-C0C07FF86C29}" name="Decision from Company" dataDxfId="2"/>
    <tableColumn id="18" xr3:uid="{668E2975-0FA8-4944-99F0-5E183EABE49B}" name="Final Decision from Academic" dataDxfId="1"/>
    <tableColumn id="19" xr3:uid="{C5C6C7EB-3219-4034-A508-DE3A5DAC3EF6}" name="Remarks" dataDxfId="0"/>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8" Type="http://schemas.openxmlformats.org/officeDocument/2006/relationships/pivotTable" Target="../pivotTables/pivotTable8.xml"/><Relationship Id="rId3" Type="http://schemas.openxmlformats.org/officeDocument/2006/relationships/pivotTable" Target="../pivotTables/pivotTable3.xml"/><Relationship Id="rId7" Type="http://schemas.openxmlformats.org/officeDocument/2006/relationships/pivotTable" Target="../pivotTables/pivotTable7.xml"/><Relationship Id="rId12" Type="http://schemas.openxmlformats.org/officeDocument/2006/relationships/drawing" Target="../drawings/drawing4.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pivotTable" Target="../pivotTables/pivotTable11.xml"/><Relationship Id="rId5" Type="http://schemas.openxmlformats.org/officeDocument/2006/relationships/pivotTable" Target="../pivotTables/pivotTable5.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s>
</file>

<file path=xl/worksheets/_rels/sheet5.xml.rels><?xml version="1.0" encoding="UTF-8" standalone="yes"?>
<Relationships xmlns="http://schemas.openxmlformats.org/package/2006/relationships"><Relationship Id="rId1" Type="http://schemas.openxmlformats.org/officeDocument/2006/relationships/table" Target="../tables/table1.xml"/></Relationships>
</file>

<file path=xl/worksheets/_rels/sheet6.xml.rels><?xml version="1.0" encoding="UTF-8" standalone="yes"?>
<Relationships xmlns="http://schemas.openxmlformats.org/package/2006/relationships"><Relationship Id="rId1" Type="http://schemas.openxmlformats.org/officeDocument/2006/relationships/table" Target="../tables/table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82C4F4F-73B3-45BE-8E2C-DE5DE7C8159A}">
  <dimension ref="A1"/>
  <sheetViews>
    <sheetView showGridLines="0" view="pageBreakPreview" zoomScaleNormal="100" zoomScaleSheetLayoutView="100" workbookViewId="0"/>
  </sheetViews>
  <sheetFormatPr defaultRowHeight="15" x14ac:dyDescent="0.25"/>
  <cols>
    <col min="1" max="1" width="3" customWidth="1"/>
  </cols>
  <sheetData/>
  <pageMargins left="0.7" right="0.7" top="0.75" bottom="0.75" header="0.3" footer="0.3"/>
  <pageSetup scale="53"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14673B-F839-4DA4-8D2D-101C1C5F4C37}">
  <dimension ref="A1"/>
  <sheetViews>
    <sheetView showGridLines="0" tabSelected="1" view="pageBreakPreview" zoomScaleNormal="100" zoomScaleSheetLayoutView="100" workbookViewId="0"/>
  </sheetViews>
  <sheetFormatPr defaultRowHeight="15" x14ac:dyDescent="0.25"/>
  <cols>
    <col min="1" max="1" width="3" customWidth="1"/>
    <col min="20" max="20" width="4.140625" customWidth="1"/>
  </cols>
  <sheetData/>
  <pageMargins left="0.7" right="0.7" top="0.75" bottom="0.75" header="0.3" footer="0.3"/>
  <pageSetup scale="53" orientation="portrait" r:id="rId1"/>
  <drawing r:id="rId2"/>
  <extLst>
    <ext xmlns:x14="http://schemas.microsoft.com/office/spreadsheetml/2009/9/main" uri="{A8765BA9-456A-4dab-B4F3-ACF838C121DE}">
      <x14:slicerList>
        <x14:slicer r:id="rId3"/>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8523F41-884F-461A-8BE9-E4EE78798FDD}">
  <dimension ref="A1"/>
  <sheetViews>
    <sheetView showGridLines="0" view="pageBreakPreview" zoomScaleNormal="100" zoomScaleSheetLayoutView="100" workbookViewId="0"/>
  </sheetViews>
  <sheetFormatPr defaultRowHeight="15" x14ac:dyDescent="0.25"/>
  <cols>
    <col min="1" max="1" width="3" customWidth="1"/>
  </cols>
  <sheetData/>
  <pageMargins left="0.7" right="0.7" top="0.75" bottom="0.75" header="0.3" footer="0.3"/>
  <pageSetup scale="53" orientation="portrait"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14729D2-93F4-40E0-ADB5-149309447798}">
  <dimension ref="A3:E123"/>
  <sheetViews>
    <sheetView zoomScaleNormal="100" workbookViewId="0">
      <selection activeCell="D4" sqref="D4"/>
    </sheetView>
  </sheetViews>
  <sheetFormatPr defaultRowHeight="15" x14ac:dyDescent="0.25"/>
  <cols>
    <col min="1" max="1" width="24.140625" bestFit="1" customWidth="1"/>
    <col min="2" max="2" width="13.7109375" bestFit="1" customWidth="1"/>
    <col min="3" max="3" width="14.7109375" bestFit="1" customWidth="1"/>
    <col min="4" max="4" width="16" bestFit="1" customWidth="1"/>
  </cols>
  <sheetData>
    <row r="3" spans="1:4" x14ac:dyDescent="0.25">
      <c r="A3" t="s">
        <v>334</v>
      </c>
      <c r="B3" t="s">
        <v>332</v>
      </c>
      <c r="C3" t="s">
        <v>333</v>
      </c>
      <c r="D3" t="s">
        <v>335</v>
      </c>
    </row>
    <row r="4" spans="1:4" x14ac:dyDescent="0.25">
      <c r="A4" s="26">
        <v>136</v>
      </c>
      <c r="B4" s="26">
        <v>26</v>
      </c>
      <c r="C4" s="26">
        <v>84</v>
      </c>
      <c r="D4" s="27">
        <v>6.6176470588235295E-2</v>
      </c>
    </row>
    <row r="9" spans="1:4" x14ac:dyDescent="0.25">
      <c r="A9" s="24" t="s">
        <v>329</v>
      </c>
      <c r="B9" t="s">
        <v>331</v>
      </c>
    </row>
    <row r="10" spans="1:4" x14ac:dyDescent="0.25">
      <c r="A10" s="28">
        <v>45171</v>
      </c>
      <c r="B10" s="29">
        <v>21</v>
      </c>
    </row>
    <row r="11" spans="1:4" x14ac:dyDescent="0.25">
      <c r="A11" s="28">
        <v>45172</v>
      </c>
      <c r="B11" s="29">
        <v>16</v>
      </c>
    </row>
    <row r="12" spans="1:4" x14ac:dyDescent="0.25">
      <c r="A12" s="28">
        <v>45173</v>
      </c>
      <c r="B12" s="29">
        <v>19</v>
      </c>
    </row>
    <row r="13" spans="1:4" x14ac:dyDescent="0.25">
      <c r="A13" s="28">
        <v>45174</v>
      </c>
      <c r="B13" s="29">
        <v>10</v>
      </c>
    </row>
    <row r="14" spans="1:4" x14ac:dyDescent="0.25">
      <c r="A14" s="28">
        <v>45175</v>
      </c>
      <c r="B14" s="29">
        <v>17</v>
      </c>
    </row>
    <row r="15" spans="1:4" x14ac:dyDescent="0.25">
      <c r="A15" s="28">
        <v>45176</v>
      </c>
      <c r="B15" s="29">
        <v>5</v>
      </c>
    </row>
    <row r="16" spans="1:4" x14ac:dyDescent="0.25">
      <c r="A16" s="28">
        <v>45178</v>
      </c>
      <c r="B16" s="29">
        <v>11</v>
      </c>
    </row>
    <row r="17" spans="1:2" x14ac:dyDescent="0.25">
      <c r="A17" s="28">
        <v>45179</v>
      </c>
      <c r="B17" s="29">
        <v>2</v>
      </c>
    </row>
    <row r="18" spans="1:2" x14ac:dyDescent="0.25">
      <c r="A18" s="28">
        <v>45180</v>
      </c>
      <c r="B18" s="29">
        <v>7</v>
      </c>
    </row>
    <row r="19" spans="1:2" x14ac:dyDescent="0.25">
      <c r="A19" s="28">
        <v>45181</v>
      </c>
      <c r="B19" s="29">
        <v>6</v>
      </c>
    </row>
    <row r="20" spans="1:2" x14ac:dyDescent="0.25">
      <c r="A20" s="28">
        <v>45183</v>
      </c>
      <c r="B20" s="29">
        <v>3</v>
      </c>
    </row>
    <row r="21" spans="1:2" x14ac:dyDescent="0.25">
      <c r="A21" s="28">
        <v>45185</v>
      </c>
      <c r="B21" s="29">
        <v>3</v>
      </c>
    </row>
    <row r="22" spans="1:2" x14ac:dyDescent="0.25">
      <c r="A22" s="28">
        <v>45189</v>
      </c>
      <c r="B22" s="29">
        <v>6</v>
      </c>
    </row>
    <row r="23" spans="1:2" x14ac:dyDescent="0.25">
      <c r="A23" s="28">
        <v>45192</v>
      </c>
      <c r="B23" s="29">
        <v>10</v>
      </c>
    </row>
    <row r="24" spans="1:2" x14ac:dyDescent="0.25">
      <c r="A24" s="25" t="s">
        <v>330</v>
      </c>
      <c r="B24" s="29">
        <v>136</v>
      </c>
    </row>
    <row r="28" spans="1:2" x14ac:dyDescent="0.25">
      <c r="A28" s="24" t="s">
        <v>329</v>
      </c>
      <c r="B28" t="s">
        <v>331</v>
      </c>
    </row>
    <row r="29" spans="1:2" x14ac:dyDescent="0.25">
      <c r="A29" s="25" t="s">
        <v>284</v>
      </c>
      <c r="B29" s="29">
        <v>7</v>
      </c>
    </row>
    <row r="30" spans="1:2" x14ac:dyDescent="0.25">
      <c r="A30" s="25" t="s">
        <v>313</v>
      </c>
      <c r="B30" s="29">
        <v>7</v>
      </c>
    </row>
    <row r="31" spans="1:2" x14ac:dyDescent="0.25">
      <c r="A31" s="25" t="s">
        <v>41</v>
      </c>
      <c r="B31" s="29">
        <v>10</v>
      </c>
    </row>
    <row r="32" spans="1:2" x14ac:dyDescent="0.25">
      <c r="A32" s="25" t="s">
        <v>296</v>
      </c>
      <c r="B32" s="29">
        <v>12</v>
      </c>
    </row>
    <row r="33" spans="1:2" x14ac:dyDescent="0.25">
      <c r="A33" s="25" t="s">
        <v>189</v>
      </c>
      <c r="B33" s="29">
        <v>13</v>
      </c>
    </row>
    <row r="34" spans="1:2" x14ac:dyDescent="0.25">
      <c r="A34" s="25" t="s">
        <v>330</v>
      </c>
      <c r="B34" s="29">
        <v>49</v>
      </c>
    </row>
    <row r="38" spans="1:2" x14ac:dyDescent="0.25">
      <c r="A38" s="24" t="s">
        <v>329</v>
      </c>
      <c r="B38" t="s">
        <v>331</v>
      </c>
    </row>
    <row r="39" spans="1:2" x14ac:dyDescent="0.25">
      <c r="A39" s="25" t="s">
        <v>59</v>
      </c>
      <c r="B39" s="29">
        <v>4</v>
      </c>
    </row>
    <row r="40" spans="1:2" x14ac:dyDescent="0.25">
      <c r="A40" s="25" t="s">
        <v>47</v>
      </c>
      <c r="B40" s="29">
        <v>2</v>
      </c>
    </row>
    <row r="41" spans="1:2" x14ac:dyDescent="0.25">
      <c r="A41" s="25" t="s">
        <v>24</v>
      </c>
      <c r="B41" s="29">
        <v>130</v>
      </c>
    </row>
    <row r="42" spans="1:2" x14ac:dyDescent="0.25">
      <c r="A42" s="25" t="s">
        <v>330</v>
      </c>
      <c r="B42" s="29">
        <v>136</v>
      </c>
    </row>
    <row r="46" spans="1:2" x14ac:dyDescent="0.25">
      <c r="A46" s="24" t="s">
        <v>329</v>
      </c>
      <c r="B46" t="s">
        <v>331</v>
      </c>
    </row>
    <row r="47" spans="1:2" x14ac:dyDescent="0.25">
      <c r="A47" s="25" t="s">
        <v>25</v>
      </c>
      <c r="B47" s="29">
        <v>120</v>
      </c>
    </row>
    <row r="48" spans="1:2" x14ac:dyDescent="0.25">
      <c r="A48" s="25" t="s">
        <v>49</v>
      </c>
      <c r="B48" s="29">
        <v>9</v>
      </c>
    </row>
    <row r="49" spans="1:2" x14ac:dyDescent="0.25">
      <c r="A49" s="25" t="s">
        <v>330</v>
      </c>
      <c r="B49" s="29">
        <v>129</v>
      </c>
    </row>
    <row r="55" spans="1:2" x14ac:dyDescent="0.25">
      <c r="A55" s="24" t="s">
        <v>329</v>
      </c>
      <c r="B55" t="s">
        <v>331</v>
      </c>
    </row>
    <row r="56" spans="1:2" x14ac:dyDescent="0.25">
      <c r="A56" s="25" t="s">
        <v>176</v>
      </c>
      <c r="B56" s="29">
        <v>1</v>
      </c>
    </row>
    <row r="57" spans="1:2" x14ac:dyDescent="0.25">
      <c r="A57" s="25" t="s">
        <v>54</v>
      </c>
      <c r="B57" s="29">
        <v>1</v>
      </c>
    </row>
    <row r="58" spans="1:2" x14ac:dyDescent="0.25">
      <c r="A58" s="25" t="s">
        <v>111</v>
      </c>
      <c r="B58" s="29">
        <v>4</v>
      </c>
    </row>
    <row r="59" spans="1:2" x14ac:dyDescent="0.25">
      <c r="A59" s="25" t="s">
        <v>50</v>
      </c>
      <c r="B59" s="29">
        <v>3</v>
      </c>
    </row>
    <row r="60" spans="1:2" x14ac:dyDescent="0.25">
      <c r="A60" s="25" t="s">
        <v>330</v>
      </c>
      <c r="B60" s="29">
        <v>9</v>
      </c>
    </row>
    <row r="65" spans="1:2" x14ac:dyDescent="0.25">
      <c r="A65" s="25"/>
    </row>
    <row r="67" spans="1:2" x14ac:dyDescent="0.25">
      <c r="A67" s="24" t="s">
        <v>9</v>
      </c>
      <c r="B67" t="s" vm="1">
        <v>25</v>
      </c>
    </row>
    <row r="69" spans="1:2" x14ac:dyDescent="0.25">
      <c r="A69" s="24" t="s">
        <v>329</v>
      </c>
      <c r="B69" t="s">
        <v>331</v>
      </c>
    </row>
    <row r="70" spans="1:2" x14ac:dyDescent="0.25">
      <c r="A70" s="25" t="s">
        <v>158</v>
      </c>
      <c r="B70" s="29">
        <v>1</v>
      </c>
    </row>
    <row r="71" spans="1:2" x14ac:dyDescent="0.25">
      <c r="A71" s="25" t="s">
        <v>171</v>
      </c>
      <c r="B71" s="29">
        <v>1</v>
      </c>
    </row>
    <row r="72" spans="1:2" x14ac:dyDescent="0.25">
      <c r="A72" s="25" t="s">
        <v>33</v>
      </c>
      <c r="B72" s="29">
        <v>67</v>
      </c>
    </row>
    <row r="73" spans="1:2" x14ac:dyDescent="0.25">
      <c r="A73" s="25" t="s">
        <v>65</v>
      </c>
      <c r="B73" s="29">
        <v>31</v>
      </c>
    </row>
    <row r="74" spans="1:2" x14ac:dyDescent="0.25">
      <c r="A74" s="25" t="s">
        <v>156</v>
      </c>
      <c r="B74" s="29">
        <v>6</v>
      </c>
    </row>
    <row r="75" spans="1:2" x14ac:dyDescent="0.25">
      <c r="A75" s="25" t="s">
        <v>27</v>
      </c>
      <c r="B75" s="29">
        <v>2</v>
      </c>
    </row>
    <row r="76" spans="1:2" x14ac:dyDescent="0.25">
      <c r="A76" s="25" t="s">
        <v>330</v>
      </c>
      <c r="B76" s="29">
        <v>108</v>
      </c>
    </row>
    <row r="81" spans="1:2" x14ac:dyDescent="0.25">
      <c r="A81" s="24" t="s">
        <v>9</v>
      </c>
      <c r="B81" t="s" vm="1">
        <v>25</v>
      </c>
    </row>
    <row r="83" spans="1:2" x14ac:dyDescent="0.25">
      <c r="A83" s="24" t="s">
        <v>329</v>
      </c>
      <c r="B83" t="s">
        <v>331</v>
      </c>
    </row>
    <row r="84" spans="1:2" x14ac:dyDescent="0.25">
      <c r="A84" s="25" t="s">
        <v>26</v>
      </c>
      <c r="B84" s="29">
        <v>48</v>
      </c>
    </row>
    <row r="85" spans="1:2" x14ac:dyDescent="0.25">
      <c r="A85" s="25" t="s">
        <v>34</v>
      </c>
      <c r="B85" s="29">
        <v>15</v>
      </c>
    </row>
    <row r="86" spans="1:2" x14ac:dyDescent="0.25">
      <c r="A86" s="25" t="s">
        <v>28</v>
      </c>
      <c r="B86" s="29">
        <v>57</v>
      </c>
    </row>
    <row r="87" spans="1:2" x14ac:dyDescent="0.25">
      <c r="A87" s="25" t="s">
        <v>330</v>
      </c>
      <c r="B87" s="29">
        <v>120</v>
      </c>
    </row>
    <row r="90" spans="1:2" x14ac:dyDescent="0.25">
      <c r="A90" s="24" t="s">
        <v>13</v>
      </c>
      <c r="B90" t="s" vm="2">
        <v>28</v>
      </c>
    </row>
    <row r="92" spans="1:2" x14ac:dyDescent="0.25">
      <c r="A92" s="24" t="s">
        <v>329</v>
      </c>
      <c r="B92" t="s">
        <v>331</v>
      </c>
    </row>
    <row r="93" spans="1:2" x14ac:dyDescent="0.25">
      <c r="A93" s="25" t="s">
        <v>80</v>
      </c>
      <c r="B93" s="29">
        <v>2</v>
      </c>
    </row>
    <row r="94" spans="1:2" x14ac:dyDescent="0.25">
      <c r="A94" s="25" t="s">
        <v>44</v>
      </c>
      <c r="B94" s="29">
        <v>23</v>
      </c>
    </row>
    <row r="95" spans="1:2" x14ac:dyDescent="0.25">
      <c r="A95" s="25" t="s">
        <v>29</v>
      </c>
      <c r="B95" s="29">
        <v>15</v>
      </c>
    </row>
    <row r="96" spans="1:2" x14ac:dyDescent="0.25">
      <c r="A96" s="25" t="s">
        <v>26</v>
      </c>
      <c r="B96" s="29">
        <v>15</v>
      </c>
    </row>
    <row r="97" spans="1:2" x14ac:dyDescent="0.25">
      <c r="A97" s="25" t="s">
        <v>324</v>
      </c>
      <c r="B97" s="29">
        <v>2</v>
      </c>
    </row>
    <row r="98" spans="1:2" x14ac:dyDescent="0.25">
      <c r="A98" s="25" t="s">
        <v>330</v>
      </c>
      <c r="B98" s="29">
        <v>57</v>
      </c>
    </row>
    <row r="102" spans="1:2" x14ac:dyDescent="0.25">
      <c r="A102" s="24" t="s">
        <v>14</v>
      </c>
      <c r="B102" t="s" vm="3">
        <v>336</v>
      </c>
    </row>
    <row r="104" spans="1:2" x14ac:dyDescent="0.25">
      <c r="A104" s="24" t="s">
        <v>329</v>
      </c>
      <c r="B104" t="s">
        <v>331</v>
      </c>
    </row>
    <row r="105" spans="1:2" x14ac:dyDescent="0.25">
      <c r="A105" s="25" t="s">
        <v>143</v>
      </c>
      <c r="B105" s="29">
        <v>2</v>
      </c>
    </row>
    <row r="106" spans="1:2" x14ac:dyDescent="0.25">
      <c r="A106" s="25" t="s">
        <v>42</v>
      </c>
      <c r="B106" s="29">
        <v>4</v>
      </c>
    </row>
    <row r="107" spans="1:2" x14ac:dyDescent="0.25">
      <c r="A107" s="25" t="s">
        <v>337</v>
      </c>
      <c r="B107" s="29">
        <v>5</v>
      </c>
    </row>
    <row r="108" spans="1:2" x14ac:dyDescent="0.25">
      <c r="A108" s="25" t="s">
        <v>26</v>
      </c>
      <c r="B108" s="29">
        <v>2</v>
      </c>
    </row>
    <row r="109" spans="1:2" x14ac:dyDescent="0.25">
      <c r="A109" s="25" t="s">
        <v>30</v>
      </c>
      <c r="B109" s="29">
        <v>2</v>
      </c>
    </row>
    <row r="110" spans="1:2" x14ac:dyDescent="0.25">
      <c r="A110" s="25" t="s">
        <v>330</v>
      </c>
      <c r="B110" s="29">
        <v>15</v>
      </c>
    </row>
    <row r="116" spans="1:5" x14ac:dyDescent="0.25">
      <c r="A116" s="24" t="s">
        <v>14</v>
      </c>
      <c r="B116" t="s" vm="4">
        <v>336</v>
      </c>
    </row>
    <row r="118" spans="1:5" x14ac:dyDescent="0.25">
      <c r="A118" s="24" t="s">
        <v>329</v>
      </c>
      <c r="B118" t="s">
        <v>331</v>
      </c>
    </row>
    <row r="119" spans="1:5" x14ac:dyDescent="0.25">
      <c r="A119" s="25" t="s">
        <v>77</v>
      </c>
      <c r="B119" s="29">
        <v>2</v>
      </c>
      <c r="D119" t="str">
        <f>A119</f>
        <v>Shorlisted</v>
      </c>
      <c r="E119" s="30">
        <f>B119</f>
        <v>2</v>
      </c>
    </row>
    <row r="120" spans="1:5" x14ac:dyDescent="0.25">
      <c r="A120" s="25" t="s">
        <v>31</v>
      </c>
      <c r="B120" s="29">
        <v>31</v>
      </c>
      <c r="D120" t="str">
        <f t="shared" ref="D120:D122" si="0">A120</f>
        <v>Not Approach</v>
      </c>
      <c r="E120" s="30">
        <f t="shared" ref="E120:E122" si="1">B120</f>
        <v>31</v>
      </c>
    </row>
    <row r="121" spans="1:5" x14ac:dyDescent="0.25">
      <c r="A121" s="25" t="s">
        <v>145</v>
      </c>
      <c r="B121" s="29">
        <v>3</v>
      </c>
      <c r="D121" t="str">
        <f t="shared" si="0"/>
        <v>Job offer</v>
      </c>
      <c r="E121" s="30">
        <f t="shared" si="1"/>
        <v>3</v>
      </c>
    </row>
    <row r="122" spans="1:5" x14ac:dyDescent="0.25">
      <c r="A122" s="25" t="s">
        <v>45</v>
      </c>
      <c r="B122" s="29">
        <v>6</v>
      </c>
      <c r="D122" t="str">
        <f t="shared" si="0"/>
        <v>Hired</v>
      </c>
      <c r="E122" s="30">
        <f t="shared" si="1"/>
        <v>6</v>
      </c>
    </row>
    <row r="123" spans="1:5" x14ac:dyDescent="0.25">
      <c r="A123" s="25" t="s">
        <v>330</v>
      </c>
      <c r="B123" s="29">
        <v>42</v>
      </c>
    </row>
  </sheetData>
  <pageMargins left="0.7" right="0.7" top="0.75" bottom="0.75" header="0.3" footer="0.3"/>
  <drawing r:id="rId1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E6BAC04-D9C1-42EC-BB73-8BEF7F4822DE}">
  <dimension ref="A1:T137"/>
  <sheetViews>
    <sheetView topLeftCell="P1" workbookViewId="0">
      <selection activeCell="D4" sqref="D4"/>
    </sheetView>
  </sheetViews>
  <sheetFormatPr defaultRowHeight="15" x14ac:dyDescent="0.25"/>
  <cols>
    <col min="1" max="1" width="5.7109375" bestFit="1" customWidth="1"/>
    <col min="2" max="2" width="12.28515625" bestFit="1" customWidth="1"/>
    <col min="3" max="3" width="11.28515625" bestFit="1" customWidth="1"/>
    <col min="4" max="4" width="37.5703125" bestFit="1" customWidth="1"/>
    <col min="5" max="5" width="30.85546875" bestFit="1" customWidth="1"/>
    <col min="6" max="6" width="16.85546875" bestFit="1" customWidth="1"/>
    <col min="7" max="7" width="14" bestFit="1" customWidth="1"/>
    <col min="8" max="8" width="34.42578125" bestFit="1" customWidth="1"/>
    <col min="9" max="9" width="12.42578125" bestFit="1" customWidth="1"/>
    <col min="10" max="10" width="26.42578125" bestFit="1" customWidth="1"/>
    <col min="11" max="11" width="26.5703125" bestFit="1" customWidth="1"/>
    <col min="12" max="12" width="15" bestFit="1" customWidth="1"/>
    <col min="13" max="13" width="44.85546875" bestFit="1" customWidth="1"/>
    <col min="14" max="14" width="18.5703125" bestFit="1" customWidth="1"/>
    <col min="15" max="15" width="24.140625" bestFit="1" customWidth="1"/>
    <col min="16" max="16" width="51.42578125" bestFit="1" customWidth="1"/>
    <col min="17" max="17" width="24.7109375" bestFit="1" customWidth="1"/>
    <col min="18" max="18" width="81.140625" bestFit="1" customWidth="1"/>
  </cols>
  <sheetData>
    <row r="1" spans="1:20" x14ac:dyDescent="0.25">
      <c r="A1" t="s">
        <v>1</v>
      </c>
      <c r="B1" t="s">
        <v>2</v>
      </c>
      <c r="C1" t="s">
        <v>3</v>
      </c>
      <c r="D1" t="s">
        <v>4</v>
      </c>
      <c r="E1" t="s">
        <v>5</v>
      </c>
      <c r="F1" t="s">
        <v>6</v>
      </c>
      <c r="G1" t="s">
        <v>0</v>
      </c>
      <c r="H1" t="s">
        <v>7</v>
      </c>
      <c r="I1" t="s">
        <v>8</v>
      </c>
      <c r="J1" t="s">
        <v>9</v>
      </c>
      <c r="K1" t="s">
        <v>10</v>
      </c>
      <c r="L1" t="s">
        <v>11</v>
      </c>
      <c r="M1" t="s">
        <v>12</v>
      </c>
      <c r="N1" t="s">
        <v>13</v>
      </c>
      <c r="O1" t="s">
        <v>14</v>
      </c>
      <c r="P1" t="s">
        <v>15</v>
      </c>
      <c r="Q1" t="s">
        <v>16</v>
      </c>
      <c r="R1" t="s">
        <v>18</v>
      </c>
    </row>
    <row r="2" spans="1:20" x14ac:dyDescent="0.25">
      <c r="A2">
        <v>1</v>
      </c>
      <c r="B2" s="23">
        <v>45175</v>
      </c>
      <c r="C2" t="s">
        <v>19</v>
      </c>
      <c r="D2" t="s">
        <v>20</v>
      </c>
      <c r="E2" t="s">
        <v>260</v>
      </c>
      <c r="F2">
        <v>1987773158</v>
      </c>
      <c r="G2" t="s">
        <v>22</v>
      </c>
      <c r="H2" t="s">
        <v>23</v>
      </c>
      <c r="I2" t="s">
        <v>24</v>
      </c>
      <c r="J2" t="s">
        <v>25</v>
      </c>
      <c r="K2" t="s">
        <v>26</v>
      </c>
      <c r="L2" s="23">
        <v>45175</v>
      </c>
      <c r="M2" t="s">
        <v>27</v>
      </c>
      <c r="N2" t="s">
        <v>28</v>
      </c>
      <c r="O2" t="s">
        <v>29</v>
      </c>
      <c r="P2" t="s">
        <v>30</v>
      </c>
      <c r="Q2" t="s">
        <v>31</v>
      </c>
      <c r="T2" t="str" cm="1">
        <f t="array" ref="T2:T29">_xlfn.UNIQUE(Table1_1[Organization Name])</f>
        <v>American Wellness Center</v>
      </c>
    </row>
    <row r="3" spans="1:20" x14ac:dyDescent="0.25">
      <c r="A3">
        <v>2</v>
      </c>
      <c r="B3" s="23">
        <v>45175</v>
      </c>
      <c r="C3" t="s">
        <v>19</v>
      </c>
      <c r="D3" t="s">
        <v>20</v>
      </c>
      <c r="E3" t="s">
        <v>32</v>
      </c>
      <c r="F3">
        <v>1959490771</v>
      </c>
      <c r="G3" t="s">
        <v>22</v>
      </c>
      <c r="H3" t="s">
        <v>23</v>
      </c>
      <c r="I3" t="s">
        <v>24</v>
      </c>
      <c r="J3" t="s">
        <v>25</v>
      </c>
      <c r="K3" t="s">
        <v>26</v>
      </c>
      <c r="L3" s="23">
        <v>45175</v>
      </c>
      <c r="M3" t="s">
        <v>33</v>
      </c>
      <c r="N3" t="s">
        <v>34</v>
      </c>
      <c r="O3" t="s">
        <v>26</v>
      </c>
      <c r="P3" t="s">
        <v>26</v>
      </c>
      <c r="Q3" t="s">
        <v>26</v>
      </c>
      <c r="R3" t="s">
        <v>35</v>
      </c>
      <c r="T3" t="str">
        <v>Data Solution 360</v>
      </c>
    </row>
    <row r="4" spans="1:20" x14ac:dyDescent="0.25">
      <c r="A4">
        <v>3</v>
      </c>
      <c r="B4" s="23">
        <v>45175</v>
      </c>
      <c r="C4" t="s">
        <v>19</v>
      </c>
      <c r="D4" t="s">
        <v>20</v>
      </c>
      <c r="E4" t="s">
        <v>261</v>
      </c>
      <c r="F4">
        <v>1750487777</v>
      </c>
      <c r="G4" t="s">
        <v>22</v>
      </c>
      <c r="H4" t="s">
        <v>23</v>
      </c>
      <c r="I4" t="s">
        <v>24</v>
      </c>
      <c r="J4" t="s">
        <v>25</v>
      </c>
      <c r="K4" t="s">
        <v>26</v>
      </c>
      <c r="L4" s="23">
        <v>45167</v>
      </c>
      <c r="M4" t="s">
        <v>27</v>
      </c>
      <c r="N4" t="s">
        <v>28</v>
      </c>
      <c r="O4" t="s">
        <v>29</v>
      </c>
      <c r="P4" t="s">
        <v>30</v>
      </c>
      <c r="Q4" t="s">
        <v>31</v>
      </c>
      <c r="T4" t="str">
        <v>Safwah Ltd</v>
      </c>
    </row>
    <row r="5" spans="1:20" x14ac:dyDescent="0.25">
      <c r="A5">
        <v>4</v>
      </c>
      <c r="B5" s="23">
        <v>45171</v>
      </c>
      <c r="C5" t="s">
        <v>37</v>
      </c>
      <c r="D5" t="s">
        <v>38</v>
      </c>
      <c r="E5" t="s">
        <v>262</v>
      </c>
      <c r="F5">
        <v>1704948752</v>
      </c>
      <c r="G5" t="s">
        <v>40</v>
      </c>
      <c r="H5" t="s">
        <v>41</v>
      </c>
      <c r="I5" t="s">
        <v>24</v>
      </c>
      <c r="J5" t="s">
        <v>25</v>
      </c>
      <c r="K5" t="s">
        <v>26</v>
      </c>
      <c r="L5" s="23">
        <v>45140</v>
      </c>
      <c r="M5" t="s">
        <v>33</v>
      </c>
      <c r="N5" t="s">
        <v>28</v>
      </c>
      <c r="O5" t="s">
        <v>29</v>
      </c>
      <c r="P5" t="s">
        <v>42</v>
      </c>
      <c r="Q5" t="s">
        <v>31</v>
      </c>
      <c r="T5" t="str">
        <v>Truck Bd 24</v>
      </c>
    </row>
    <row r="6" spans="1:20" x14ac:dyDescent="0.25">
      <c r="A6">
        <v>5</v>
      </c>
      <c r="B6" s="23">
        <v>45171</v>
      </c>
      <c r="C6" t="s">
        <v>37</v>
      </c>
      <c r="D6" t="s">
        <v>38</v>
      </c>
      <c r="E6" t="s">
        <v>263</v>
      </c>
      <c r="F6">
        <v>1591194682</v>
      </c>
      <c r="G6" t="s">
        <v>40</v>
      </c>
      <c r="H6" t="s">
        <v>41</v>
      </c>
      <c r="I6" t="s">
        <v>24</v>
      </c>
      <c r="J6" t="s">
        <v>25</v>
      </c>
      <c r="K6" t="s">
        <v>26</v>
      </c>
      <c r="L6" s="23">
        <v>45140</v>
      </c>
      <c r="M6" t="s">
        <v>33</v>
      </c>
      <c r="N6" t="s">
        <v>28</v>
      </c>
      <c r="O6" t="s">
        <v>44</v>
      </c>
      <c r="P6" t="s">
        <v>26</v>
      </c>
      <c r="Q6" t="s">
        <v>45</v>
      </c>
      <c r="T6" t="str">
        <v>Scholers Zone</v>
      </c>
    </row>
    <row r="7" spans="1:20" x14ac:dyDescent="0.25">
      <c r="A7">
        <v>6</v>
      </c>
      <c r="B7" s="23">
        <v>45171</v>
      </c>
      <c r="C7" t="s">
        <v>37</v>
      </c>
      <c r="D7" t="s">
        <v>38</v>
      </c>
      <c r="E7" t="s">
        <v>264</v>
      </c>
      <c r="F7">
        <v>1314073097</v>
      </c>
      <c r="G7" t="s">
        <v>40</v>
      </c>
      <c r="H7" t="s">
        <v>41</v>
      </c>
      <c r="I7" t="s">
        <v>47</v>
      </c>
      <c r="J7" t="s">
        <v>26</v>
      </c>
      <c r="K7" t="s">
        <v>26</v>
      </c>
      <c r="L7" s="23"/>
      <c r="M7" t="s">
        <v>26</v>
      </c>
      <c r="N7" t="s">
        <v>26</v>
      </c>
      <c r="O7" t="s">
        <v>26</v>
      </c>
      <c r="P7" t="s">
        <v>26</v>
      </c>
      <c r="Q7" t="s">
        <v>26</v>
      </c>
      <c r="T7" t="str">
        <v>Star Tech Ltd</v>
      </c>
    </row>
    <row r="8" spans="1:20" x14ac:dyDescent="0.25">
      <c r="A8">
        <v>7</v>
      </c>
      <c r="B8" s="23">
        <v>45171</v>
      </c>
      <c r="C8" t="s">
        <v>37</v>
      </c>
      <c r="D8" t="s">
        <v>38</v>
      </c>
      <c r="E8" t="s">
        <v>48</v>
      </c>
      <c r="F8">
        <v>1724008878</v>
      </c>
      <c r="G8" t="s">
        <v>40</v>
      </c>
      <c r="H8" t="s">
        <v>41</v>
      </c>
      <c r="I8" t="s">
        <v>24</v>
      </c>
      <c r="J8" t="s">
        <v>49</v>
      </c>
      <c r="K8" t="s">
        <v>50</v>
      </c>
      <c r="L8" s="23"/>
      <c r="M8" t="s">
        <v>26</v>
      </c>
      <c r="N8" t="s">
        <v>26</v>
      </c>
      <c r="O8" t="s">
        <v>26</v>
      </c>
      <c r="P8" t="s">
        <v>26</v>
      </c>
      <c r="Q8" t="s">
        <v>26</v>
      </c>
      <c r="T8" t="str">
        <v>Iflexsoft Ltd.</v>
      </c>
    </row>
    <row r="9" spans="1:20" x14ac:dyDescent="0.25">
      <c r="A9">
        <v>8</v>
      </c>
      <c r="B9" s="23">
        <v>45171</v>
      </c>
      <c r="C9" t="s">
        <v>37</v>
      </c>
      <c r="D9" t="s">
        <v>38</v>
      </c>
      <c r="E9" t="s">
        <v>265</v>
      </c>
      <c r="F9">
        <v>1704888089</v>
      </c>
      <c r="G9" t="s">
        <v>40</v>
      </c>
      <c r="H9" t="s">
        <v>41</v>
      </c>
      <c r="I9" t="s">
        <v>24</v>
      </c>
      <c r="J9" t="s">
        <v>25</v>
      </c>
      <c r="K9" t="s">
        <v>26</v>
      </c>
      <c r="L9" s="23">
        <v>45140</v>
      </c>
      <c r="M9" t="s">
        <v>33</v>
      </c>
      <c r="N9" t="s">
        <v>28</v>
      </c>
      <c r="O9" t="s">
        <v>29</v>
      </c>
      <c r="P9" t="s">
        <v>42</v>
      </c>
      <c r="Q9" t="s">
        <v>31</v>
      </c>
      <c r="T9" t="str">
        <v>Octopus Traders</v>
      </c>
    </row>
    <row r="10" spans="1:20" x14ac:dyDescent="0.25">
      <c r="A10">
        <v>9</v>
      </c>
      <c r="B10" s="23">
        <v>45171</v>
      </c>
      <c r="C10" t="s">
        <v>37</v>
      </c>
      <c r="D10" t="s">
        <v>38</v>
      </c>
      <c r="E10" t="s">
        <v>52</v>
      </c>
      <c r="F10">
        <v>1971343593</v>
      </c>
      <c r="G10" t="s">
        <v>40</v>
      </c>
      <c r="H10" t="s">
        <v>41</v>
      </c>
      <c r="I10" t="s">
        <v>24</v>
      </c>
      <c r="J10" t="s">
        <v>25</v>
      </c>
      <c r="K10" t="s">
        <v>26</v>
      </c>
      <c r="L10" s="23">
        <v>45140</v>
      </c>
      <c r="M10" t="s">
        <v>33</v>
      </c>
      <c r="N10" t="s">
        <v>28</v>
      </c>
      <c r="O10" t="s">
        <v>29</v>
      </c>
      <c r="P10" t="s">
        <v>42</v>
      </c>
      <c r="Q10" t="s">
        <v>31</v>
      </c>
      <c r="T10" t="str">
        <v>Griho Bilash Design &amp; Construction</v>
      </c>
    </row>
    <row r="11" spans="1:20" x14ac:dyDescent="0.25">
      <c r="A11">
        <v>10</v>
      </c>
      <c r="B11" s="23">
        <v>45171</v>
      </c>
      <c r="C11" t="s">
        <v>37</v>
      </c>
      <c r="D11" t="s">
        <v>38</v>
      </c>
      <c r="E11" t="s">
        <v>266</v>
      </c>
      <c r="F11">
        <v>1878585189</v>
      </c>
      <c r="G11" t="s">
        <v>40</v>
      </c>
      <c r="H11" t="s">
        <v>41</v>
      </c>
      <c r="I11" t="s">
        <v>24</v>
      </c>
      <c r="J11" t="s">
        <v>49</v>
      </c>
      <c r="K11" t="s">
        <v>54</v>
      </c>
      <c r="L11" s="23"/>
      <c r="M11" t="s">
        <v>26</v>
      </c>
      <c r="N11" t="s">
        <v>26</v>
      </c>
      <c r="O11" t="s">
        <v>26</v>
      </c>
      <c r="P11" t="s">
        <v>26</v>
      </c>
      <c r="Q11" t="s">
        <v>26</v>
      </c>
      <c r="T11" t="str">
        <v>Fraction Digital</v>
      </c>
    </row>
    <row r="12" spans="1:20" x14ac:dyDescent="0.25">
      <c r="A12">
        <v>11</v>
      </c>
      <c r="B12" s="23">
        <v>45171</v>
      </c>
      <c r="C12" t="s">
        <v>37</v>
      </c>
      <c r="D12" t="s">
        <v>38</v>
      </c>
      <c r="E12" t="s">
        <v>267</v>
      </c>
      <c r="F12">
        <v>1537215515</v>
      </c>
      <c r="G12" t="s">
        <v>40</v>
      </c>
      <c r="H12" t="s">
        <v>41</v>
      </c>
      <c r="I12" t="s">
        <v>24</v>
      </c>
      <c r="J12" t="s">
        <v>56</v>
      </c>
      <c r="K12" t="s">
        <v>26</v>
      </c>
      <c r="L12" s="23"/>
      <c r="M12" t="s">
        <v>26</v>
      </c>
      <c r="N12" t="s">
        <v>26</v>
      </c>
      <c r="O12" t="s">
        <v>26</v>
      </c>
      <c r="P12" t="s">
        <v>26</v>
      </c>
      <c r="Q12" t="s">
        <v>26</v>
      </c>
      <c r="T12" t="str">
        <v>Fly Far International</v>
      </c>
    </row>
    <row r="13" spans="1:20" x14ac:dyDescent="0.25">
      <c r="A13">
        <v>12</v>
      </c>
      <c r="B13" s="23">
        <v>45171</v>
      </c>
      <c r="C13" t="s">
        <v>37</v>
      </c>
      <c r="D13" t="s">
        <v>38</v>
      </c>
      <c r="E13" t="s">
        <v>57</v>
      </c>
      <c r="F13">
        <v>1775979793</v>
      </c>
      <c r="G13" t="s">
        <v>40</v>
      </c>
      <c r="H13" t="s">
        <v>41</v>
      </c>
      <c r="I13" t="s">
        <v>24</v>
      </c>
      <c r="J13" t="s">
        <v>25</v>
      </c>
      <c r="K13" t="s">
        <v>26</v>
      </c>
      <c r="L13" s="23">
        <v>45140</v>
      </c>
      <c r="M13" t="s">
        <v>33</v>
      </c>
      <c r="N13" t="s">
        <v>28</v>
      </c>
      <c r="O13" t="s">
        <v>29</v>
      </c>
      <c r="P13" t="s">
        <v>42</v>
      </c>
      <c r="Q13" t="s">
        <v>31</v>
      </c>
      <c r="T13" t="str">
        <v>Sign Com</v>
      </c>
    </row>
    <row r="14" spans="1:20" x14ac:dyDescent="0.25">
      <c r="A14">
        <v>13</v>
      </c>
      <c r="B14" s="23">
        <v>45171</v>
      </c>
      <c r="C14" t="s">
        <v>37</v>
      </c>
      <c r="D14" t="s">
        <v>38</v>
      </c>
      <c r="E14" t="s">
        <v>268</v>
      </c>
      <c r="F14">
        <v>1760618114</v>
      </c>
      <c r="G14" t="s">
        <v>40</v>
      </c>
      <c r="H14" t="s">
        <v>41</v>
      </c>
      <c r="I14" t="s">
        <v>59</v>
      </c>
      <c r="J14" t="s">
        <v>26</v>
      </c>
      <c r="K14" t="s">
        <v>26</v>
      </c>
      <c r="L14" s="23"/>
      <c r="M14" t="s">
        <v>26</v>
      </c>
      <c r="N14" t="s">
        <v>26</v>
      </c>
      <c r="O14" t="s">
        <v>26</v>
      </c>
      <c r="P14" t="s">
        <v>26</v>
      </c>
      <c r="Q14" t="s">
        <v>26</v>
      </c>
      <c r="T14" t="str">
        <v>Ba Solves</v>
      </c>
    </row>
    <row r="15" spans="1:20" x14ac:dyDescent="0.25">
      <c r="A15">
        <v>14</v>
      </c>
      <c r="B15" s="23">
        <v>45171</v>
      </c>
      <c r="C15" t="s">
        <v>60</v>
      </c>
      <c r="D15" t="s">
        <v>61</v>
      </c>
      <c r="E15" t="s">
        <v>269</v>
      </c>
      <c r="F15">
        <v>1745010925</v>
      </c>
      <c r="G15" t="s">
        <v>63</v>
      </c>
      <c r="H15" t="s">
        <v>270</v>
      </c>
      <c r="I15" t="s">
        <v>24</v>
      </c>
      <c r="J15" t="s">
        <v>25</v>
      </c>
      <c r="K15" t="s">
        <v>26</v>
      </c>
      <c r="L15" s="23">
        <v>45171</v>
      </c>
      <c r="M15" t="s">
        <v>65</v>
      </c>
      <c r="N15" t="s">
        <v>26</v>
      </c>
      <c r="O15" t="s">
        <v>26</v>
      </c>
      <c r="P15" t="s">
        <v>26</v>
      </c>
      <c r="Q15" t="s">
        <v>26</v>
      </c>
      <c r="T15" t="str">
        <v>Yume Japanese Language Institute</v>
      </c>
    </row>
    <row r="16" spans="1:20" x14ac:dyDescent="0.25">
      <c r="A16">
        <v>15</v>
      </c>
      <c r="B16" s="23">
        <v>45171</v>
      </c>
      <c r="C16" t="s">
        <v>60</v>
      </c>
      <c r="D16" t="s">
        <v>61</v>
      </c>
      <c r="E16" t="s">
        <v>271</v>
      </c>
      <c r="F16">
        <v>1612911121</v>
      </c>
      <c r="G16" t="s">
        <v>63</v>
      </c>
      <c r="H16" t="s">
        <v>270</v>
      </c>
      <c r="I16" t="s">
        <v>24</v>
      </c>
      <c r="J16" t="s">
        <v>25</v>
      </c>
      <c r="K16" t="s">
        <v>26</v>
      </c>
      <c r="L16" s="23">
        <v>45171</v>
      </c>
      <c r="M16" t="s">
        <v>65</v>
      </c>
      <c r="N16" t="s">
        <v>26</v>
      </c>
      <c r="O16" t="s">
        <v>26</v>
      </c>
      <c r="P16" t="s">
        <v>26</v>
      </c>
      <c r="Q16" t="s">
        <v>26</v>
      </c>
      <c r="T16" t="str">
        <v xml:space="preserve">Xit Solution </v>
      </c>
    </row>
    <row r="17" spans="1:20" x14ac:dyDescent="0.25">
      <c r="A17">
        <v>16</v>
      </c>
      <c r="B17" s="23">
        <v>45171</v>
      </c>
      <c r="C17" t="s">
        <v>60</v>
      </c>
      <c r="D17" t="s">
        <v>61</v>
      </c>
      <c r="E17" t="s">
        <v>272</v>
      </c>
      <c r="F17">
        <v>1774802332</v>
      </c>
      <c r="G17" t="s">
        <v>63</v>
      </c>
      <c r="H17" t="s">
        <v>270</v>
      </c>
      <c r="I17" t="s">
        <v>24</v>
      </c>
      <c r="J17" t="s">
        <v>25</v>
      </c>
      <c r="K17" t="s">
        <v>26</v>
      </c>
      <c r="L17" s="23">
        <v>45171</v>
      </c>
      <c r="M17" t="s">
        <v>65</v>
      </c>
      <c r="N17" t="s">
        <v>26</v>
      </c>
      <c r="O17" t="s">
        <v>26</v>
      </c>
      <c r="P17" t="s">
        <v>26</v>
      </c>
      <c r="Q17" t="s">
        <v>26</v>
      </c>
      <c r="T17" t="str">
        <v>Focus University Admission Coaching</v>
      </c>
    </row>
    <row r="18" spans="1:20" x14ac:dyDescent="0.25">
      <c r="A18">
        <v>17</v>
      </c>
      <c r="B18" s="23">
        <v>45171</v>
      </c>
      <c r="C18" t="s">
        <v>60</v>
      </c>
      <c r="D18" t="s">
        <v>61</v>
      </c>
      <c r="E18" t="s">
        <v>273</v>
      </c>
      <c r="F18">
        <v>1538375532</v>
      </c>
      <c r="G18" t="s">
        <v>63</v>
      </c>
      <c r="H18" t="s">
        <v>270</v>
      </c>
      <c r="I18" t="s">
        <v>24</v>
      </c>
      <c r="J18" t="s">
        <v>25</v>
      </c>
      <c r="K18" t="s">
        <v>26</v>
      </c>
      <c r="L18" s="23">
        <v>45171</v>
      </c>
      <c r="M18" t="s">
        <v>65</v>
      </c>
      <c r="N18" t="s">
        <v>26</v>
      </c>
      <c r="O18" t="s">
        <v>26</v>
      </c>
      <c r="P18" t="s">
        <v>26</v>
      </c>
      <c r="Q18" t="s">
        <v>26</v>
      </c>
      <c r="T18" t="str">
        <v>Ict Care</v>
      </c>
    </row>
    <row r="19" spans="1:20" x14ac:dyDescent="0.25">
      <c r="A19">
        <v>18</v>
      </c>
      <c r="B19" s="23">
        <v>45171</v>
      </c>
      <c r="C19" t="s">
        <v>69</v>
      </c>
      <c r="D19" t="s">
        <v>70</v>
      </c>
      <c r="E19" t="s">
        <v>274</v>
      </c>
      <c r="F19">
        <v>1721241302</v>
      </c>
      <c r="G19" t="s">
        <v>72</v>
      </c>
      <c r="H19" t="s">
        <v>275</v>
      </c>
      <c r="I19" t="s">
        <v>24</v>
      </c>
      <c r="J19" t="s">
        <v>25</v>
      </c>
      <c r="K19" t="s">
        <v>26</v>
      </c>
      <c r="L19" s="23">
        <v>45171</v>
      </c>
      <c r="M19" t="s">
        <v>33</v>
      </c>
      <c r="N19" t="s">
        <v>28</v>
      </c>
      <c r="O19" t="s">
        <v>44</v>
      </c>
      <c r="P19" t="s">
        <v>26</v>
      </c>
      <c r="Q19" t="s">
        <v>31</v>
      </c>
      <c r="R19" t="s">
        <v>75</v>
      </c>
      <c r="T19" t="str">
        <v>Cheaser Ltd</v>
      </c>
    </row>
    <row r="20" spans="1:20" x14ac:dyDescent="0.25">
      <c r="A20">
        <v>19</v>
      </c>
      <c r="B20" s="23">
        <v>45171</v>
      </c>
      <c r="C20" t="s">
        <v>69</v>
      </c>
      <c r="D20" t="s">
        <v>70</v>
      </c>
      <c r="E20" t="s">
        <v>276</v>
      </c>
      <c r="F20">
        <v>1785505956</v>
      </c>
      <c r="G20" t="s">
        <v>72</v>
      </c>
      <c r="H20" t="s">
        <v>275</v>
      </c>
      <c r="I20" t="s">
        <v>24</v>
      </c>
      <c r="J20" t="s">
        <v>25</v>
      </c>
      <c r="K20" t="s">
        <v>26</v>
      </c>
      <c r="L20" s="23">
        <v>45171</v>
      </c>
      <c r="M20" t="s">
        <v>33</v>
      </c>
      <c r="N20" t="s">
        <v>28</v>
      </c>
      <c r="O20" t="s">
        <v>44</v>
      </c>
      <c r="P20" t="s">
        <v>26</v>
      </c>
      <c r="Q20" t="s">
        <v>77</v>
      </c>
      <c r="R20" t="s">
        <v>78</v>
      </c>
      <c r="T20" t="str">
        <v>Eurasia Suplies</v>
      </c>
    </row>
    <row r="21" spans="1:20" x14ac:dyDescent="0.25">
      <c r="A21">
        <v>20</v>
      </c>
      <c r="B21" s="23">
        <v>45171</v>
      </c>
      <c r="C21" t="s">
        <v>69</v>
      </c>
      <c r="D21" t="s">
        <v>70</v>
      </c>
      <c r="E21" t="s">
        <v>277</v>
      </c>
      <c r="F21">
        <v>1956262479</v>
      </c>
      <c r="G21" t="s">
        <v>72</v>
      </c>
      <c r="H21" t="s">
        <v>275</v>
      </c>
      <c r="I21" t="s">
        <v>24</v>
      </c>
      <c r="J21" t="s">
        <v>25</v>
      </c>
      <c r="K21" t="s">
        <v>26</v>
      </c>
      <c r="L21" s="23">
        <v>45171</v>
      </c>
      <c r="M21" t="s">
        <v>33</v>
      </c>
      <c r="N21" t="s">
        <v>28</v>
      </c>
      <c r="O21" t="s">
        <v>80</v>
      </c>
      <c r="P21" t="s">
        <v>81</v>
      </c>
      <c r="Q21" t="s">
        <v>31</v>
      </c>
      <c r="T21" t="str">
        <v>Sing Com</v>
      </c>
    </row>
    <row r="22" spans="1:20" x14ac:dyDescent="0.25">
      <c r="A22">
        <v>21</v>
      </c>
      <c r="B22" s="23">
        <v>45171</v>
      </c>
      <c r="C22" t="s">
        <v>69</v>
      </c>
      <c r="D22" t="s">
        <v>70</v>
      </c>
      <c r="E22" t="s">
        <v>278</v>
      </c>
      <c r="F22">
        <v>1926304736</v>
      </c>
      <c r="G22" t="s">
        <v>72</v>
      </c>
      <c r="H22" t="s">
        <v>275</v>
      </c>
      <c r="I22" t="s">
        <v>24</v>
      </c>
      <c r="J22" t="s">
        <v>25</v>
      </c>
      <c r="K22" t="s">
        <v>26</v>
      </c>
      <c r="L22" s="23">
        <v>45171</v>
      </c>
      <c r="M22" t="s">
        <v>33</v>
      </c>
      <c r="N22" t="s">
        <v>28</v>
      </c>
      <c r="O22" t="s">
        <v>80</v>
      </c>
      <c r="P22" t="s">
        <v>81</v>
      </c>
      <c r="Q22" t="s">
        <v>31</v>
      </c>
      <c r="T22" t="str">
        <v>Safwah Mart  Ltd</v>
      </c>
    </row>
    <row r="23" spans="1:20" x14ac:dyDescent="0.25">
      <c r="A23">
        <v>22</v>
      </c>
      <c r="B23" s="23">
        <v>45171</v>
      </c>
      <c r="C23" t="s">
        <v>69</v>
      </c>
      <c r="D23" t="s">
        <v>70</v>
      </c>
      <c r="E23" t="s">
        <v>83</v>
      </c>
      <c r="F23">
        <v>1817098707</v>
      </c>
      <c r="G23" t="s">
        <v>72</v>
      </c>
      <c r="H23" t="s">
        <v>275</v>
      </c>
      <c r="I23" t="s">
        <v>24</v>
      </c>
      <c r="J23" t="s">
        <v>25</v>
      </c>
      <c r="K23" t="s">
        <v>26</v>
      </c>
      <c r="L23" s="23">
        <v>45171</v>
      </c>
      <c r="M23" t="s">
        <v>33</v>
      </c>
      <c r="N23" t="s">
        <v>34</v>
      </c>
      <c r="O23" t="s">
        <v>26</v>
      </c>
      <c r="P23" t="s">
        <v>26</v>
      </c>
      <c r="Q23" t="s">
        <v>26</v>
      </c>
      <c r="R23" t="s">
        <v>84</v>
      </c>
      <c r="T23" t="str">
        <v>Munshe It</v>
      </c>
    </row>
    <row r="24" spans="1:20" x14ac:dyDescent="0.25">
      <c r="A24">
        <v>23</v>
      </c>
      <c r="B24" s="23">
        <v>45171</v>
      </c>
      <c r="C24" t="s">
        <v>69</v>
      </c>
      <c r="D24" t="s">
        <v>70</v>
      </c>
      <c r="E24" t="s">
        <v>85</v>
      </c>
      <c r="F24">
        <v>1301197673</v>
      </c>
      <c r="G24" t="s">
        <v>72</v>
      </c>
      <c r="H24" t="s">
        <v>275</v>
      </c>
      <c r="I24" t="s">
        <v>24</v>
      </c>
      <c r="J24" t="s">
        <v>25</v>
      </c>
      <c r="K24" t="s">
        <v>26</v>
      </c>
      <c r="L24" s="23">
        <v>45171</v>
      </c>
      <c r="M24" t="s">
        <v>33</v>
      </c>
      <c r="N24" t="s">
        <v>28</v>
      </c>
      <c r="O24" t="s">
        <v>44</v>
      </c>
      <c r="P24" t="s">
        <v>26</v>
      </c>
      <c r="Q24" t="s">
        <v>45</v>
      </c>
      <c r="R24" t="s">
        <v>86</v>
      </c>
      <c r="T24" t="str">
        <v>Tealq Digital</v>
      </c>
    </row>
    <row r="25" spans="1:20" x14ac:dyDescent="0.25">
      <c r="A25">
        <v>24</v>
      </c>
      <c r="B25" s="23">
        <v>45171</v>
      </c>
      <c r="C25" t="s">
        <v>87</v>
      </c>
      <c r="D25" t="s">
        <v>88</v>
      </c>
      <c r="E25" t="s">
        <v>279</v>
      </c>
      <c r="F25">
        <v>1721702928</v>
      </c>
      <c r="G25" t="s">
        <v>63</v>
      </c>
      <c r="H25" t="s">
        <v>90</v>
      </c>
      <c r="I25" t="s">
        <v>24</v>
      </c>
      <c r="J25" t="s">
        <v>25</v>
      </c>
      <c r="K25" t="s">
        <v>26</v>
      </c>
      <c r="L25" s="23">
        <v>45171</v>
      </c>
      <c r="M25" t="s">
        <v>26</v>
      </c>
      <c r="N25" t="s">
        <v>26</v>
      </c>
      <c r="O25" t="s">
        <v>26</v>
      </c>
      <c r="P25" t="s">
        <v>26</v>
      </c>
      <c r="Q25" t="s">
        <v>26</v>
      </c>
      <c r="R25" t="s">
        <v>91</v>
      </c>
      <c r="T25" t="str">
        <v xml:space="preserve">Intellect It </v>
      </c>
    </row>
    <row r="26" spans="1:20" x14ac:dyDescent="0.25">
      <c r="A26">
        <v>25</v>
      </c>
      <c r="B26" s="23">
        <v>45172</v>
      </c>
      <c r="C26" t="s">
        <v>92</v>
      </c>
      <c r="D26" t="s">
        <v>93</v>
      </c>
      <c r="E26" t="s">
        <v>280</v>
      </c>
      <c r="F26">
        <v>1638241691</v>
      </c>
      <c r="G26" t="s">
        <v>72</v>
      </c>
      <c r="H26" t="s">
        <v>95</v>
      </c>
      <c r="I26" t="s">
        <v>24</v>
      </c>
      <c r="J26" t="s">
        <v>25</v>
      </c>
      <c r="K26" t="s">
        <v>26</v>
      </c>
      <c r="L26" s="23">
        <v>45176</v>
      </c>
      <c r="M26" t="s">
        <v>65</v>
      </c>
      <c r="N26" t="s">
        <v>26</v>
      </c>
      <c r="O26" t="s">
        <v>26</v>
      </c>
      <c r="P26" t="s">
        <v>26</v>
      </c>
      <c r="Q26" t="s">
        <v>26</v>
      </c>
      <c r="R26" t="s">
        <v>96</v>
      </c>
      <c r="T26" t="str">
        <v>Softtech-It</v>
      </c>
    </row>
    <row r="27" spans="1:20" x14ac:dyDescent="0.25">
      <c r="A27">
        <v>26</v>
      </c>
      <c r="B27" s="23">
        <v>45172</v>
      </c>
      <c r="C27" t="s">
        <v>92</v>
      </c>
      <c r="D27" t="s">
        <v>93</v>
      </c>
      <c r="E27" t="s">
        <v>281</v>
      </c>
      <c r="F27">
        <v>1688539990</v>
      </c>
      <c r="G27" t="s">
        <v>72</v>
      </c>
      <c r="H27" t="s">
        <v>95</v>
      </c>
      <c r="I27" t="s">
        <v>24</v>
      </c>
      <c r="J27" t="s">
        <v>49</v>
      </c>
      <c r="K27" t="s">
        <v>50</v>
      </c>
      <c r="L27" s="23"/>
      <c r="M27" t="s">
        <v>26</v>
      </c>
      <c r="N27" t="s">
        <v>26</v>
      </c>
      <c r="O27" t="s">
        <v>26</v>
      </c>
      <c r="P27" t="s">
        <v>26</v>
      </c>
      <c r="Q27" t="s">
        <v>26</v>
      </c>
      <c r="T27" t="str">
        <v>Tech Web Bd It</v>
      </c>
    </row>
    <row r="28" spans="1:20" x14ac:dyDescent="0.25">
      <c r="A28">
        <v>27</v>
      </c>
      <c r="B28" s="23">
        <v>45172</v>
      </c>
      <c r="C28" t="s">
        <v>92</v>
      </c>
      <c r="D28" t="s">
        <v>93</v>
      </c>
      <c r="E28" t="s">
        <v>98</v>
      </c>
      <c r="F28">
        <v>1751610351</v>
      </c>
      <c r="G28" t="s">
        <v>72</v>
      </c>
      <c r="H28" t="s">
        <v>95</v>
      </c>
      <c r="I28" t="s">
        <v>24</v>
      </c>
      <c r="J28" t="s">
        <v>25</v>
      </c>
      <c r="K28" t="s">
        <v>26</v>
      </c>
      <c r="L28" s="23">
        <v>45176</v>
      </c>
      <c r="M28" t="s">
        <v>65</v>
      </c>
      <c r="N28" t="s">
        <v>26</v>
      </c>
      <c r="O28" t="s">
        <v>26</v>
      </c>
      <c r="P28" t="s">
        <v>26</v>
      </c>
      <c r="Q28" t="s">
        <v>26</v>
      </c>
      <c r="R28" t="s">
        <v>96</v>
      </c>
      <c r="T28" t="str">
        <v>Leadswin Limited</v>
      </c>
    </row>
    <row r="29" spans="1:20" x14ac:dyDescent="0.25">
      <c r="A29">
        <v>28</v>
      </c>
      <c r="B29" s="23">
        <v>45172</v>
      </c>
      <c r="C29" t="s">
        <v>92</v>
      </c>
      <c r="D29" t="s">
        <v>93</v>
      </c>
      <c r="E29" t="s">
        <v>99</v>
      </c>
      <c r="F29">
        <v>1905201066</v>
      </c>
      <c r="G29" t="s">
        <v>72</v>
      </c>
      <c r="H29" t="s">
        <v>95</v>
      </c>
      <c r="I29" t="s">
        <v>59</v>
      </c>
      <c r="J29" t="s">
        <v>26</v>
      </c>
      <c r="K29" t="s">
        <v>26</v>
      </c>
      <c r="L29" s="23"/>
      <c r="M29" t="s">
        <v>26</v>
      </c>
      <c r="N29" t="s">
        <v>26</v>
      </c>
      <c r="O29" t="s">
        <v>26</v>
      </c>
      <c r="P29" t="s">
        <v>26</v>
      </c>
      <c r="Q29" t="s">
        <v>26</v>
      </c>
      <c r="T29" t="str">
        <v>Printacy</v>
      </c>
    </row>
    <row r="30" spans="1:20" x14ac:dyDescent="0.25">
      <c r="A30">
        <v>29</v>
      </c>
      <c r="B30" s="23">
        <v>45176</v>
      </c>
      <c r="C30" t="s">
        <v>92</v>
      </c>
      <c r="D30" t="s">
        <v>93</v>
      </c>
      <c r="E30" t="s">
        <v>282</v>
      </c>
      <c r="F30">
        <v>1716161934</v>
      </c>
      <c r="G30" t="s">
        <v>72</v>
      </c>
      <c r="H30" t="s">
        <v>95</v>
      </c>
      <c r="I30" t="s">
        <v>59</v>
      </c>
      <c r="J30" t="s">
        <v>26</v>
      </c>
      <c r="K30" t="s">
        <v>26</v>
      </c>
      <c r="L30" s="23"/>
      <c r="M30" t="s">
        <v>26</v>
      </c>
      <c r="N30" t="s">
        <v>26</v>
      </c>
      <c r="O30" t="s">
        <v>26</v>
      </c>
      <c r="P30" t="s">
        <v>26</v>
      </c>
      <c r="Q30" t="s">
        <v>26</v>
      </c>
      <c r="R30" t="s">
        <v>101</v>
      </c>
    </row>
    <row r="31" spans="1:20" x14ac:dyDescent="0.25">
      <c r="A31">
        <v>30</v>
      </c>
      <c r="B31" s="23">
        <v>45172</v>
      </c>
      <c r="C31" t="s">
        <v>102</v>
      </c>
      <c r="D31" t="s">
        <v>103</v>
      </c>
      <c r="E31" t="s">
        <v>283</v>
      </c>
      <c r="F31">
        <v>1309087369</v>
      </c>
      <c r="G31" t="s">
        <v>40</v>
      </c>
      <c r="H31" t="s">
        <v>284</v>
      </c>
      <c r="I31" t="s">
        <v>24</v>
      </c>
      <c r="J31" t="s">
        <v>25</v>
      </c>
      <c r="K31" t="s">
        <v>26</v>
      </c>
      <c r="L31" s="23">
        <v>45172</v>
      </c>
      <c r="M31" t="s">
        <v>33</v>
      </c>
      <c r="N31" t="s">
        <v>28</v>
      </c>
      <c r="O31" t="s">
        <v>26</v>
      </c>
      <c r="P31" t="s">
        <v>26</v>
      </c>
      <c r="Q31" t="s">
        <v>26</v>
      </c>
      <c r="R31" t="s">
        <v>106</v>
      </c>
    </row>
    <row r="32" spans="1:20" x14ac:dyDescent="0.25">
      <c r="A32">
        <v>31</v>
      </c>
      <c r="B32" s="23">
        <v>45172</v>
      </c>
      <c r="C32" t="s">
        <v>102</v>
      </c>
      <c r="D32" t="s">
        <v>103</v>
      </c>
      <c r="E32" t="s">
        <v>285</v>
      </c>
      <c r="F32">
        <v>1735365130</v>
      </c>
      <c r="G32" t="s">
        <v>40</v>
      </c>
      <c r="H32" t="s">
        <v>284</v>
      </c>
      <c r="I32" t="s">
        <v>24</v>
      </c>
      <c r="J32" t="s">
        <v>25</v>
      </c>
      <c r="K32" t="s">
        <v>26</v>
      </c>
      <c r="L32" s="23">
        <v>45172</v>
      </c>
      <c r="M32" t="s">
        <v>33</v>
      </c>
      <c r="N32" t="s">
        <v>28</v>
      </c>
      <c r="O32" t="s">
        <v>26</v>
      </c>
      <c r="P32" t="s">
        <v>26</v>
      </c>
      <c r="Q32" t="s">
        <v>26</v>
      </c>
      <c r="R32" t="s">
        <v>106</v>
      </c>
    </row>
    <row r="33" spans="1:18" x14ac:dyDescent="0.25">
      <c r="A33">
        <v>32</v>
      </c>
      <c r="B33" s="23">
        <v>45172</v>
      </c>
      <c r="C33" t="s">
        <v>102</v>
      </c>
      <c r="D33" t="s">
        <v>103</v>
      </c>
      <c r="E33" t="s">
        <v>262</v>
      </c>
      <c r="F33">
        <v>1704948752</v>
      </c>
      <c r="G33" t="s">
        <v>40</v>
      </c>
      <c r="H33" t="s">
        <v>284</v>
      </c>
      <c r="I33" t="s">
        <v>24</v>
      </c>
      <c r="J33" t="s">
        <v>25</v>
      </c>
      <c r="K33" t="s">
        <v>26</v>
      </c>
      <c r="L33" s="23">
        <v>45172</v>
      </c>
      <c r="M33" t="s">
        <v>33</v>
      </c>
      <c r="N33" t="s">
        <v>28</v>
      </c>
      <c r="O33" t="s">
        <v>26</v>
      </c>
      <c r="P33" t="s">
        <v>26</v>
      </c>
      <c r="Q33" t="s">
        <v>26</v>
      </c>
      <c r="R33" t="s">
        <v>106</v>
      </c>
    </row>
    <row r="34" spans="1:18" x14ac:dyDescent="0.25">
      <c r="A34">
        <v>33</v>
      </c>
      <c r="B34" s="23">
        <v>45172</v>
      </c>
      <c r="C34" t="s">
        <v>102</v>
      </c>
      <c r="D34" t="s">
        <v>103</v>
      </c>
      <c r="E34" t="s">
        <v>263</v>
      </c>
      <c r="F34">
        <v>1591194682</v>
      </c>
      <c r="G34" t="s">
        <v>40</v>
      </c>
      <c r="H34" t="s">
        <v>284</v>
      </c>
      <c r="I34" t="s">
        <v>24</v>
      </c>
      <c r="J34" t="s">
        <v>25</v>
      </c>
      <c r="K34" t="s">
        <v>26</v>
      </c>
      <c r="L34" s="23">
        <v>45172</v>
      </c>
      <c r="M34" t="s">
        <v>33</v>
      </c>
      <c r="N34" t="s">
        <v>28</v>
      </c>
      <c r="O34" t="s">
        <v>26</v>
      </c>
      <c r="P34" t="s">
        <v>26</v>
      </c>
      <c r="Q34" t="s">
        <v>26</v>
      </c>
      <c r="R34" t="s">
        <v>106</v>
      </c>
    </row>
    <row r="35" spans="1:18" x14ac:dyDescent="0.25">
      <c r="A35">
        <v>34</v>
      </c>
      <c r="B35" s="23">
        <v>45172</v>
      </c>
      <c r="C35" t="s">
        <v>102</v>
      </c>
      <c r="D35" t="s">
        <v>103</v>
      </c>
      <c r="E35" t="s">
        <v>108</v>
      </c>
      <c r="F35">
        <v>1778630817</v>
      </c>
      <c r="G35" t="s">
        <v>40</v>
      </c>
      <c r="H35" t="s">
        <v>284</v>
      </c>
      <c r="I35" t="s">
        <v>24</v>
      </c>
      <c r="J35" t="s">
        <v>25</v>
      </c>
      <c r="K35" t="s">
        <v>26</v>
      </c>
      <c r="L35" s="23">
        <v>45172</v>
      </c>
      <c r="M35" t="s">
        <v>33</v>
      </c>
      <c r="N35" t="s">
        <v>28</v>
      </c>
      <c r="O35" t="s">
        <v>26</v>
      </c>
      <c r="P35" t="s">
        <v>26</v>
      </c>
      <c r="Q35" t="s">
        <v>26</v>
      </c>
      <c r="R35" t="s">
        <v>106</v>
      </c>
    </row>
    <row r="36" spans="1:18" x14ac:dyDescent="0.25">
      <c r="A36">
        <v>35</v>
      </c>
      <c r="B36" s="23">
        <v>45172</v>
      </c>
      <c r="C36" t="s">
        <v>102</v>
      </c>
      <c r="D36" t="s">
        <v>103</v>
      </c>
      <c r="E36" t="s">
        <v>286</v>
      </c>
      <c r="F36">
        <v>1993217838</v>
      </c>
      <c r="G36" t="s">
        <v>40</v>
      </c>
      <c r="H36" t="s">
        <v>284</v>
      </c>
      <c r="I36" t="s">
        <v>24</v>
      </c>
      <c r="J36" t="s">
        <v>25</v>
      </c>
      <c r="K36" t="s">
        <v>26</v>
      </c>
      <c r="L36" s="23">
        <v>45172</v>
      </c>
      <c r="M36" t="s">
        <v>33</v>
      </c>
      <c r="N36" t="s">
        <v>28</v>
      </c>
      <c r="O36" t="s">
        <v>26</v>
      </c>
      <c r="P36" t="s">
        <v>26</v>
      </c>
      <c r="Q36" t="s">
        <v>26</v>
      </c>
      <c r="R36" t="s">
        <v>106</v>
      </c>
    </row>
    <row r="37" spans="1:18" x14ac:dyDescent="0.25">
      <c r="A37">
        <v>36</v>
      </c>
      <c r="B37" s="23">
        <v>45172</v>
      </c>
      <c r="C37" t="s">
        <v>102</v>
      </c>
      <c r="D37" t="s">
        <v>103</v>
      </c>
      <c r="E37" t="s">
        <v>287</v>
      </c>
      <c r="F37">
        <v>1849277250</v>
      </c>
      <c r="G37" t="s">
        <v>40</v>
      </c>
      <c r="H37" t="s">
        <v>284</v>
      </c>
      <c r="I37" t="s">
        <v>24</v>
      </c>
      <c r="J37" t="s">
        <v>49</v>
      </c>
      <c r="K37" t="s">
        <v>111</v>
      </c>
      <c r="L37" s="23"/>
      <c r="M37" t="s">
        <v>26</v>
      </c>
      <c r="N37" t="s">
        <v>26</v>
      </c>
      <c r="O37" t="s">
        <v>26</v>
      </c>
      <c r="P37" t="s">
        <v>26</v>
      </c>
      <c r="Q37" t="s">
        <v>26</v>
      </c>
    </row>
    <row r="38" spans="1:18" x14ac:dyDescent="0.25">
      <c r="A38">
        <v>37</v>
      </c>
      <c r="B38" s="23">
        <v>45172</v>
      </c>
      <c r="C38" t="s">
        <v>112</v>
      </c>
      <c r="D38" t="s">
        <v>113</v>
      </c>
      <c r="E38" t="s">
        <v>288</v>
      </c>
      <c r="F38">
        <v>1833949963</v>
      </c>
      <c r="G38" t="s">
        <v>115</v>
      </c>
      <c r="H38" t="s">
        <v>116</v>
      </c>
      <c r="I38" t="s">
        <v>24</v>
      </c>
      <c r="J38" t="s">
        <v>25</v>
      </c>
      <c r="K38" t="s">
        <v>26</v>
      </c>
      <c r="L38" s="23">
        <v>45172</v>
      </c>
      <c r="M38" t="s">
        <v>26</v>
      </c>
      <c r="N38" t="s">
        <v>26</v>
      </c>
      <c r="O38" t="s">
        <v>26</v>
      </c>
      <c r="P38" t="s">
        <v>26</v>
      </c>
      <c r="R38" t="s">
        <v>117</v>
      </c>
    </row>
    <row r="39" spans="1:18" x14ac:dyDescent="0.25">
      <c r="A39">
        <v>38</v>
      </c>
      <c r="B39" s="23">
        <v>45172</v>
      </c>
      <c r="C39" t="s">
        <v>112</v>
      </c>
      <c r="D39" t="s">
        <v>113</v>
      </c>
      <c r="E39" t="s">
        <v>289</v>
      </c>
      <c r="F39">
        <v>1833471164</v>
      </c>
      <c r="G39" t="s">
        <v>115</v>
      </c>
      <c r="H39" t="s">
        <v>116</v>
      </c>
      <c r="I39" t="s">
        <v>24</v>
      </c>
      <c r="J39" t="s">
        <v>25</v>
      </c>
      <c r="K39" t="s">
        <v>26</v>
      </c>
      <c r="L39" s="23">
        <v>45172</v>
      </c>
      <c r="M39" t="s">
        <v>26</v>
      </c>
      <c r="N39" t="s">
        <v>26</v>
      </c>
      <c r="O39" t="s">
        <v>26</v>
      </c>
      <c r="P39" t="s">
        <v>26</v>
      </c>
      <c r="R39" t="s">
        <v>117</v>
      </c>
    </row>
    <row r="40" spans="1:18" x14ac:dyDescent="0.25">
      <c r="A40">
        <v>39</v>
      </c>
      <c r="B40" s="23">
        <v>45172</v>
      </c>
      <c r="C40" t="s">
        <v>112</v>
      </c>
      <c r="D40" t="s">
        <v>113</v>
      </c>
      <c r="E40" t="s">
        <v>290</v>
      </c>
      <c r="F40">
        <v>1761783178</v>
      </c>
      <c r="G40" t="s">
        <v>115</v>
      </c>
      <c r="H40" t="s">
        <v>116</v>
      </c>
      <c r="I40" t="s">
        <v>24</v>
      </c>
      <c r="J40" t="s">
        <v>25</v>
      </c>
      <c r="K40" t="s">
        <v>26</v>
      </c>
      <c r="L40" s="23">
        <v>45172</v>
      </c>
      <c r="M40" t="s">
        <v>26</v>
      </c>
      <c r="N40" t="s">
        <v>26</v>
      </c>
      <c r="O40" t="s">
        <v>26</v>
      </c>
      <c r="P40" t="s">
        <v>26</v>
      </c>
      <c r="R40" t="s">
        <v>117</v>
      </c>
    </row>
    <row r="41" spans="1:18" x14ac:dyDescent="0.25">
      <c r="A41">
        <v>40</v>
      </c>
      <c r="B41" s="23">
        <v>45172</v>
      </c>
      <c r="C41" t="s">
        <v>112</v>
      </c>
      <c r="D41" t="s">
        <v>113</v>
      </c>
      <c r="E41" t="s">
        <v>291</v>
      </c>
      <c r="F41">
        <v>1306196040</v>
      </c>
      <c r="G41" t="s">
        <v>115</v>
      </c>
      <c r="H41" t="s">
        <v>116</v>
      </c>
      <c r="I41" t="s">
        <v>24</v>
      </c>
      <c r="J41" t="s">
        <v>25</v>
      </c>
      <c r="K41" t="s">
        <v>26</v>
      </c>
      <c r="L41" s="23">
        <v>45172</v>
      </c>
      <c r="M41" t="s">
        <v>26</v>
      </c>
      <c r="N41" t="s">
        <v>26</v>
      </c>
      <c r="O41" t="s">
        <v>26</v>
      </c>
      <c r="P41" t="s">
        <v>26</v>
      </c>
      <c r="R41" t="s">
        <v>117</v>
      </c>
    </row>
    <row r="42" spans="1:18" x14ac:dyDescent="0.25">
      <c r="A42">
        <v>41</v>
      </c>
      <c r="B42" s="23">
        <v>45172</v>
      </c>
      <c r="C42" t="s">
        <v>112</v>
      </c>
      <c r="D42" t="s">
        <v>113</v>
      </c>
      <c r="E42" t="s">
        <v>121</v>
      </c>
      <c r="F42">
        <v>1717109127</v>
      </c>
      <c r="G42" t="s">
        <v>115</v>
      </c>
      <c r="H42" t="s">
        <v>116</v>
      </c>
      <c r="I42" t="s">
        <v>24</v>
      </c>
      <c r="J42" t="s">
        <v>25</v>
      </c>
      <c r="K42" t="s">
        <v>26</v>
      </c>
      <c r="L42" s="23">
        <v>45172</v>
      </c>
      <c r="M42" t="s">
        <v>26</v>
      </c>
      <c r="N42" t="s">
        <v>26</v>
      </c>
      <c r="O42" t="s">
        <v>26</v>
      </c>
      <c r="P42" t="s">
        <v>26</v>
      </c>
      <c r="R42" t="s">
        <v>117</v>
      </c>
    </row>
    <row r="43" spans="1:18" x14ac:dyDescent="0.25">
      <c r="A43">
        <v>42</v>
      </c>
      <c r="B43" s="23">
        <v>45173</v>
      </c>
      <c r="C43" t="s">
        <v>122</v>
      </c>
      <c r="D43" t="s">
        <v>123</v>
      </c>
      <c r="E43" t="s">
        <v>288</v>
      </c>
      <c r="F43">
        <v>1833949963</v>
      </c>
      <c r="G43" t="s">
        <v>115</v>
      </c>
      <c r="H43" t="s">
        <v>124</v>
      </c>
      <c r="I43" t="s">
        <v>24</v>
      </c>
      <c r="J43" t="s">
        <v>25</v>
      </c>
      <c r="K43" t="s">
        <v>26</v>
      </c>
      <c r="L43" s="23">
        <v>45173</v>
      </c>
      <c r="M43" t="s">
        <v>65</v>
      </c>
      <c r="N43" t="s">
        <v>26</v>
      </c>
      <c r="O43" t="s">
        <v>26</v>
      </c>
      <c r="P43" t="s">
        <v>26</v>
      </c>
      <c r="Q43" t="s">
        <v>26</v>
      </c>
      <c r="R43" t="s">
        <v>125</v>
      </c>
    </row>
    <row r="44" spans="1:18" x14ac:dyDescent="0.25">
      <c r="A44">
        <v>43</v>
      </c>
      <c r="B44" s="23">
        <v>45173</v>
      </c>
      <c r="C44" t="s">
        <v>122</v>
      </c>
      <c r="D44" t="s">
        <v>123</v>
      </c>
      <c r="E44" t="s">
        <v>289</v>
      </c>
      <c r="F44">
        <v>1833471164</v>
      </c>
      <c r="G44" t="s">
        <v>115</v>
      </c>
      <c r="H44" t="s">
        <v>124</v>
      </c>
      <c r="I44" t="s">
        <v>24</v>
      </c>
      <c r="J44" t="s">
        <v>25</v>
      </c>
      <c r="K44" t="s">
        <v>26</v>
      </c>
      <c r="L44" s="23">
        <v>45173</v>
      </c>
      <c r="M44" t="s">
        <v>65</v>
      </c>
      <c r="N44" t="s">
        <v>26</v>
      </c>
      <c r="O44" t="s">
        <v>26</v>
      </c>
      <c r="P44" t="s">
        <v>26</v>
      </c>
      <c r="Q44" t="s">
        <v>26</v>
      </c>
      <c r="R44" t="s">
        <v>125</v>
      </c>
    </row>
    <row r="45" spans="1:18" x14ac:dyDescent="0.25">
      <c r="A45">
        <v>44</v>
      </c>
      <c r="B45" s="23">
        <v>45173</v>
      </c>
      <c r="C45" t="s">
        <v>122</v>
      </c>
      <c r="D45" t="s">
        <v>123</v>
      </c>
      <c r="E45" t="s">
        <v>290</v>
      </c>
      <c r="F45">
        <v>1761783178</v>
      </c>
      <c r="G45" t="s">
        <v>115</v>
      </c>
      <c r="H45" t="s">
        <v>124</v>
      </c>
      <c r="I45" t="s">
        <v>24</v>
      </c>
      <c r="J45" t="s">
        <v>25</v>
      </c>
      <c r="K45" t="s">
        <v>26</v>
      </c>
      <c r="L45" s="23">
        <v>45173</v>
      </c>
      <c r="M45" t="s">
        <v>65</v>
      </c>
      <c r="N45" t="s">
        <v>26</v>
      </c>
      <c r="O45" t="s">
        <v>26</v>
      </c>
      <c r="P45" t="s">
        <v>26</v>
      </c>
      <c r="Q45" t="s">
        <v>26</v>
      </c>
      <c r="R45" t="s">
        <v>125</v>
      </c>
    </row>
    <row r="46" spans="1:18" x14ac:dyDescent="0.25">
      <c r="A46">
        <v>45</v>
      </c>
      <c r="B46" s="23">
        <v>45173</v>
      </c>
      <c r="C46" t="s">
        <v>122</v>
      </c>
      <c r="D46" t="s">
        <v>123</v>
      </c>
      <c r="E46" t="s">
        <v>291</v>
      </c>
      <c r="F46">
        <v>1306196040</v>
      </c>
      <c r="G46" t="s">
        <v>115</v>
      </c>
      <c r="H46" t="s">
        <v>124</v>
      </c>
      <c r="I46" t="s">
        <v>24</v>
      </c>
      <c r="J46" t="s">
        <v>25</v>
      </c>
      <c r="K46" t="s">
        <v>26</v>
      </c>
      <c r="L46" s="23">
        <v>45173</v>
      </c>
      <c r="M46" t="s">
        <v>65</v>
      </c>
      <c r="N46" t="s">
        <v>26</v>
      </c>
      <c r="O46" t="s">
        <v>26</v>
      </c>
      <c r="P46" t="s">
        <v>26</v>
      </c>
      <c r="Q46" t="s">
        <v>26</v>
      </c>
      <c r="R46" t="s">
        <v>125</v>
      </c>
    </row>
    <row r="47" spans="1:18" x14ac:dyDescent="0.25">
      <c r="A47">
        <v>46</v>
      </c>
      <c r="B47" s="23">
        <v>45173</v>
      </c>
      <c r="C47" t="s">
        <v>122</v>
      </c>
      <c r="D47" t="s">
        <v>123</v>
      </c>
      <c r="E47" t="s">
        <v>121</v>
      </c>
      <c r="F47">
        <v>1717109127</v>
      </c>
      <c r="G47" t="s">
        <v>115</v>
      </c>
      <c r="H47" t="s">
        <v>124</v>
      </c>
      <c r="I47" t="s">
        <v>24</v>
      </c>
      <c r="J47" t="s">
        <v>25</v>
      </c>
      <c r="K47" t="s">
        <v>26</v>
      </c>
      <c r="L47" s="23">
        <v>45173</v>
      </c>
      <c r="M47" t="s">
        <v>65</v>
      </c>
      <c r="N47" t="s">
        <v>26</v>
      </c>
      <c r="O47" t="s">
        <v>26</v>
      </c>
      <c r="P47" t="s">
        <v>26</v>
      </c>
      <c r="Q47" t="s">
        <v>26</v>
      </c>
      <c r="R47" t="s">
        <v>125</v>
      </c>
    </row>
    <row r="48" spans="1:18" x14ac:dyDescent="0.25">
      <c r="A48">
        <v>47</v>
      </c>
      <c r="B48" s="23">
        <v>45173</v>
      </c>
      <c r="C48" t="s">
        <v>126</v>
      </c>
      <c r="D48" t="s">
        <v>127</v>
      </c>
      <c r="E48" t="s">
        <v>292</v>
      </c>
      <c r="F48">
        <v>1312764646</v>
      </c>
      <c r="G48" t="s">
        <v>72</v>
      </c>
      <c r="H48" t="s">
        <v>129</v>
      </c>
      <c r="I48" t="s">
        <v>24</v>
      </c>
      <c r="J48" t="s">
        <v>25</v>
      </c>
      <c r="K48" t="s">
        <v>26</v>
      </c>
      <c r="L48" s="23">
        <v>45173</v>
      </c>
      <c r="M48" t="s">
        <v>65</v>
      </c>
      <c r="N48" t="s">
        <v>26</v>
      </c>
      <c r="O48" t="s">
        <v>26</v>
      </c>
      <c r="P48" t="s">
        <v>26</v>
      </c>
      <c r="Q48" t="s">
        <v>26</v>
      </c>
      <c r="R48" t="s">
        <v>130</v>
      </c>
    </row>
    <row r="49" spans="1:18" x14ac:dyDescent="0.25">
      <c r="A49">
        <v>48</v>
      </c>
      <c r="B49" s="23">
        <v>45173</v>
      </c>
      <c r="C49" t="s">
        <v>126</v>
      </c>
      <c r="D49" t="s">
        <v>127</v>
      </c>
      <c r="E49" t="s">
        <v>293</v>
      </c>
      <c r="F49">
        <v>1992179885</v>
      </c>
      <c r="G49" t="s">
        <v>72</v>
      </c>
      <c r="H49" t="s">
        <v>129</v>
      </c>
      <c r="I49" t="s">
        <v>24</v>
      </c>
      <c r="J49" t="s">
        <v>25</v>
      </c>
      <c r="K49" t="s">
        <v>26</v>
      </c>
      <c r="L49" s="23">
        <v>45173</v>
      </c>
      <c r="M49" t="s">
        <v>65</v>
      </c>
      <c r="N49" t="s">
        <v>26</v>
      </c>
      <c r="O49" t="s">
        <v>26</v>
      </c>
      <c r="P49" t="s">
        <v>26</v>
      </c>
      <c r="Q49" t="s">
        <v>26</v>
      </c>
      <c r="R49" t="s">
        <v>130</v>
      </c>
    </row>
    <row r="50" spans="1:18" x14ac:dyDescent="0.25">
      <c r="A50">
        <v>49</v>
      </c>
      <c r="B50" s="23">
        <v>45173</v>
      </c>
      <c r="C50" t="s">
        <v>126</v>
      </c>
      <c r="D50" t="s">
        <v>127</v>
      </c>
      <c r="E50" t="s">
        <v>294</v>
      </c>
      <c r="F50">
        <v>1301197673</v>
      </c>
      <c r="G50" t="s">
        <v>72</v>
      </c>
      <c r="H50" t="s">
        <v>129</v>
      </c>
      <c r="I50" t="s">
        <v>24</v>
      </c>
      <c r="J50" t="s">
        <v>25</v>
      </c>
      <c r="K50" t="s">
        <v>26</v>
      </c>
      <c r="L50" s="23">
        <v>45173</v>
      </c>
      <c r="M50" t="s">
        <v>65</v>
      </c>
      <c r="N50" t="s">
        <v>26</v>
      </c>
      <c r="O50" t="s">
        <v>26</v>
      </c>
      <c r="P50" t="s">
        <v>26</v>
      </c>
      <c r="Q50" t="s">
        <v>26</v>
      </c>
      <c r="R50" t="s">
        <v>130</v>
      </c>
    </row>
    <row r="51" spans="1:18" x14ac:dyDescent="0.25">
      <c r="A51">
        <v>50</v>
      </c>
      <c r="B51" s="23">
        <v>45173</v>
      </c>
      <c r="C51" t="s">
        <v>126</v>
      </c>
      <c r="D51" t="s">
        <v>127</v>
      </c>
      <c r="E51" t="s">
        <v>276</v>
      </c>
      <c r="F51">
        <v>1785505956</v>
      </c>
      <c r="G51" t="s">
        <v>72</v>
      </c>
      <c r="H51" t="s">
        <v>129</v>
      </c>
      <c r="I51" t="s">
        <v>24</v>
      </c>
      <c r="J51" t="s">
        <v>25</v>
      </c>
      <c r="K51" t="s">
        <v>26</v>
      </c>
      <c r="L51" s="23">
        <v>45173</v>
      </c>
      <c r="M51" t="s">
        <v>65</v>
      </c>
      <c r="N51" t="s">
        <v>26</v>
      </c>
      <c r="O51" t="s">
        <v>26</v>
      </c>
      <c r="P51" t="s">
        <v>26</v>
      </c>
      <c r="Q51" t="s">
        <v>26</v>
      </c>
      <c r="R51" t="s">
        <v>133</v>
      </c>
    </row>
    <row r="52" spans="1:18" x14ac:dyDescent="0.25">
      <c r="A52">
        <v>51</v>
      </c>
      <c r="B52" s="23">
        <v>45173</v>
      </c>
      <c r="C52" t="s">
        <v>134</v>
      </c>
      <c r="D52" t="s">
        <v>70</v>
      </c>
      <c r="E52" t="s">
        <v>274</v>
      </c>
      <c r="F52">
        <v>1721241302</v>
      </c>
      <c r="G52" t="s">
        <v>72</v>
      </c>
      <c r="H52" t="s">
        <v>135</v>
      </c>
      <c r="I52" t="s">
        <v>24</v>
      </c>
      <c r="J52" t="s">
        <v>25</v>
      </c>
      <c r="K52" t="s">
        <v>26</v>
      </c>
      <c r="L52" s="23">
        <v>45173</v>
      </c>
      <c r="M52" t="s">
        <v>33</v>
      </c>
      <c r="N52" t="s">
        <v>28</v>
      </c>
      <c r="O52" t="s">
        <v>26</v>
      </c>
      <c r="P52" t="s">
        <v>26</v>
      </c>
      <c r="Q52" t="s">
        <v>26</v>
      </c>
      <c r="R52" t="s">
        <v>136</v>
      </c>
    </row>
    <row r="53" spans="1:18" x14ac:dyDescent="0.25">
      <c r="A53">
        <v>52</v>
      </c>
      <c r="B53" s="23">
        <v>45173</v>
      </c>
      <c r="C53" t="s">
        <v>134</v>
      </c>
      <c r="D53" t="s">
        <v>70</v>
      </c>
      <c r="E53" t="s">
        <v>276</v>
      </c>
      <c r="F53">
        <v>1785505956</v>
      </c>
      <c r="G53" t="s">
        <v>72</v>
      </c>
      <c r="H53" t="s">
        <v>135</v>
      </c>
      <c r="I53" t="s">
        <v>24</v>
      </c>
      <c r="J53" t="s">
        <v>25</v>
      </c>
      <c r="K53" t="s">
        <v>26</v>
      </c>
      <c r="L53" s="23">
        <v>45173</v>
      </c>
      <c r="M53" t="s">
        <v>33</v>
      </c>
      <c r="N53" t="s">
        <v>28</v>
      </c>
      <c r="O53" t="s">
        <v>26</v>
      </c>
      <c r="P53" t="s">
        <v>26</v>
      </c>
      <c r="Q53" t="s">
        <v>26</v>
      </c>
      <c r="R53" t="s">
        <v>136</v>
      </c>
    </row>
    <row r="54" spans="1:18" x14ac:dyDescent="0.25">
      <c r="A54">
        <v>53</v>
      </c>
      <c r="B54" s="23">
        <v>45173</v>
      </c>
      <c r="C54" t="s">
        <v>134</v>
      </c>
      <c r="D54" t="s">
        <v>70</v>
      </c>
      <c r="E54" t="s">
        <v>295</v>
      </c>
      <c r="F54">
        <v>1823054695</v>
      </c>
      <c r="G54" t="s">
        <v>72</v>
      </c>
      <c r="H54" t="s">
        <v>135</v>
      </c>
      <c r="I54" t="s">
        <v>24</v>
      </c>
      <c r="J54" t="s">
        <v>25</v>
      </c>
      <c r="K54" t="s">
        <v>26</v>
      </c>
      <c r="L54" s="23">
        <v>45173</v>
      </c>
      <c r="M54" t="s">
        <v>33</v>
      </c>
      <c r="N54" t="s">
        <v>28</v>
      </c>
      <c r="O54" t="s">
        <v>26</v>
      </c>
      <c r="P54" t="s">
        <v>26</v>
      </c>
      <c r="Q54" t="s">
        <v>26</v>
      </c>
      <c r="R54" t="s">
        <v>136</v>
      </c>
    </row>
    <row r="55" spans="1:18" x14ac:dyDescent="0.25">
      <c r="A55">
        <v>54</v>
      </c>
      <c r="B55" s="23">
        <v>45173</v>
      </c>
      <c r="C55" t="s">
        <v>134</v>
      </c>
      <c r="D55" t="s">
        <v>70</v>
      </c>
      <c r="E55" t="s">
        <v>138</v>
      </c>
      <c r="F55">
        <v>1911628804</v>
      </c>
      <c r="G55" t="s">
        <v>72</v>
      </c>
      <c r="H55" t="s">
        <v>135</v>
      </c>
      <c r="I55" t="s">
        <v>24</v>
      </c>
      <c r="J55" t="s">
        <v>25</v>
      </c>
      <c r="K55" t="s">
        <v>26</v>
      </c>
      <c r="L55" s="23">
        <v>45173</v>
      </c>
      <c r="M55" t="s">
        <v>33</v>
      </c>
      <c r="N55" t="s">
        <v>28</v>
      </c>
      <c r="O55" t="s">
        <v>26</v>
      </c>
      <c r="P55" t="s">
        <v>26</v>
      </c>
      <c r="Q55" t="s">
        <v>26</v>
      </c>
      <c r="R55" t="s">
        <v>136</v>
      </c>
    </row>
    <row r="56" spans="1:18" x14ac:dyDescent="0.25">
      <c r="A56">
        <v>55</v>
      </c>
      <c r="B56" s="23">
        <v>45173</v>
      </c>
      <c r="C56" t="s">
        <v>134</v>
      </c>
      <c r="D56" t="s">
        <v>70</v>
      </c>
      <c r="E56" t="s">
        <v>293</v>
      </c>
      <c r="F56">
        <v>1992179885</v>
      </c>
      <c r="G56" t="s">
        <v>72</v>
      </c>
      <c r="H56" t="s">
        <v>135</v>
      </c>
      <c r="I56" t="s">
        <v>24</v>
      </c>
      <c r="J56" t="s">
        <v>25</v>
      </c>
      <c r="K56" t="s">
        <v>26</v>
      </c>
      <c r="L56" s="23">
        <v>45173</v>
      </c>
      <c r="M56" t="s">
        <v>33</v>
      </c>
      <c r="N56" t="s">
        <v>28</v>
      </c>
      <c r="O56" t="s">
        <v>26</v>
      </c>
      <c r="P56" t="s">
        <v>26</v>
      </c>
      <c r="Q56" t="s">
        <v>26</v>
      </c>
      <c r="R56" t="s">
        <v>136</v>
      </c>
    </row>
    <row r="57" spans="1:18" x14ac:dyDescent="0.25">
      <c r="A57">
        <v>56</v>
      </c>
      <c r="B57" s="23">
        <v>45174</v>
      </c>
      <c r="C57" t="s">
        <v>139</v>
      </c>
      <c r="D57" t="s">
        <v>140</v>
      </c>
      <c r="E57" t="s">
        <v>141</v>
      </c>
      <c r="F57">
        <v>1318495426</v>
      </c>
      <c r="G57" t="s">
        <v>40</v>
      </c>
      <c r="H57" t="s">
        <v>142</v>
      </c>
      <c r="I57" t="s">
        <v>24</v>
      </c>
      <c r="J57" t="s">
        <v>25</v>
      </c>
      <c r="K57" t="s">
        <v>26</v>
      </c>
      <c r="L57" s="23">
        <v>45174</v>
      </c>
      <c r="M57" t="s">
        <v>33</v>
      </c>
      <c r="N57" t="s">
        <v>28</v>
      </c>
      <c r="O57" t="s">
        <v>29</v>
      </c>
      <c r="P57" t="s">
        <v>143</v>
      </c>
      <c r="Q57" t="s">
        <v>31</v>
      </c>
    </row>
    <row r="58" spans="1:18" x14ac:dyDescent="0.25">
      <c r="A58">
        <v>57</v>
      </c>
      <c r="B58" s="23">
        <v>45174</v>
      </c>
      <c r="C58" t="s">
        <v>139</v>
      </c>
      <c r="D58" t="s">
        <v>140</v>
      </c>
      <c r="E58" t="s">
        <v>144</v>
      </c>
      <c r="F58">
        <v>1861609798</v>
      </c>
      <c r="G58" t="s">
        <v>40</v>
      </c>
      <c r="H58" t="s">
        <v>142</v>
      </c>
      <c r="I58" t="s">
        <v>24</v>
      </c>
      <c r="J58" t="s">
        <v>25</v>
      </c>
      <c r="K58" t="s">
        <v>26</v>
      </c>
      <c r="L58" s="23">
        <v>45174</v>
      </c>
      <c r="M58" t="s">
        <v>33</v>
      </c>
      <c r="N58" t="s">
        <v>28</v>
      </c>
      <c r="O58" t="s">
        <v>44</v>
      </c>
      <c r="P58" t="s">
        <v>26</v>
      </c>
      <c r="Q58" t="s">
        <v>145</v>
      </c>
      <c r="R58" t="s">
        <v>146</v>
      </c>
    </row>
    <row r="59" spans="1:18" x14ac:dyDescent="0.25">
      <c r="A59">
        <v>58</v>
      </c>
      <c r="B59" s="23">
        <v>45174</v>
      </c>
      <c r="C59" t="s">
        <v>147</v>
      </c>
      <c r="D59" t="s">
        <v>88</v>
      </c>
      <c r="E59" t="s">
        <v>148</v>
      </c>
      <c r="F59">
        <v>1960752818</v>
      </c>
      <c r="G59" t="s">
        <v>40</v>
      </c>
      <c r="H59" t="s">
        <v>296</v>
      </c>
      <c r="I59" t="s">
        <v>24</v>
      </c>
      <c r="J59" t="s">
        <v>25</v>
      </c>
      <c r="K59" t="s">
        <v>26</v>
      </c>
      <c r="L59" s="23">
        <v>45174</v>
      </c>
      <c r="M59" t="s">
        <v>33</v>
      </c>
      <c r="N59" t="s">
        <v>28</v>
      </c>
      <c r="O59" t="s">
        <v>44</v>
      </c>
      <c r="P59" t="s">
        <v>26</v>
      </c>
      <c r="Q59" t="s">
        <v>31</v>
      </c>
    </row>
    <row r="60" spans="1:18" x14ac:dyDescent="0.25">
      <c r="A60">
        <v>59</v>
      </c>
      <c r="B60" s="23">
        <v>45174</v>
      </c>
      <c r="C60" t="s">
        <v>147</v>
      </c>
      <c r="D60" t="s">
        <v>88</v>
      </c>
      <c r="E60" t="s">
        <v>150</v>
      </c>
      <c r="F60">
        <v>1518377518</v>
      </c>
      <c r="G60" t="s">
        <v>40</v>
      </c>
      <c r="H60" t="s">
        <v>296</v>
      </c>
      <c r="I60" t="s">
        <v>24</v>
      </c>
      <c r="J60" t="s">
        <v>25</v>
      </c>
      <c r="K60" t="s">
        <v>26</v>
      </c>
      <c r="L60" s="23">
        <v>45174</v>
      </c>
      <c r="M60" t="s">
        <v>33</v>
      </c>
      <c r="N60" t="s">
        <v>28</v>
      </c>
      <c r="O60" t="s">
        <v>29</v>
      </c>
      <c r="P60" t="s">
        <v>151</v>
      </c>
      <c r="Q60" t="s">
        <v>31</v>
      </c>
    </row>
    <row r="61" spans="1:18" x14ac:dyDescent="0.25">
      <c r="A61">
        <v>60</v>
      </c>
      <c r="B61" s="23">
        <v>45174</v>
      </c>
      <c r="C61" t="s">
        <v>147</v>
      </c>
      <c r="D61" t="s">
        <v>88</v>
      </c>
      <c r="E61" t="s">
        <v>297</v>
      </c>
      <c r="F61">
        <v>1402211023</v>
      </c>
      <c r="G61" t="s">
        <v>40</v>
      </c>
      <c r="H61" t="s">
        <v>296</v>
      </c>
      <c r="I61" t="s">
        <v>24</v>
      </c>
      <c r="J61" t="s">
        <v>25</v>
      </c>
      <c r="K61" t="s">
        <v>26</v>
      </c>
      <c r="L61" s="23">
        <v>45174</v>
      </c>
      <c r="M61" t="s">
        <v>33</v>
      </c>
      <c r="N61" t="s">
        <v>34</v>
      </c>
      <c r="O61" t="s">
        <v>26</v>
      </c>
      <c r="P61" t="s">
        <v>26</v>
      </c>
      <c r="Q61" t="s">
        <v>26</v>
      </c>
      <c r="R61" t="s">
        <v>153</v>
      </c>
    </row>
    <row r="62" spans="1:18" x14ac:dyDescent="0.25">
      <c r="A62">
        <v>61</v>
      </c>
      <c r="B62" s="23">
        <v>45174</v>
      </c>
      <c r="C62" t="s">
        <v>147</v>
      </c>
      <c r="D62" t="s">
        <v>88</v>
      </c>
      <c r="E62" t="s">
        <v>298</v>
      </c>
      <c r="F62">
        <v>1722642647</v>
      </c>
      <c r="G62" t="s">
        <v>40</v>
      </c>
      <c r="H62" t="s">
        <v>296</v>
      </c>
      <c r="I62" t="s">
        <v>24</v>
      </c>
      <c r="J62" t="s">
        <v>25</v>
      </c>
      <c r="K62" t="s">
        <v>26</v>
      </c>
      <c r="L62" s="23">
        <v>45174</v>
      </c>
      <c r="M62" t="s">
        <v>33</v>
      </c>
      <c r="N62" t="s">
        <v>28</v>
      </c>
      <c r="O62" t="s">
        <v>44</v>
      </c>
      <c r="P62" t="s">
        <v>26</v>
      </c>
      <c r="Q62" t="s">
        <v>31</v>
      </c>
      <c r="R62" t="s">
        <v>155</v>
      </c>
    </row>
    <row r="63" spans="1:18" x14ac:dyDescent="0.25">
      <c r="A63">
        <v>62</v>
      </c>
      <c r="B63" s="23">
        <v>45174</v>
      </c>
      <c r="C63" t="s">
        <v>147</v>
      </c>
      <c r="D63" t="s">
        <v>88</v>
      </c>
      <c r="E63" t="s">
        <v>262</v>
      </c>
      <c r="F63">
        <v>1704948752</v>
      </c>
      <c r="G63" t="s">
        <v>40</v>
      </c>
      <c r="H63" t="s">
        <v>296</v>
      </c>
      <c r="I63" t="s">
        <v>24</v>
      </c>
      <c r="J63" t="s">
        <v>25</v>
      </c>
      <c r="K63" t="s">
        <v>26</v>
      </c>
      <c r="L63" s="23">
        <v>45174</v>
      </c>
      <c r="M63" t="s">
        <v>156</v>
      </c>
      <c r="N63" t="s">
        <v>28</v>
      </c>
      <c r="O63" t="s">
        <v>44</v>
      </c>
      <c r="P63" t="s">
        <v>26</v>
      </c>
      <c r="Q63" t="s">
        <v>31</v>
      </c>
      <c r="R63" t="s">
        <v>157</v>
      </c>
    </row>
    <row r="64" spans="1:18" x14ac:dyDescent="0.25">
      <c r="A64">
        <v>63</v>
      </c>
      <c r="B64" s="23">
        <v>45174</v>
      </c>
      <c r="C64" t="s">
        <v>147</v>
      </c>
      <c r="D64" t="s">
        <v>88</v>
      </c>
      <c r="E64" t="s">
        <v>263</v>
      </c>
      <c r="F64">
        <v>1591194682</v>
      </c>
      <c r="G64" t="s">
        <v>40</v>
      </c>
      <c r="H64" t="s">
        <v>296</v>
      </c>
      <c r="I64" t="s">
        <v>24</v>
      </c>
      <c r="J64" t="s">
        <v>25</v>
      </c>
      <c r="K64" t="s">
        <v>26</v>
      </c>
      <c r="L64" s="23">
        <v>45174</v>
      </c>
      <c r="M64" t="s">
        <v>158</v>
      </c>
      <c r="N64" t="s">
        <v>28</v>
      </c>
      <c r="O64" t="s">
        <v>44</v>
      </c>
      <c r="P64" t="s">
        <v>26</v>
      </c>
      <c r="Q64" t="s">
        <v>31</v>
      </c>
      <c r="R64" t="s">
        <v>157</v>
      </c>
    </row>
    <row r="65" spans="1:18" x14ac:dyDescent="0.25">
      <c r="A65">
        <v>64</v>
      </c>
      <c r="B65" s="23">
        <v>45173</v>
      </c>
      <c r="C65" t="s">
        <v>159</v>
      </c>
      <c r="D65" t="s">
        <v>103</v>
      </c>
      <c r="E65" t="s">
        <v>160</v>
      </c>
      <c r="F65">
        <v>1907789477</v>
      </c>
      <c r="G65" t="s">
        <v>40</v>
      </c>
      <c r="H65" t="s">
        <v>161</v>
      </c>
      <c r="I65" t="s">
        <v>24</v>
      </c>
      <c r="J65" t="s">
        <v>25</v>
      </c>
      <c r="K65" t="s">
        <v>26</v>
      </c>
      <c r="L65" s="23">
        <v>45173</v>
      </c>
      <c r="M65" t="s">
        <v>26</v>
      </c>
      <c r="N65" t="s">
        <v>26</v>
      </c>
      <c r="O65" t="s">
        <v>26</v>
      </c>
      <c r="P65" t="s">
        <v>26</v>
      </c>
      <c r="R65" t="s">
        <v>162</v>
      </c>
    </row>
    <row r="66" spans="1:18" x14ac:dyDescent="0.25">
      <c r="A66">
        <v>65</v>
      </c>
      <c r="B66" s="23">
        <v>45173</v>
      </c>
      <c r="C66" t="s">
        <v>159</v>
      </c>
      <c r="D66" t="s">
        <v>103</v>
      </c>
      <c r="E66" t="s">
        <v>163</v>
      </c>
      <c r="F66">
        <v>1870307452</v>
      </c>
      <c r="G66" t="s">
        <v>40</v>
      </c>
      <c r="H66" t="s">
        <v>161</v>
      </c>
      <c r="I66" t="s">
        <v>24</v>
      </c>
      <c r="J66" t="s">
        <v>25</v>
      </c>
      <c r="K66" t="s">
        <v>26</v>
      </c>
      <c r="L66" s="23">
        <v>45173</v>
      </c>
      <c r="M66" t="s">
        <v>26</v>
      </c>
      <c r="N66" t="s">
        <v>26</v>
      </c>
      <c r="O66" t="s">
        <v>26</v>
      </c>
      <c r="P66" t="s">
        <v>26</v>
      </c>
      <c r="R66" t="s">
        <v>162</v>
      </c>
    </row>
    <row r="67" spans="1:18" x14ac:dyDescent="0.25">
      <c r="A67">
        <v>66</v>
      </c>
      <c r="B67" s="23">
        <v>45173</v>
      </c>
      <c r="C67" t="s">
        <v>159</v>
      </c>
      <c r="D67" t="s">
        <v>103</v>
      </c>
      <c r="E67" t="s">
        <v>148</v>
      </c>
      <c r="F67">
        <v>1960752818</v>
      </c>
      <c r="G67" t="s">
        <v>40</v>
      </c>
      <c r="H67" t="s">
        <v>161</v>
      </c>
      <c r="I67" t="s">
        <v>24</v>
      </c>
      <c r="J67" t="s">
        <v>25</v>
      </c>
      <c r="K67" t="s">
        <v>26</v>
      </c>
      <c r="L67" s="23">
        <v>45173</v>
      </c>
      <c r="M67" t="s">
        <v>26</v>
      </c>
      <c r="N67" t="s">
        <v>26</v>
      </c>
      <c r="O67" t="s">
        <v>26</v>
      </c>
      <c r="P67" t="s">
        <v>26</v>
      </c>
      <c r="R67" t="s">
        <v>162</v>
      </c>
    </row>
    <row r="68" spans="1:18" x14ac:dyDescent="0.25">
      <c r="A68">
        <v>67</v>
      </c>
      <c r="B68" s="23">
        <v>45173</v>
      </c>
      <c r="C68" t="s">
        <v>159</v>
      </c>
      <c r="D68" t="s">
        <v>103</v>
      </c>
      <c r="E68" t="s">
        <v>263</v>
      </c>
      <c r="F68">
        <v>1591194682</v>
      </c>
      <c r="G68" t="s">
        <v>40</v>
      </c>
      <c r="H68" t="s">
        <v>161</v>
      </c>
      <c r="I68" t="s">
        <v>24</v>
      </c>
      <c r="J68" t="s">
        <v>25</v>
      </c>
      <c r="K68" t="s">
        <v>26</v>
      </c>
      <c r="L68" s="23">
        <v>45173</v>
      </c>
      <c r="M68" t="s">
        <v>26</v>
      </c>
      <c r="N68" t="s">
        <v>26</v>
      </c>
      <c r="O68" t="s">
        <v>26</v>
      </c>
      <c r="P68" t="s">
        <v>26</v>
      </c>
      <c r="R68" t="s">
        <v>162</v>
      </c>
    </row>
    <row r="69" spans="1:18" x14ac:dyDescent="0.25">
      <c r="A69">
        <v>68</v>
      </c>
      <c r="B69" s="23">
        <v>45173</v>
      </c>
      <c r="C69" t="s">
        <v>159</v>
      </c>
      <c r="D69" t="s">
        <v>103</v>
      </c>
      <c r="E69" t="s">
        <v>262</v>
      </c>
      <c r="F69">
        <v>1704948752</v>
      </c>
      <c r="G69" t="s">
        <v>40</v>
      </c>
      <c r="H69" t="s">
        <v>161</v>
      </c>
      <c r="I69" t="s">
        <v>24</v>
      </c>
      <c r="J69" t="s">
        <v>25</v>
      </c>
      <c r="K69" t="s">
        <v>26</v>
      </c>
      <c r="L69" s="23">
        <v>45173</v>
      </c>
      <c r="M69" t="s">
        <v>26</v>
      </c>
      <c r="N69" t="s">
        <v>26</v>
      </c>
      <c r="O69" t="s">
        <v>26</v>
      </c>
      <c r="P69" t="s">
        <v>26</v>
      </c>
      <c r="R69" t="s">
        <v>162</v>
      </c>
    </row>
    <row r="70" spans="1:18" x14ac:dyDescent="0.25">
      <c r="A70">
        <v>69</v>
      </c>
      <c r="B70" s="23">
        <v>45174</v>
      </c>
      <c r="C70" t="s">
        <v>164</v>
      </c>
      <c r="D70" t="s">
        <v>88</v>
      </c>
      <c r="E70" t="s">
        <v>141</v>
      </c>
      <c r="F70">
        <v>1318495426</v>
      </c>
      <c r="G70" t="s">
        <v>40</v>
      </c>
      <c r="H70" t="s">
        <v>299</v>
      </c>
      <c r="I70" t="s">
        <v>24</v>
      </c>
      <c r="J70" t="s">
        <v>25</v>
      </c>
      <c r="K70" t="s">
        <v>26</v>
      </c>
      <c r="L70" s="23">
        <v>45174</v>
      </c>
      <c r="M70" t="s">
        <v>33</v>
      </c>
      <c r="N70" t="s">
        <v>34</v>
      </c>
      <c r="O70" t="s">
        <v>26</v>
      </c>
      <c r="P70" t="s">
        <v>26</v>
      </c>
      <c r="Q70" t="s">
        <v>26</v>
      </c>
      <c r="R70" t="s">
        <v>166</v>
      </c>
    </row>
    <row r="71" spans="1:18" x14ac:dyDescent="0.25">
      <c r="A71">
        <v>70</v>
      </c>
      <c r="B71" s="23">
        <v>45174</v>
      </c>
      <c r="C71" t="s">
        <v>164</v>
      </c>
      <c r="D71" t="s">
        <v>88</v>
      </c>
      <c r="E71" t="s">
        <v>144</v>
      </c>
      <c r="F71">
        <v>1861609798</v>
      </c>
      <c r="G71" t="s">
        <v>40</v>
      </c>
      <c r="H71" t="s">
        <v>299</v>
      </c>
      <c r="I71" t="s">
        <v>24</v>
      </c>
      <c r="J71" t="s">
        <v>25</v>
      </c>
      <c r="K71" t="s">
        <v>26</v>
      </c>
      <c r="L71" s="23">
        <v>45174</v>
      </c>
      <c r="M71" t="s">
        <v>33</v>
      </c>
      <c r="N71" t="s">
        <v>34</v>
      </c>
      <c r="O71" t="s">
        <v>26</v>
      </c>
      <c r="P71" t="s">
        <v>26</v>
      </c>
      <c r="Q71" t="s">
        <v>26</v>
      </c>
      <c r="R71" t="s">
        <v>167</v>
      </c>
    </row>
    <row r="72" spans="1:18" x14ac:dyDescent="0.25">
      <c r="A72">
        <v>71</v>
      </c>
      <c r="B72" s="23">
        <v>45175</v>
      </c>
      <c r="C72" t="s">
        <v>168</v>
      </c>
      <c r="D72" t="s">
        <v>103</v>
      </c>
      <c r="E72" t="s">
        <v>300</v>
      </c>
      <c r="F72">
        <v>1318495426</v>
      </c>
      <c r="G72" t="s">
        <v>40</v>
      </c>
      <c r="H72" t="s">
        <v>170</v>
      </c>
      <c r="I72" t="s">
        <v>24</v>
      </c>
      <c r="J72" t="s">
        <v>25</v>
      </c>
      <c r="K72" t="s">
        <v>26</v>
      </c>
      <c r="L72" s="23">
        <v>45175</v>
      </c>
      <c r="M72" t="s">
        <v>171</v>
      </c>
      <c r="N72" t="s">
        <v>28</v>
      </c>
      <c r="O72" t="s">
        <v>29</v>
      </c>
      <c r="P72" t="s">
        <v>143</v>
      </c>
      <c r="Q72" t="s">
        <v>31</v>
      </c>
    </row>
    <row r="73" spans="1:18" x14ac:dyDescent="0.25">
      <c r="A73">
        <v>72</v>
      </c>
      <c r="B73" s="23">
        <v>45175</v>
      </c>
      <c r="C73" t="s">
        <v>168</v>
      </c>
      <c r="D73" t="s">
        <v>103</v>
      </c>
      <c r="E73" t="s">
        <v>298</v>
      </c>
      <c r="F73">
        <v>1722642647</v>
      </c>
      <c r="G73" t="s">
        <v>40</v>
      </c>
      <c r="H73" t="s">
        <v>170</v>
      </c>
      <c r="I73" t="s">
        <v>24</v>
      </c>
      <c r="J73" t="s">
        <v>25</v>
      </c>
      <c r="K73" t="s">
        <v>26</v>
      </c>
      <c r="L73" s="23">
        <v>45175</v>
      </c>
      <c r="M73" t="s">
        <v>65</v>
      </c>
      <c r="N73" t="s">
        <v>26</v>
      </c>
      <c r="O73" t="s">
        <v>26</v>
      </c>
      <c r="P73" t="s">
        <v>26</v>
      </c>
      <c r="Q73" t="s">
        <v>26</v>
      </c>
      <c r="R73" t="s">
        <v>172</v>
      </c>
    </row>
    <row r="74" spans="1:18" x14ac:dyDescent="0.25">
      <c r="A74">
        <v>73</v>
      </c>
      <c r="B74" s="23">
        <v>45175</v>
      </c>
      <c r="C74" t="s">
        <v>168</v>
      </c>
      <c r="D74" t="s">
        <v>103</v>
      </c>
      <c r="E74" t="s">
        <v>301</v>
      </c>
      <c r="F74">
        <v>1823575014</v>
      </c>
      <c r="G74" t="s">
        <v>40</v>
      </c>
      <c r="H74" t="s">
        <v>170</v>
      </c>
      <c r="I74" t="s">
        <v>24</v>
      </c>
      <c r="J74" t="s">
        <v>25</v>
      </c>
      <c r="K74" t="s">
        <v>26</v>
      </c>
      <c r="L74" s="23">
        <v>45175</v>
      </c>
      <c r="M74" t="s">
        <v>65</v>
      </c>
      <c r="N74" t="s">
        <v>26</v>
      </c>
      <c r="O74" t="s">
        <v>26</v>
      </c>
      <c r="P74" t="s">
        <v>26</v>
      </c>
      <c r="Q74" t="s">
        <v>31</v>
      </c>
      <c r="R74" t="s">
        <v>167</v>
      </c>
    </row>
    <row r="75" spans="1:18" x14ac:dyDescent="0.25">
      <c r="A75">
        <v>74</v>
      </c>
      <c r="B75" s="23">
        <v>45175</v>
      </c>
      <c r="C75" t="s">
        <v>168</v>
      </c>
      <c r="D75" t="s">
        <v>103</v>
      </c>
      <c r="E75" t="s">
        <v>148</v>
      </c>
      <c r="F75">
        <v>1960752818</v>
      </c>
      <c r="G75" t="s">
        <v>40</v>
      </c>
      <c r="H75" t="s">
        <v>302</v>
      </c>
      <c r="I75" t="s">
        <v>24</v>
      </c>
      <c r="J75" t="s">
        <v>25</v>
      </c>
      <c r="K75" t="s">
        <v>26</v>
      </c>
      <c r="L75" s="23">
        <v>45176</v>
      </c>
      <c r="M75" t="s">
        <v>33</v>
      </c>
      <c r="N75" t="s">
        <v>28</v>
      </c>
      <c r="O75" t="s">
        <v>44</v>
      </c>
      <c r="P75" t="s">
        <v>26</v>
      </c>
      <c r="Q75" t="s">
        <v>31</v>
      </c>
    </row>
    <row r="76" spans="1:18" x14ac:dyDescent="0.25">
      <c r="A76">
        <v>75</v>
      </c>
      <c r="B76" s="23">
        <v>45175</v>
      </c>
      <c r="C76" t="s">
        <v>168</v>
      </c>
      <c r="D76" t="s">
        <v>103</v>
      </c>
      <c r="E76" t="s">
        <v>298</v>
      </c>
      <c r="F76">
        <v>1722642647</v>
      </c>
      <c r="G76" t="s">
        <v>40</v>
      </c>
      <c r="H76" t="s">
        <v>302</v>
      </c>
      <c r="I76" t="s">
        <v>24</v>
      </c>
      <c r="J76" t="s">
        <v>25</v>
      </c>
      <c r="K76" t="s">
        <v>26</v>
      </c>
      <c r="L76" s="23">
        <v>45176</v>
      </c>
      <c r="M76" t="s">
        <v>33</v>
      </c>
      <c r="N76" t="s">
        <v>28</v>
      </c>
      <c r="O76" t="s">
        <v>44</v>
      </c>
      <c r="P76" t="s">
        <v>26</v>
      </c>
      <c r="Q76" t="s">
        <v>31</v>
      </c>
    </row>
    <row r="77" spans="1:18" x14ac:dyDescent="0.25">
      <c r="A77">
        <v>76</v>
      </c>
      <c r="B77" s="23">
        <v>45175</v>
      </c>
      <c r="C77" t="s">
        <v>168</v>
      </c>
      <c r="D77" t="s">
        <v>103</v>
      </c>
      <c r="E77" t="s">
        <v>263</v>
      </c>
      <c r="F77">
        <v>1591194682</v>
      </c>
      <c r="G77" t="s">
        <v>40</v>
      </c>
      <c r="H77" t="s">
        <v>302</v>
      </c>
      <c r="I77" t="s">
        <v>24</v>
      </c>
      <c r="J77" t="s">
        <v>25</v>
      </c>
      <c r="K77" t="s">
        <v>26</v>
      </c>
      <c r="L77" s="23">
        <v>45176</v>
      </c>
      <c r="M77" t="s">
        <v>33</v>
      </c>
      <c r="N77" t="s">
        <v>28</v>
      </c>
      <c r="O77" t="s">
        <v>44</v>
      </c>
      <c r="P77" t="s">
        <v>26</v>
      </c>
      <c r="Q77" t="s">
        <v>31</v>
      </c>
    </row>
    <row r="78" spans="1:18" x14ac:dyDescent="0.25">
      <c r="A78">
        <v>77</v>
      </c>
      <c r="B78" s="23">
        <v>45175</v>
      </c>
      <c r="C78" t="s">
        <v>168</v>
      </c>
      <c r="D78" t="s">
        <v>103</v>
      </c>
      <c r="E78" t="s">
        <v>262</v>
      </c>
      <c r="F78">
        <v>1704948752</v>
      </c>
      <c r="G78" t="s">
        <v>40</v>
      </c>
      <c r="H78" t="s">
        <v>302</v>
      </c>
      <c r="I78" t="s">
        <v>24</v>
      </c>
      <c r="J78" t="s">
        <v>25</v>
      </c>
      <c r="K78" t="s">
        <v>26</v>
      </c>
      <c r="L78" s="23">
        <v>45176</v>
      </c>
      <c r="M78" t="s">
        <v>65</v>
      </c>
      <c r="N78" t="s">
        <v>26</v>
      </c>
      <c r="O78" t="s">
        <v>26</v>
      </c>
      <c r="P78" t="s">
        <v>26</v>
      </c>
      <c r="Q78" t="s">
        <v>26</v>
      </c>
    </row>
    <row r="79" spans="1:18" x14ac:dyDescent="0.25">
      <c r="A79">
        <v>78</v>
      </c>
      <c r="B79" s="23">
        <v>45175</v>
      </c>
      <c r="C79" t="s">
        <v>168</v>
      </c>
      <c r="D79" t="s">
        <v>103</v>
      </c>
      <c r="E79" t="s">
        <v>303</v>
      </c>
      <c r="F79">
        <v>1718450114</v>
      </c>
      <c r="G79" t="s">
        <v>40</v>
      </c>
      <c r="H79" t="s">
        <v>302</v>
      </c>
      <c r="I79" t="s">
        <v>24</v>
      </c>
      <c r="J79" t="s">
        <v>49</v>
      </c>
      <c r="K79" t="s">
        <v>176</v>
      </c>
      <c r="L79" s="23"/>
      <c r="M79" t="s">
        <v>26</v>
      </c>
      <c r="N79" t="s">
        <v>26</v>
      </c>
      <c r="O79" t="s">
        <v>26</v>
      </c>
      <c r="P79" t="s">
        <v>26</v>
      </c>
      <c r="Q79" t="s">
        <v>26</v>
      </c>
    </row>
    <row r="80" spans="1:18" x14ac:dyDescent="0.25">
      <c r="A80">
        <v>79</v>
      </c>
      <c r="B80" s="23">
        <v>45175</v>
      </c>
      <c r="C80" t="s">
        <v>177</v>
      </c>
      <c r="D80" t="s">
        <v>70</v>
      </c>
      <c r="E80" t="s">
        <v>83</v>
      </c>
      <c r="F80">
        <v>1817098707</v>
      </c>
      <c r="G80" t="s">
        <v>72</v>
      </c>
      <c r="H80" t="s">
        <v>296</v>
      </c>
      <c r="I80" t="s">
        <v>24</v>
      </c>
      <c r="J80" t="s">
        <v>25</v>
      </c>
      <c r="K80" t="s">
        <v>26</v>
      </c>
      <c r="L80" s="23">
        <v>45175</v>
      </c>
      <c r="M80" t="s">
        <v>33</v>
      </c>
      <c r="N80" t="s">
        <v>34</v>
      </c>
      <c r="O80" t="s">
        <v>26</v>
      </c>
      <c r="P80" t="s">
        <v>26</v>
      </c>
      <c r="Q80" t="s">
        <v>26</v>
      </c>
      <c r="R80" t="s">
        <v>178</v>
      </c>
    </row>
    <row r="81" spans="1:18" x14ac:dyDescent="0.25">
      <c r="A81">
        <v>80</v>
      </c>
      <c r="B81" s="23">
        <v>45175</v>
      </c>
      <c r="C81" t="s">
        <v>177</v>
      </c>
      <c r="D81" t="s">
        <v>70</v>
      </c>
      <c r="E81" t="s">
        <v>304</v>
      </c>
      <c r="F81">
        <v>1775338073</v>
      </c>
      <c r="G81" t="s">
        <v>72</v>
      </c>
      <c r="H81" t="s">
        <v>296</v>
      </c>
      <c r="I81" t="s">
        <v>24</v>
      </c>
      <c r="J81" t="s">
        <v>25</v>
      </c>
      <c r="K81" t="s">
        <v>26</v>
      </c>
      <c r="L81" s="23">
        <v>45175</v>
      </c>
      <c r="M81" t="s">
        <v>33</v>
      </c>
      <c r="N81" t="s">
        <v>34</v>
      </c>
      <c r="O81" t="s">
        <v>26</v>
      </c>
      <c r="P81" t="s">
        <v>26</v>
      </c>
      <c r="Q81" t="s">
        <v>26</v>
      </c>
      <c r="R81" t="s">
        <v>180</v>
      </c>
    </row>
    <row r="82" spans="1:18" x14ac:dyDescent="0.25">
      <c r="A82">
        <v>81</v>
      </c>
      <c r="B82" s="23">
        <v>45175</v>
      </c>
      <c r="C82" t="s">
        <v>177</v>
      </c>
      <c r="D82" t="s">
        <v>70</v>
      </c>
      <c r="E82" t="s">
        <v>278</v>
      </c>
      <c r="F82">
        <v>1926304736</v>
      </c>
      <c r="G82" t="s">
        <v>72</v>
      </c>
      <c r="H82" t="s">
        <v>296</v>
      </c>
      <c r="I82" t="s">
        <v>24</v>
      </c>
      <c r="J82" t="s">
        <v>25</v>
      </c>
      <c r="K82" t="s">
        <v>26</v>
      </c>
      <c r="L82" s="23">
        <v>45175</v>
      </c>
      <c r="M82" t="s">
        <v>33</v>
      </c>
      <c r="N82" t="s">
        <v>34</v>
      </c>
      <c r="O82" t="s">
        <v>26</v>
      </c>
      <c r="P82" t="s">
        <v>26</v>
      </c>
      <c r="Q82" t="s">
        <v>26</v>
      </c>
      <c r="R82" t="s">
        <v>180</v>
      </c>
    </row>
    <row r="83" spans="1:18" x14ac:dyDescent="0.25">
      <c r="A83">
        <v>82</v>
      </c>
      <c r="B83" s="23">
        <v>45175</v>
      </c>
      <c r="C83" t="s">
        <v>177</v>
      </c>
      <c r="D83" t="s">
        <v>70</v>
      </c>
      <c r="E83" t="s">
        <v>138</v>
      </c>
      <c r="F83">
        <v>1911628804</v>
      </c>
      <c r="G83" t="s">
        <v>72</v>
      </c>
      <c r="H83" t="s">
        <v>296</v>
      </c>
      <c r="I83" t="s">
        <v>24</v>
      </c>
      <c r="J83" t="s">
        <v>25</v>
      </c>
      <c r="K83" t="s">
        <v>26</v>
      </c>
      <c r="L83" s="23">
        <v>45175</v>
      </c>
      <c r="M83" t="s">
        <v>33</v>
      </c>
      <c r="N83" t="s">
        <v>34</v>
      </c>
      <c r="O83" t="s">
        <v>26</v>
      </c>
      <c r="P83" t="s">
        <v>26</v>
      </c>
      <c r="Q83" t="s">
        <v>26</v>
      </c>
      <c r="R83" t="s">
        <v>180</v>
      </c>
    </row>
    <row r="84" spans="1:18" x14ac:dyDescent="0.25">
      <c r="A84">
        <v>83</v>
      </c>
      <c r="B84" s="23">
        <v>45175</v>
      </c>
      <c r="C84" t="s">
        <v>177</v>
      </c>
      <c r="D84" t="s">
        <v>70</v>
      </c>
      <c r="E84" t="s">
        <v>293</v>
      </c>
      <c r="F84">
        <v>1992179885</v>
      </c>
      <c r="G84" t="s">
        <v>72</v>
      </c>
      <c r="H84" t="s">
        <v>296</v>
      </c>
      <c r="I84" t="s">
        <v>24</v>
      </c>
      <c r="J84" t="s">
        <v>25</v>
      </c>
      <c r="K84" t="s">
        <v>26</v>
      </c>
      <c r="L84" s="23">
        <v>45175</v>
      </c>
      <c r="M84" t="s">
        <v>33</v>
      </c>
      <c r="N84" t="s">
        <v>28</v>
      </c>
      <c r="O84" t="s">
        <v>44</v>
      </c>
      <c r="P84" t="s">
        <v>26</v>
      </c>
      <c r="Q84" t="s">
        <v>45</v>
      </c>
      <c r="R84" t="s">
        <v>181</v>
      </c>
    </row>
    <row r="85" spans="1:18" x14ac:dyDescent="0.25">
      <c r="A85">
        <v>84</v>
      </c>
      <c r="B85" s="23">
        <v>45175</v>
      </c>
      <c r="C85" t="s">
        <v>177</v>
      </c>
      <c r="D85" t="s">
        <v>70</v>
      </c>
      <c r="E85" t="s">
        <v>182</v>
      </c>
      <c r="F85">
        <v>1939428676</v>
      </c>
      <c r="G85" t="s">
        <v>72</v>
      </c>
      <c r="H85" t="s">
        <v>296</v>
      </c>
      <c r="I85" t="s">
        <v>24</v>
      </c>
      <c r="J85" t="s">
        <v>49</v>
      </c>
      <c r="K85" t="s">
        <v>111</v>
      </c>
      <c r="L85" s="23"/>
      <c r="M85" t="s">
        <v>26</v>
      </c>
      <c r="N85" t="s">
        <v>26</v>
      </c>
      <c r="O85" t="s">
        <v>26</v>
      </c>
      <c r="P85" t="s">
        <v>26</v>
      </c>
      <c r="Q85" t="s">
        <v>26</v>
      </c>
    </row>
    <row r="86" spans="1:18" x14ac:dyDescent="0.25">
      <c r="A86">
        <v>85</v>
      </c>
      <c r="B86" s="23">
        <v>45176</v>
      </c>
      <c r="C86" t="s">
        <v>183</v>
      </c>
      <c r="D86" t="s">
        <v>184</v>
      </c>
      <c r="E86" t="s">
        <v>288</v>
      </c>
      <c r="F86">
        <v>1833949963</v>
      </c>
      <c r="G86" t="s">
        <v>115</v>
      </c>
      <c r="H86" t="s">
        <v>185</v>
      </c>
      <c r="I86" t="s">
        <v>24</v>
      </c>
      <c r="J86" t="s">
        <v>25</v>
      </c>
      <c r="K86" t="s">
        <v>26</v>
      </c>
      <c r="L86" s="23">
        <v>45176</v>
      </c>
      <c r="M86" t="s">
        <v>65</v>
      </c>
      <c r="N86" t="s">
        <v>26</v>
      </c>
      <c r="O86" t="s">
        <v>26</v>
      </c>
      <c r="P86" t="s">
        <v>26</v>
      </c>
      <c r="Q86" t="s">
        <v>26</v>
      </c>
    </row>
    <row r="87" spans="1:18" x14ac:dyDescent="0.25">
      <c r="A87">
        <v>86</v>
      </c>
      <c r="B87" s="23">
        <v>45176</v>
      </c>
      <c r="C87" t="s">
        <v>183</v>
      </c>
      <c r="D87" t="s">
        <v>184</v>
      </c>
      <c r="E87" t="s">
        <v>289</v>
      </c>
      <c r="F87">
        <v>1833471164</v>
      </c>
      <c r="G87" t="s">
        <v>115</v>
      </c>
      <c r="H87" t="s">
        <v>185</v>
      </c>
      <c r="I87" t="s">
        <v>24</v>
      </c>
      <c r="J87" t="s">
        <v>25</v>
      </c>
      <c r="K87" t="s">
        <v>26</v>
      </c>
      <c r="L87" s="23">
        <v>45176</v>
      </c>
      <c r="M87" t="s">
        <v>65</v>
      </c>
      <c r="N87" t="s">
        <v>26</v>
      </c>
      <c r="O87" t="s">
        <v>26</v>
      </c>
      <c r="P87" t="s">
        <v>26</v>
      </c>
      <c r="Q87" t="s">
        <v>26</v>
      </c>
    </row>
    <row r="88" spans="1:18" x14ac:dyDescent="0.25">
      <c r="A88">
        <v>87</v>
      </c>
      <c r="B88" s="23">
        <v>45176</v>
      </c>
      <c r="C88" t="s">
        <v>183</v>
      </c>
      <c r="D88" t="s">
        <v>184</v>
      </c>
      <c r="E88" t="s">
        <v>291</v>
      </c>
      <c r="F88">
        <v>1306196040</v>
      </c>
      <c r="G88" t="s">
        <v>115</v>
      </c>
      <c r="H88" t="s">
        <v>185</v>
      </c>
      <c r="I88" t="s">
        <v>24</v>
      </c>
      <c r="J88" t="s">
        <v>25</v>
      </c>
      <c r="K88" t="s">
        <v>26</v>
      </c>
      <c r="L88" s="23">
        <v>45176</v>
      </c>
      <c r="M88" t="s">
        <v>65</v>
      </c>
      <c r="N88" t="s">
        <v>26</v>
      </c>
      <c r="O88" t="s">
        <v>26</v>
      </c>
      <c r="P88" t="s">
        <v>26</v>
      </c>
      <c r="Q88" t="s">
        <v>26</v>
      </c>
    </row>
    <row r="89" spans="1:18" x14ac:dyDescent="0.25">
      <c r="A89">
        <v>88</v>
      </c>
      <c r="B89" s="23">
        <v>45176</v>
      </c>
      <c r="C89" t="s">
        <v>183</v>
      </c>
      <c r="D89" t="s">
        <v>184</v>
      </c>
      <c r="E89" t="s">
        <v>121</v>
      </c>
      <c r="F89">
        <v>1717109127</v>
      </c>
      <c r="G89" t="s">
        <v>115</v>
      </c>
      <c r="H89" t="s">
        <v>185</v>
      </c>
      <c r="I89" t="s">
        <v>24</v>
      </c>
      <c r="J89" t="s">
        <v>25</v>
      </c>
      <c r="K89" t="s">
        <v>26</v>
      </c>
      <c r="L89" s="23">
        <v>45176</v>
      </c>
      <c r="M89" t="s">
        <v>65</v>
      </c>
      <c r="N89" t="s">
        <v>26</v>
      </c>
      <c r="O89" t="s">
        <v>26</v>
      </c>
      <c r="P89" t="s">
        <v>26</v>
      </c>
      <c r="Q89" t="s">
        <v>26</v>
      </c>
    </row>
    <row r="90" spans="1:18" x14ac:dyDescent="0.25">
      <c r="A90">
        <v>89</v>
      </c>
      <c r="B90" s="23">
        <v>45178</v>
      </c>
      <c r="C90" t="s">
        <v>186</v>
      </c>
      <c r="D90" t="s">
        <v>187</v>
      </c>
      <c r="E90" t="s">
        <v>305</v>
      </c>
      <c r="F90">
        <v>1893072184</v>
      </c>
      <c r="G90" t="s">
        <v>40</v>
      </c>
      <c r="H90" t="s">
        <v>189</v>
      </c>
      <c r="I90" t="s">
        <v>59</v>
      </c>
      <c r="J90" t="s">
        <v>26</v>
      </c>
      <c r="K90" t="s">
        <v>26</v>
      </c>
      <c r="L90" s="23"/>
      <c r="M90" t="s">
        <v>26</v>
      </c>
      <c r="N90" t="s">
        <v>26</v>
      </c>
      <c r="O90" t="s">
        <v>26</v>
      </c>
      <c r="P90" t="s">
        <v>26</v>
      </c>
      <c r="Q90" t="s">
        <v>26</v>
      </c>
    </row>
    <row r="91" spans="1:18" x14ac:dyDescent="0.25">
      <c r="A91">
        <v>90</v>
      </c>
      <c r="B91" s="23">
        <v>45178</v>
      </c>
      <c r="C91" t="s">
        <v>186</v>
      </c>
      <c r="D91" t="s">
        <v>187</v>
      </c>
      <c r="E91" t="s">
        <v>306</v>
      </c>
      <c r="F91">
        <v>1791009595</v>
      </c>
      <c r="G91" t="s">
        <v>40</v>
      </c>
      <c r="H91" t="s">
        <v>189</v>
      </c>
      <c r="I91" t="s">
        <v>24</v>
      </c>
      <c r="J91" t="s">
        <v>49</v>
      </c>
      <c r="K91" t="s">
        <v>50</v>
      </c>
      <c r="L91" s="23"/>
      <c r="M91" t="s">
        <v>26</v>
      </c>
      <c r="N91" t="s">
        <v>26</v>
      </c>
      <c r="O91" t="s">
        <v>26</v>
      </c>
      <c r="P91" t="s">
        <v>26</v>
      </c>
      <c r="Q91" t="s">
        <v>26</v>
      </c>
    </row>
    <row r="92" spans="1:18" x14ac:dyDescent="0.25">
      <c r="A92">
        <v>91</v>
      </c>
      <c r="B92" s="23">
        <v>45178</v>
      </c>
      <c r="C92" t="s">
        <v>186</v>
      </c>
      <c r="D92" t="s">
        <v>187</v>
      </c>
      <c r="E92" t="s">
        <v>191</v>
      </c>
      <c r="F92">
        <v>1630246868</v>
      </c>
      <c r="G92" t="s">
        <v>40</v>
      </c>
      <c r="H92" t="s">
        <v>189</v>
      </c>
      <c r="I92" t="s">
        <v>24</v>
      </c>
      <c r="J92" t="s">
        <v>25</v>
      </c>
      <c r="K92" t="s">
        <v>26</v>
      </c>
      <c r="L92" s="23">
        <v>45178</v>
      </c>
      <c r="M92" t="s">
        <v>33</v>
      </c>
      <c r="N92" t="s">
        <v>28</v>
      </c>
      <c r="O92" t="s">
        <v>29</v>
      </c>
      <c r="P92" t="s">
        <v>192</v>
      </c>
      <c r="Q92" t="s">
        <v>31</v>
      </c>
    </row>
    <row r="93" spans="1:18" x14ac:dyDescent="0.25">
      <c r="A93">
        <v>92</v>
      </c>
      <c r="B93" s="23">
        <v>45178</v>
      </c>
      <c r="C93" t="s">
        <v>186</v>
      </c>
      <c r="D93" t="s">
        <v>187</v>
      </c>
      <c r="E93" t="s">
        <v>193</v>
      </c>
      <c r="F93">
        <v>1913279972</v>
      </c>
      <c r="G93" t="s">
        <v>40</v>
      </c>
      <c r="H93" t="s">
        <v>189</v>
      </c>
      <c r="I93" t="s">
        <v>24</v>
      </c>
      <c r="J93" t="s">
        <v>49</v>
      </c>
      <c r="K93" t="s">
        <v>111</v>
      </c>
      <c r="L93" s="23"/>
      <c r="M93" t="s">
        <v>26</v>
      </c>
      <c r="N93" t="s">
        <v>26</v>
      </c>
      <c r="O93" t="s">
        <v>26</v>
      </c>
      <c r="P93" t="s">
        <v>26</v>
      </c>
      <c r="Q93" t="s">
        <v>26</v>
      </c>
    </row>
    <row r="94" spans="1:18" x14ac:dyDescent="0.25">
      <c r="A94">
        <v>93</v>
      </c>
      <c r="B94" s="23">
        <v>45178</v>
      </c>
      <c r="C94" t="s">
        <v>186</v>
      </c>
      <c r="D94" t="s">
        <v>187</v>
      </c>
      <c r="E94" t="s">
        <v>194</v>
      </c>
      <c r="F94">
        <v>1568068755</v>
      </c>
      <c r="G94" t="s">
        <v>40</v>
      </c>
      <c r="H94" t="s">
        <v>189</v>
      </c>
      <c r="I94" t="s">
        <v>47</v>
      </c>
      <c r="J94" t="s">
        <v>26</v>
      </c>
      <c r="K94" t="s">
        <v>26</v>
      </c>
      <c r="L94" s="23"/>
      <c r="M94" t="s">
        <v>26</v>
      </c>
      <c r="N94" t="s">
        <v>26</v>
      </c>
      <c r="O94" t="s">
        <v>26</v>
      </c>
      <c r="P94" t="s">
        <v>26</v>
      </c>
      <c r="Q94" t="s">
        <v>26</v>
      </c>
    </row>
    <row r="95" spans="1:18" x14ac:dyDescent="0.25">
      <c r="A95">
        <v>94</v>
      </c>
      <c r="B95" s="23">
        <v>45178</v>
      </c>
      <c r="C95" t="s">
        <v>186</v>
      </c>
      <c r="D95" t="s">
        <v>187</v>
      </c>
      <c r="E95" t="s">
        <v>262</v>
      </c>
      <c r="F95">
        <v>1704948752</v>
      </c>
      <c r="G95" t="s">
        <v>40</v>
      </c>
      <c r="H95" t="s">
        <v>189</v>
      </c>
      <c r="I95" t="s">
        <v>24</v>
      </c>
      <c r="J95" t="s">
        <v>25</v>
      </c>
      <c r="K95" t="s">
        <v>26</v>
      </c>
      <c r="L95" s="23">
        <v>45178</v>
      </c>
      <c r="M95" t="s">
        <v>65</v>
      </c>
      <c r="N95" t="s">
        <v>26</v>
      </c>
      <c r="O95" t="s">
        <v>26</v>
      </c>
      <c r="P95" t="s">
        <v>26</v>
      </c>
      <c r="Q95" t="s">
        <v>26</v>
      </c>
    </row>
    <row r="96" spans="1:18" x14ac:dyDescent="0.25">
      <c r="A96">
        <v>95</v>
      </c>
      <c r="B96" s="23">
        <v>45178</v>
      </c>
      <c r="C96" t="s">
        <v>186</v>
      </c>
      <c r="D96" t="s">
        <v>187</v>
      </c>
      <c r="E96" t="s">
        <v>263</v>
      </c>
      <c r="F96">
        <v>1591194682</v>
      </c>
      <c r="G96" t="s">
        <v>40</v>
      </c>
      <c r="H96" t="s">
        <v>189</v>
      </c>
      <c r="I96" t="s">
        <v>24</v>
      </c>
      <c r="J96" t="s">
        <v>25</v>
      </c>
      <c r="K96" t="s">
        <v>26</v>
      </c>
      <c r="L96" s="23">
        <v>45178</v>
      </c>
      <c r="M96" t="s">
        <v>65</v>
      </c>
      <c r="N96" t="s">
        <v>26</v>
      </c>
      <c r="O96" t="s">
        <v>26</v>
      </c>
      <c r="P96" t="s">
        <v>26</v>
      </c>
      <c r="Q96" t="s">
        <v>26</v>
      </c>
    </row>
    <row r="97" spans="1:18" x14ac:dyDescent="0.25">
      <c r="A97">
        <v>96</v>
      </c>
      <c r="B97" s="23">
        <v>45178</v>
      </c>
      <c r="C97" t="s">
        <v>186</v>
      </c>
      <c r="D97" t="s">
        <v>187</v>
      </c>
      <c r="E97" t="s">
        <v>195</v>
      </c>
      <c r="F97">
        <v>1760780209</v>
      </c>
      <c r="G97" t="s">
        <v>40</v>
      </c>
      <c r="H97" t="s">
        <v>189</v>
      </c>
      <c r="I97" t="s">
        <v>24</v>
      </c>
      <c r="J97" t="s">
        <v>25</v>
      </c>
      <c r="K97" t="s">
        <v>26</v>
      </c>
      <c r="L97" s="23">
        <v>45178</v>
      </c>
      <c r="M97" t="s">
        <v>33</v>
      </c>
      <c r="N97" t="s">
        <v>28</v>
      </c>
      <c r="O97" t="s">
        <v>29</v>
      </c>
      <c r="P97" t="s">
        <v>192</v>
      </c>
      <c r="Q97" t="s">
        <v>31</v>
      </c>
    </row>
    <row r="98" spans="1:18" x14ac:dyDescent="0.25">
      <c r="A98">
        <v>97</v>
      </c>
      <c r="B98" s="23">
        <v>45178</v>
      </c>
      <c r="C98" t="s">
        <v>186</v>
      </c>
      <c r="D98" t="s">
        <v>187</v>
      </c>
      <c r="E98" t="s">
        <v>307</v>
      </c>
      <c r="F98">
        <v>1783912960</v>
      </c>
      <c r="G98" t="s">
        <v>40</v>
      </c>
      <c r="H98" t="s">
        <v>189</v>
      </c>
      <c r="I98" t="s">
        <v>24</v>
      </c>
      <c r="J98" t="s">
        <v>25</v>
      </c>
      <c r="K98" t="s">
        <v>26</v>
      </c>
      <c r="L98" s="23">
        <v>45178</v>
      </c>
      <c r="M98" t="s">
        <v>33</v>
      </c>
      <c r="N98" t="s">
        <v>28</v>
      </c>
      <c r="O98" t="s">
        <v>29</v>
      </c>
      <c r="P98" t="s">
        <v>192</v>
      </c>
      <c r="Q98" t="s">
        <v>31</v>
      </c>
    </row>
    <row r="99" spans="1:18" x14ac:dyDescent="0.25">
      <c r="A99">
        <v>98</v>
      </c>
      <c r="B99" s="23">
        <v>45178</v>
      </c>
      <c r="C99" t="s">
        <v>186</v>
      </c>
      <c r="D99" t="s">
        <v>187</v>
      </c>
      <c r="E99" t="s">
        <v>308</v>
      </c>
      <c r="F99">
        <v>1704698491</v>
      </c>
      <c r="G99" t="s">
        <v>40</v>
      </c>
      <c r="H99" t="s">
        <v>189</v>
      </c>
      <c r="I99" t="s">
        <v>24</v>
      </c>
      <c r="J99" t="s">
        <v>49</v>
      </c>
      <c r="K99" t="s">
        <v>111</v>
      </c>
      <c r="L99" s="23"/>
      <c r="M99" t="s">
        <v>26</v>
      </c>
      <c r="N99" t="s">
        <v>26</v>
      </c>
      <c r="O99" t="s">
        <v>26</v>
      </c>
      <c r="P99" t="s">
        <v>26</v>
      </c>
      <c r="Q99" t="s">
        <v>26</v>
      </c>
    </row>
    <row r="100" spans="1:18" x14ac:dyDescent="0.25">
      <c r="A100">
        <v>99</v>
      </c>
      <c r="B100" s="23">
        <v>45178</v>
      </c>
      <c r="C100" t="s">
        <v>186</v>
      </c>
      <c r="D100" t="s">
        <v>187</v>
      </c>
      <c r="E100" t="s">
        <v>198</v>
      </c>
      <c r="F100">
        <v>1774556053</v>
      </c>
      <c r="G100" t="s">
        <v>40</v>
      </c>
      <c r="H100" t="s">
        <v>189</v>
      </c>
      <c r="I100" t="s">
        <v>24</v>
      </c>
      <c r="J100" t="s">
        <v>25</v>
      </c>
      <c r="K100" t="s">
        <v>26</v>
      </c>
      <c r="L100" s="23">
        <v>45178</v>
      </c>
      <c r="M100" t="s">
        <v>65</v>
      </c>
      <c r="N100" t="s">
        <v>26</v>
      </c>
      <c r="O100" t="s">
        <v>26</v>
      </c>
      <c r="P100" t="s">
        <v>26</v>
      </c>
      <c r="Q100" t="s">
        <v>26</v>
      </c>
    </row>
    <row r="101" spans="1:18" x14ac:dyDescent="0.25">
      <c r="A101">
        <v>100</v>
      </c>
      <c r="B101" s="23">
        <v>45179</v>
      </c>
      <c r="C101" t="s">
        <v>186</v>
      </c>
      <c r="D101" t="s">
        <v>187</v>
      </c>
      <c r="E101" t="s">
        <v>309</v>
      </c>
      <c r="F101">
        <v>1521715538</v>
      </c>
      <c r="G101" t="s">
        <v>40</v>
      </c>
      <c r="H101" t="s">
        <v>189</v>
      </c>
      <c r="I101" t="s">
        <v>24</v>
      </c>
      <c r="J101" t="s">
        <v>25</v>
      </c>
      <c r="K101" t="s">
        <v>26</v>
      </c>
      <c r="L101" s="23">
        <v>45179</v>
      </c>
      <c r="M101" t="s">
        <v>33</v>
      </c>
      <c r="N101" t="s">
        <v>28</v>
      </c>
      <c r="O101" t="s">
        <v>29</v>
      </c>
      <c r="P101" t="s">
        <v>192</v>
      </c>
      <c r="Q101" t="s">
        <v>31</v>
      </c>
    </row>
    <row r="102" spans="1:18" x14ac:dyDescent="0.25">
      <c r="A102">
        <v>101</v>
      </c>
      <c r="B102" s="23">
        <v>45179</v>
      </c>
      <c r="C102" t="s">
        <v>186</v>
      </c>
      <c r="D102" t="s">
        <v>187</v>
      </c>
      <c r="E102" t="s">
        <v>310</v>
      </c>
      <c r="F102">
        <v>1308201148</v>
      </c>
      <c r="G102" t="s">
        <v>40</v>
      </c>
      <c r="H102" t="s">
        <v>189</v>
      </c>
      <c r="I102" t="s">
        <v>24</v>
      </c>
      <c r="J102" t="s">
        <v>25</v>
      </c>
      <c r="K102" t="s">
        <v>26</v>
      </c>
      <c r="L102" s="23">
        <v>45179</v>
      </c>
      <c r="M102" t="s">
        <v>33</v>
      </c>
      <c r="N102" t="s">
        <v>28</v>
      </c>
      <c r="O102" t="s">
        <v>29</v>
      </c>
      <c r="P102" t="s">
        <v>192</v>
      </c>
      <c r="Q102" t="s">
        <v>31</v>
      </c>
    </row>
    <row r="103" spans="1:18" x14ac:dyDescent="0.25">
      <c r="A103">
        <v>102</v>
      </c>
      <c r="B103" s="23">
        <v>45180</v>
      </c>
      <c r="C103" t="s">
        <v>139</v>
      </c>
      <c r="D103" t="s">
        <v>140</v>
      </c>
      <c r="E103" t="s">
        <v>309</v>
      </c>
      <c r="F103">
        <v>1521715538</v>
      </c>
      <c r="G103" t="s">
        <v>40</v>
      </c>
      <c r="H103" t="s">
        <v>201</v>
      </c>
      <c r="I103" t="s">
        <v>24</v>
      </c>
      <c r="J103" t="s">
        <v>25</v>
      </c>
      <c r="K103" t="s">
        <v>26</v>
      </c>
      <c r="L103" s="23">
        <v>45180</v>
      </c>
      <c r="M103" t="s">
        <v>33</v>
      </c>
      <c r="N103" t="s">
        <v>28</v>
      </c>
      <c r="O103" t="s">
        <v>44</v>
      </c>
      <c r="P103" t="s">
        <v>26</v>
      </c>
      <c r="Q103" t="s">
        <v>77</v>
      </c>
    </row>
    <row r="104" spans="1:18" x14ac:dyDescent="0.25">
      <c r="A104">
        <v>103</v>
      </c>
      <c r="B104" s="23">
        <v>45180</v>
      </c>
      <c r="C104" t="s">
        <v>139</v>
      </c>
      <c r="D104" t="s">
        <v>140</v>
      </c>
      <c r="E104" t="s">
        <v>310</v>
      </c>
      <c r="F104">
        <v>1308201148</v>
      </c>
      <c r="G104" t="s">
        <v>40</v>
      </c>
      <c r="H104" t="s">
        <v>201</v>
      </c>
      <c r="I104" t="s">
        <v>24</v>
      </c>
      <c r="J104" t="s">
        <v>25</v>
      </c>
      <c r="K104" t="s">
        <v>26</v>
      </c>
      <c r="L104" s="23">
        <v>45180</v>
      </c>
      <c r="M104" t="s">
        <v>33</v>
      </c>
      <c r="N104" t="s">
        <v>28</v>
      </c>
      <c r="O104" t="s">
        <v>44</v>
      </c>
      <c r="P104" t="s">
        <v>26</v>
      </c>
      <c r="Q104" t="s">
        <v>45</v>
      </c>
    </row>
    <row r="105" spans="1:18" x14ac:dyDescent="0.25">
      <c r="A105">
        <v>104</v>
      </c>
      <c r="B105" s="23">
        <v>45181</v>
      </c>
      <c r="C105" t="s">
        <v>202</v>
      </c>
      <c r="D105" t="s">
        <v>203</v>
      </c>
      <c r="E105" t="s">
        <v>311</v>
      </c>
      <c r="F105">
        <v>1303127358</v>
      </c>
      <c r="G105" t="s">
        <v>40</v>
      </c>
      <c r="H105" t="s">
        <v>312</v>
      </c>
      <c r="I105" t="s">
        <v>24</v>
      </c>
      <c r="J105" t="s">
        <v>25</v>
      </c>
      <c r="K105" t="s">
        <v>26</v>
      </c>
      <c r="L105" s="23">
        <v>45181</v>
      </c>
      <c r="M105" t="s">
        <v>26</v>
      </c>
      <c r="N105" t="s">
        <v>26</v>
      </c>
      <c r="O105" t="s">
        <v>26</v>
      </c>
      <c r="R105" t="s">
        <v>206</v>
      </c>
    </row>
    <row r="106" spans="1:18" x14ac:dyDescent="0.25">
      <c r="A106">
        <v>105</v>
      </c>
      <c r="B106" s="23">
        <v>45180</v>
      </c>
      <c r="C106" t="s">
        <v>207</v>
      </c>
      <c r="D106" t="s">
        <v>208</v>
      </c>
      <c r="E106" t="s">
        <v>298</v>
      </c>
      <c r="F106">
        <v>1722642647</v>
      </c>
      <c r="G106" t="s">
        <v>40</v>
      </c>
      <c r="H106" t="s">
        <v>313</v>
      </c>
      <c r="I106" t="s">
        <v>24</v>
      </c>
      <c r="J106" t="s">
        <v>25</v>
      </c>
      <c r="K106" t="s">
        <v>26</v>
      </c>
      <c r="L106" s="23">
        <v>45180</v>
      </c>
      <c r="M106" t="s">
        <v>33</v>
      </c>
      <c r="N106" t="s">
        <v>28</v>
      </c>
      <c r="O106" t="s">
        <v>29</v>
      </c>
      <c r="P106" t="s">
        <v>210</v>
      </c>
      <c r="Q106" t="s">
        <v>31</v>
      </c>
    </row>
    <row r="107" spans="1:18" x14ac:dyDescent="0.25">
      <c r="A107">
        <v>106</v>
      </c>
      <c r="B107" s="23">
        <v>45180</v>
      </c>
      <c r="C107" t="s">
        <v>207</v>
      </c>
      <c r="D107" t="s">
        <v>208</v>
      </c>
      <c r="E107" t="s">
        <v>262</v>
      </c>
      <c r="F107">
        <v>1704948752</v>
      </c>
      <c r="G107" t="s">
        <v>40</v>
      </c>
      <c r="H107" t="s">
        <v>313</v>
      </c>
      <c r="I107" t="s">
        <v>24</v>
      </c>
      <c r="J107" t="s">
        <v>25</v>
      </c>
      <c r="K107" t="s">
        <v>26</v>
      </c>
      <c r="L107" s="23">
        <v>45180</v>
      </c>
      <c r="M107" t="s">
        <v>33</v>
      </c>
      <c r="N107" t="s">
        <v>34</v>
      </c>
      <c r="O107" t="s">
        <v>26</v>
      </c>
      <c r="P107" t="s">
        <v>26</v>
      </c>
      <c r="Q107" t="s">
        <v>26</v>
      </c>
      <c r="R107" t="s">
        <v>211</v>
      </c>
    </row>
    <row r="108" spans="1:18" x14ac:dyDescent="0.25">
      <c r="A108">
        <v>107</v>
      </c>
      <c r="B108" s="23">
        <v>45180</v>
      </c>
      <c r="C108" t="s">
        <v>207</v>
      </c>
      <c r="D108" t="s">
        <v>208</v>
      </c>
      <c r="E108" t="s">
        <v>198</v>
      </c>
      <c r="F108">
        <v>1774556053</v>
      </c>
      <c r="G108" t="s">
        <v>40</v>
      </c>
      <c r="H108" t="s">
        <v>313</v>
      </c>
      <c r="I108" t="s">
        <v>24</v>
      </c>
      <c r="J108" t="s">
        <v>25</v>
      </c>
      <c r="K108" t="s">
        <v>26</v>
      </c>
      <c r="L108" s="23">
        <v>45180</v>
      </c>
      <c r="M108" t="s">
        <v>65</v>
      </c>
      <c r="N108" t="s">
        <v>26</v>
      </c>
      <c r="O108" t="s">
        <v>26</v>
      </c>
      <c r="P108" t="s">
        <v>26</v>
      </c>
      <c r="Q108" t="s">
        <v>26</v>
      </c>
      <c r="R108" t="s">
        <v>212</v>
      </c>
    </row>
    <row r="109" spans="1:18" x14ac:dyDescent="0.25">
      <c r="A109">
        <v>108</v>
      </c>
      <c r="B109" s="23">
        <v>45180</v>
      </c>
      <c r="C109" t="s">
        <v>207</v>
      </c>
      <c r="D109" t="s">
        <v>208</v>
      </c>
      <c r="E109" t="s">
        <v>263</v>
      </c>
      <c r="F109">
        <v>1591194682</v>
      </c>
      <c r="G109" t="s">
        <v>40</v>
      </c>
      <c r="H109" t="s">
        <v>313</v>
      </c>
      <c r="I109" t="s">
        <v>24</v>
      </c>
      <c r="J109" t="s">
        <v>25</v>
      </c>
      <c r="K109" t="s">
        <v>26</v>
      </c>
      <c r="L109" s="23">
        <v>45180</v>
      </c>
      <c r="M109" t="s">
        <v>33</v>
      </c>
      <c r="N109" t="s">
        <v>34</v>
      </c>
      <c r="O109" t="s">
        <v>26</v>
      </c>
      <c r="P109" t="s">
        <v>26</v>
      </c>
      <c r="Q109" t="s">
        <v>26</v>
      </c>
      <c r="R109" t="s">
        <v>213</v>
      </c>
    </row>
    <row r="110" spans="1:18" x14ac:dyDescent="0.25">
      <c r="A110">
        <v>109</v>
      </c>
      <c r="B110" s="23">
        <v>45181</v>
      </c>
      <c r="C110" t="s">
        <v>202</v>
      </c>
      <c r="D110" t="s">
        <v>214</v>
      </c>
      <c r="E110" t="s">
        <v>148</v>
      </c>
      <c r="F110">
        <v>1960752818</v>
      </c>
      <c r="G110" t="s">
        <v>40</v>
      </c>
      <c r="H110" t="s">
        <v>314</v>
      </c>
      <c r="I110" t="s">
        <v>24</v>
      </c>
      <c r="J110" t="s">
        <v>25</v>
      </c>
      <c r="K110" t="s">
        <v>26</v>
      </c>
      <c r="L110" s="23">
        <v>45181</v>
      </c>
      <c r="M110" t="s">
        <v>156</v>
      </c>
      <c r="N110" t="s">
        <v>26</v>
      </c>
      <c r="O110" t="s">
        <v>26</v>
      </c>
      <c r="P110" t="s">
        <v>26</v>
      </c>
      <c r="Q110" t="s">
        <v>26</v>
      </c>
      <c r="R110" t="s">
        <v>216</v>
      </c>
    </row>
    <row r="111" spans="1:18" x14ac:dyDescent="0.25">
      <c r="A111">
        <v>110</v>
      </c>
      <c r="B111" s="23">
        <v>45181</v>
      </c>
      <c r="C111" t="s">
        <v>202</v>
      </c>
      <c r="D111" t="s">
        <v>214</v>
      </c>
      <c r="E111" t="s">
        <v>306</v>
      </c>
      <c r="F111">
        <v>1791009595</v>
      </c>
      <c r="G111" t="s">
        <v>40</v>
      </c>
      <c r="H111" t="s">
        <v>314</v>
      </c>
      <c r="I111" t="s">
        <v>24</v>
      </c>
      <c r="J111" t="s">
        <v>25</v>
      </c>
      <c r="K111" t="s">
        <v>26</v>
      </c>
      <c r="L111" s="23">
        <v>45181</v>
      </c>
      <c r="M111" t="s">
        <v>156</v>
      </c>
      <c r="N111" t="s">
        <v>26</v>
      </c>
      <c r="O111" t="s">
        <v>26</v>
      </c>
      <c r="P111" t="s">
        <v>26</v>
      </c>
      <c r="Q111" t="s">
        <v>26</v>
      </c>
      <c r="R111" t="s">
        <v>216</v>
      </c>
    </row>
    <row r="112" spans="1:18" x14ac:dyDescent="0.25">
      <c r="A112">
        <v>111</v>
      </c>
      <c r="B112" s="23">
        <v>45181</v>
      </c>
      <c r="C112" t="s">
        <v>202</v>
      </c>
      <c r="D112" t="s">
        <v>214</v>
      </c>
      <c r="E112" t="s">
        <v>298</v>
      </c>
      <c r="F112">
        <v>1722642647</v>
      </c>
      <c r="G112" t="s">
        <v>40</v>
      </c>
      <c r="H112" t="s">
        <v>314</v>
      </c>
      <c r="I112" t="s">
        <v>24</v>
      </c>
      <c r="J112" t="s">
        <v>25</v>
      </c>
      <c r="K112" t="s">
        <v>26</v>
      </c>
      <c r="L112" s="23">
        <v>45181</v>
      </c>
      <c r="M112" t="s">
        <v>156</v>
      </c>
      <c r="N112" t="s">
        <v>26</v>
      </c>
      <c r="O112" t="s">
        <v>26</v>
      </c>
      <c r="P112" t="s">
        <v>26</v>
      </c>
      <c r="Q112" t="s">
        <v>26</v>
      </c>
      <c r="R112" t="s">
        <v>216</v>
      </c>
    </row>
    <row r="113" spans="1:18" x14ac:dyDescent="0.25">
      <c r="A113">
        <v>112</v>
      </c>
      <c r="B113" s="23">
        <v>45181</v>
      </c>
      <c r="C113" t="s">
        <v>202</v>
      </c>
      <c r="D113" t="s">
        <v>214</v>
      </c>
      <c r="E113" t="s">
        <v>263</v>
      </c>
      <c r="F113">
        <v>1591194682</v>
      </c>
      <c r="G113" t="s">
        <v>40</v>
      </c>
      <c r="H113" t="s">
        <v>314</v>
      </c>
      <c r="I113" t="s">
        <v>24</v>
      </c>
      <c r="J113" t="s">
        <v>25</v>
      </c>
      <c r="K113" t="s">
        <v>26</v>
      </c>
      <c r="L113" s="23">
        <v>45181</v>
      </c>
      <c r="M113" t="s">
        <v>156</v>
      </c>
      <c r="N113" t="s">
        <v>26</v>
      </c>
      <c r="O113" t="s">
        <v>26</v>
      </c>
      <c r="P113" t="s">
        <v>26</v>
      </c>
      <c r="Q113" t="s">
        <v>26</v>
      </c>
      <c r="R113" t="s">
        <v>216</v>
      </c>
    </row>
    <row r="114" spans="1:18" x14ac:dyDescent="0.25">
      <c r="A114">
        <v>113</v>
      </c>
      <c r="B114" s="23">
        <v>45181</v>
      </c>
      <c r="C114" t="s">
        <v>202</v>
      </c>
      <c r="D114" t="s">
        <v>214</v>
      </c>
      <c r="E114" t="s">
        <v>198</v>
      </c>
      <c r="F114">
        <v>1774556053</v>
      </c>
      <c r="G114" t="s">
        <v>40</v>
      </c>
      <c r="H114" t="s">
        <v>314</v>
      </c>
      <c r="I114" t="s">
        <v>24</v>
      </c>
      <c r="J114" t="s">
        <v>25</v>
      </c>
      <c r="K114" t="s">
        <v>26</v>
      </c>
      <c r="L114" s="23">
        <v>45181</v>
      </c>
      <c r="M114" t="s">
        <v>156</v>
      </c>
      <c r="N114" t="s">
        <v>26</v>
      </c>
      <c r="O114" t="s">
        <v>26</v>
      </c>
      <c r="P114" t="s">
        <v>26</v>
      </c>
      <c r="Q114" t="s">
        <v>26</v>
      </c>
      <c r="R114" t="s">
        <v>216</v>
      </c>
    </row>
    <row r="115" spans="1:18" x14ac:dyDescent="0.25">
      <c r="A115">
        <v>114</v>
      </c>
      <c r="B115" s="23">
        <v>45180</v>
      </c>
      <c r="C115" t="s">
        <v>217</v>
      </c>
      <c r="D115" t="s">
        <v>218</v>
      </c>
      <c r="E115" t="s">
        <v>315</v>
      </c>
      <c r="F115">
        <v>1626542424</v>
      </c>
      <c r="G115" t="s">
        <v>72</v>
      </c>
      <c r="H115" t="s">
        <v>316</v>
      </c>
      <c r="I115" t="s">
        <v>24</v>
      </c>
      <c r="J115" t="s">
        <v>25</v>
      </c>
      <c r="K115" t="s">
        <v>26</v>
      </c>
      <c r="L115" s="23">
        <v>45180</v>
      </c>
      <c r="M115" t="s">
        <v>33</v>
      </c>
      <c r="N115" t="s">
        <v>34</v>
      </c>
      <c r="O115" t="s">
        <v>26</v>
      </c>
      <c r="P115" t="s">
        <v>26</v>
      </c>
      <c r="Q115" t="s">
        <v>26</v>
      </c>
      <c r="R115" t="s">
        <v>221</v>
      </c>
    </row>
    <row r="116" spans="1:18" x14ac:dyDescent="0.25">
      <c r="A116">
        <v>115</v>
      </c>
      <c r="B116" s="23">
        <v>45183</v>
      </c>
      <c r="C116" t="s">
        <v>207</v>
      </c>
      <c r="D116" t="s">
        <v>208</v>
      </c>
      <c r="E116" t="s">
        <v>222</v>
      </c>
      <c r="F116">
        <v>1970216381</v>
      </c>
      <c r="G116" t="s">
        <v>40</v>
      </c>
      <c r="H116" t="s">
        <v>313</v>
      </c>
      <c r="I116" t="s">
        <v>24</v>
      </c>
      <c r="J116" t="s">
        <v>25</v>
      </c>
      <c r="K116" t="s">
        <v>26</v>
      </c>
      <c r="L116" s="23">
        <v>45183</v>
      </c>
      <c r="M116" t="s">
        <v>33</v>
      </c>
      <c r="N116" t="s">
        <v>28</v>
      </c>
      <c r="O116" t="s">
        <v>26</v>
      </c>
      <c r="P116" t="s">
        <v>26</v>
      </c>
      <c r="Q116" t="s">
        <v>26</v>
      </c>
      <c r="R116" t="s">
        <v>223</v>
      </c>
    </row>
    <row r="117" spans="1:18" x14ac:dyDescent="0.25">
      <c r="A117">
        <v>116</v>
      </c>
      <c r="B117" s="23">
        <v>45183</v>
      </c>
      <c r="C117" t="s">
        <v>207</v>
      </c>
      <c r="D117" t="s">
        <v>208</v>
      </c>
      <c r="E117" t="s">
        <v>224</v>
      </c>
      <c r="F117">
        <v>1616866682</v>
      </c>
      <c r="G117" t="s">
        <v>40</v>
      </c>
      <c r="H117" t="s">
        <v>313</v>
      </c>
      <c r="I117" t="s">
        <v>24</v>
      </c>
      <c r="J117" t="s">
        <v>25</v>
      </c>
      <c r="K117" t="s">
        <v>26</v>
      </c>
      <c r="L117" s="23">
        <v>45183</v>
      </c>
      <c r="M117" t="s">
        <v>33</v>
      </c>
      <c r="N117" t="s">
        <v>28</v>
      </c>
      <c r="O117" t="s">
        <v>26</v>
      </c>
      <c r="P117" t="s">
        <v>26</v>
      </c>
      <c r="Q117" t="s">
        <v>252</v>
      </c>
      <c r="R117" t="s">
        <v>225</v>
      </c>
    </row>
    <row r="118" spans="1:18" x14ac:dyDescent="0.25">
      <c r="A118">
        <v>117</v>
      </c>
      <c r="B118" s="23">
        <v>45183</v>
      </c>
      <c r="C118" t="s">
        <v>207</v>
      </c>
      <c r="D118" t="s">
        <v>208</v>
      </c>
      <c r="E118" t="s">
        <v>317</v>
      </c>
      <c r="F118">
        <v>1309038869</v>
      </c>
      <c r="G118" t="s">
        <v>40</v>
      </c>
      <c r="H118" t="s">
        <v>313</v>
      </c>
      <c r="I118" t="s">
        <v>24</v>
      </c>
      <c r="J118" t="s">
        <v>25</v>
      </c>
      <c r="K118" t="s">
        <v>26</v>
      </c>
      <c r="L118" s="23">
        <v>45183</v>
      </c>
      <c r="M118" t="s">
        <v>33</v>
      </c>
      <c r="N118" t="s">
        <v>28</v>
      </c>
      <c r="O118" t="s">
        <v>26</v>
      </c>
      <c r="P118" t="s">
        <v>26</v>
      </c>
      <c r="Q118" t="s">
        <v>252</v>
      </c>
      <c r="R118" t="s">
        <v>225</v>
      </c>
    </row>
    <row r="119" spans="1:18" x14ac:dyDescent="0.25">
      <c r="A119">
        <v>118</v>
      </c>
      <c r="B119" s="23">
        <v>45185</v>
      </c>
      <c r="C119" t="s">
        <v>227</v>
      </c>
      <c r="D119" t="s">
        <v>140</v>
      </c>
      <c r="E119" t="s">
        <v>194</v>
      </c>
      <c r="F119">
        <v>1568068755</v>
      </c>
      <c r="G119" t="s">
        <v>40</v>
      </c>
      <c r="H119" t="s">
        <v>318</v>
      </c>
      <c r="I119" t="s">
        <v>24</v>
      </c>
      <c r="J119" t="s">
        <v>25</v>
      </c>
      <c r="K119" t="s">
        <v>26</v>
      </c>
      <c r="L119" s="23">
        <v>45185</v>
      </c>
      <c r="M119" t="s">
        <v>33</v>
      </c>
      <c r="N119" t="s">
        <v>28</v>
      </c>
      <c r="O119" t="s">
        <v>44</v>
      </c>
      <c r="P119" t="s">
        <v>26</v>
      </c>
      <c r="Q119" t="s">
        <v>45</v>
      </c>
    </row>
    <row r="120" spans="1:18" x14ac:dyDescent="0.25">
      <c r="A120">
        <v>119</v>
      </c>
      <c r="B120" s="23">
        <v>45185</v>
      </c>
      <c r="C120" t="s">
        <v>227</v>
      </c>
      <c r="D120" t="s">
        <v>140</v>
      </c>
      <c r="E120" t="s">
        <v>229</v>
      </c>
      <c r="F120">
        <v>1911402056</v>
      </c>
      <c r="G120" t="s">
        <v>40</v>
      </c>
      <c r="H120" t="s">
        <v>318</v>
      </c>
      <c r="I120" t="s">
        <v>24</v>
      </c>
      <c r="J120" t="s">
        <v>25</v>
      </c>
      <c r="K120" t="s">
        <v>26</v>
      </c>
      <c r="L120" s="23">
        <v>45185</v>
      </c>
      <c r="M120" t="s">
        <v>33</v>
      </c>
      <c r="N120" t="s">
        <v>34</v>
      </c>
      <c r="O120" t="s">
        <v>26</v>
      </c>
      <c r="P120" t="s">
        <v>26</v>
      </c>
      <c r="Q120" t="s">
        <v>26</v>
      </c>
      <c r="R120" t="s">
        <v>230</v>
      </c>
    </row>
    <row r="121" spans="1:18" x14ac:dyDescent="0.25">
      <c r="A121">
        <v>120</v>
      </c>
      <c r="B121" s="23">
        <v>45185</v>
      </c>
      <c r="C121" t="s">
        <v>227</v>
      </c>
      <c r="D121" t="s">
        <v>140</v>
      </c>
      <c r="E121" t="s">
        <v>319</v>
      </c>
      <c r="F121">
        <v>1715813421</v>
      </c>
      <c r="G121" t="s">
        <v>40</v>
      </c>
      <c r="H121" t="s">
        <v>318</v>
      </c>
      <c r="I121" t="s">
        <v>24</v>
      </c>
      <c r="J121" t="s">
        <v>25</v>
      </c>
      <c r="K121" t="s">
        <v>26</v>
      </c>
      <c r="L121" s="23">
        <v>45185</v>
      </c>
      <c r="M121" t="s">
        <v>65</v>
      </c>
      <c r="N121" t="s">
        <v>26</v>
      </c>
      <c r="O121" t="s">
        <v>26</v>
      </c>
      <c r="P121" t="s">
        <v>26</v>
      </c>
      <c r="Q121" t="s">
        <v>26</v>
      </c>
    </row>
    <row r="122" spans="1:18" x14ac:dyDescent="0.25">
      <c r="A122">
        <v>121</v>
      </c>
      <c r="B122" s="23">
        <v>45189</v>
      </c>
      <c r="C122" t="s">
        <v>232</v>
      </c>
      <c r="D122" t="s">
        <v>233</v>
      </c>
      <c r="E122" t="s">
        <v>234</v>
      </c>
      <c r="F122">
        <v>1862756814</v>
      </c>
      <c r="G122" t="s">
        <v>63</v>
      </c>
      <c r="H122" t="s">
        <v>320</v>
      </c>
      <c r="I122" t="s">
        <v>24</v>
      </c>
      <c r="J122" t="s">
        <v>25</v>
      </c>
      <c r="K122" t="s">
        <v>26</v>
      </c>
      <c r="L122" s="23">
        <v>45189</v>
      </c>
      <c r="M122" t="s">
        <v>65</v>
      </c>
      <c r="N122" t="s">
        <v>26</v>
      </c>
      <c r="O122" t="s">
        <v>26</v>
      </c>
      <c r="P122" t="s">
        <v>26</v>
      </c>
      <c r="Q122" t="s">
        <v>26</v>
      </c>
    </row>
    <row r="123" spans="1:18" x14ac:dyDescent="0.25">
      <c r="A123">
        <v>122</v>
      </c>
      <c r="B123" s="23">
        <v>45189</v>
      </c>
      <c r="C123" t="s">
        <v>232</v>
      </c>
      <c r="D123" t="s">
        <v>233</v>
      </c>
      <c r="E123" t="s">
        <v>269</v>
      </c>
      <c r="F123">
        <v>1745010925</v>
      </c>
      <c r="G123" t="s">
        <v>63</v>
      </c>
      <c r="H123" t="s">
        <v>320</v>
      </c>
      <c r="I123" t="s">
        <v>24</v>
      </c>
      <c r="J123" t="s">
        <v>25</v>
      </c>
      <c r="K123" t="s">
        <v>26</v>
      </c>
      <c r="L123" s="23">
        <v>45189</v>
      </c>
      <c r="M123" t="s">
        <v>65</v>
      </c>
      <c r="N123" t="s">
        <v>26</v>
      </c>
      <c r="O123" t="s">
        <v>26</v>
      </c>
      <c r="P123" t="s">
        <v>26</v>
      </c>
      <c r="Q123" t="s">
        <v>26</v>
      </c>
    </row>
    <row r="124" spans="1:18" x14ac:dyDescent="0.25">
      <c r="A124">
        <v>123</v>
      </c>
      <c r="B124" s="23">
        <v>45189</v>
      </c>
      <c r="C124" t="s">
        <v>232</v>
      </c>
      <c r="D124" t="s">
        <v>233</v>
      </c>
      <c r="E124" t="s">
        <v>273</v>
      </c>
      <c r="F124">
        <v>1538375532</v>
      </c>
      <c r="G124" t="s">
        <v>63</v>
      </c>
      <c r="H124" t="s">
        <v>320</v>
      </c>
      <c r="I124" t="s">
        <v>24</v>
      </c>
      <c r="J124" t="s">
        <v>25</v>
      </c>
      <c r="K124" t="s">
        <v>26</v>
      </c>
      <c r="L124" s="23">
        <v>45189</v>
      </c>
      <c r="M124" t="s">
        <v>33</v>
      </c>
      <c r="N124" t="s">
        <v>28</v>
      </c>
      <c r="O124" t="s">
        <v>44</v>
      </c>
      <c r="P124" t="s">
        <v>26</v>
      </c>
      <c r="Q124" t="s">
        <v>145</v>
      </c>
      <c r="R124" t="s">
        <v>236</v>
      </c>
    </row>
    <row r="125" spans="1:18" x14ac:dyDescent="0.25">
      <c r="A125">
        <v>124</v>
      </c>
      <c r="B125" s="23">
        <v>45189</v>
      </c>
      <c r="C125" t="s">
        <v>232</v>
      </c>
      <c r="D125" t="s">
        <v>233</v>
      </c>
      <c r="E125" t="s">
        <v>237</v>
      </c>
      <c r="F125">
        <v>1516533608</v>
      </c>
      <c r="G125" t="s">
        <v>63</v>
      </c>
      <c r="H125" t="s">
        <v>320</v>
      </c>
      <c r="I125" t="s">
        <v>24</v>
      </c>
      <c r="J125" t="s">
        <v>25</v>
      </c>
      <c r="K125" t="s">
        <v>26</v>
      </c>
      <c r="L125" s="23">
        <v>45189</v>
      </c>
      <c r="M125" t="s">
        <v>33</v>
      </c>
      <c r="N125" t="s">
        <v>28</v>
      </c>
      <c r="O125" t="s">
        <v>44</v>
      </c>
      <c r="P125" t="s">
        <v>26</v>
      </c>
      <c r="Q125" t="s">
        <v>145</v>
      </c>
      <c r="R125" t="s">
        <v>236</v>
      </c>
    </row>
    <row r="126" spans="1:18" x14ac:dyDescent="0.25">
      <c r="A126">
        <v>125</v>
      </c>
      <c r="B126" s="23">
        <v>45189</v>
      </c>
      <c r="C126" t="s">
        <v>232</v>
      </c>
      <c r="D126" t="s">
        <v>233</v>
      </c>
      <c r="E126" t="s">
        <v>238</v>
      </c>
      <c r="F126">
        <v>1304460275</v>
      </c>
      <c r="G126" t="s">
        <v>63</v>
      </c>
      <c r="H126" t="s">
        <v>320</v>
      </c>
      <c r="I126" t="s">
        <v>24</v>
      </c>
      <c r="J126" t="s">
        <v>25</v>
      </c>
      <c r="K126" t="s">
        <v>26</v>
      </c>
      <c r="L126" s="23">
        <v>45189</v>
      </c>
      <c r="M126" t="s">
        <v>65</v>
      </c>
      <c r="N126" t="s">
        <v>26</v>
      </c>
      <c r="O126" t="s">
        <v>26</v>
      </c>
      <c r="P126" t="s">
        <v>26</v>
      </c>
      <c r="Q126" t="s">
        <v>26</v>
      </c>
      <c r="R126" t="s">
        <v>239</v>
      </c>
    </row>
    <row r="127" spans="1:18" x14ac:dyDescent="0.25">
      <c r="A127">
        <v>126</v>
      </c>
      <c r="B127" s="23">
        <v>45189</v>
      </c>
      <c r="C127" t="s">
        <v>232</v>
      </c>
      <c r="D127" t="s">
        <v>233</v>
      </c>
      <c r="E127" t="s">
        <v>240</v>
      </c>
      <c r="F127">
        <v>1611350511</v>
      </c>
      <c r="G127" t="s">
        <v>63</v>
      </c>
      <c r="H127" t="s">
        <v>320</v>
      </c>
      <c r="I127" t="s">
        <v>24</v>
      </c>
      <c r="J127" t="s">
        <v>25</v>
      </c>
      <c r="K127" t="s">
        <v>26</v>
      </c>
      <c r="L127" s="23">
        <v>45189</v>
      </c>
      <c r="M127" t="s">
        <v>65</v>
      </c>
      <c r="N127" t="s">
        <v>26</v>
      </c>
      <c r="O127" t="s">
        <v>26</v>
      </c>
      <c r="P127" t="s">
        <v>26</v>
      </c>
      <c r="Q127" t="s">
        <v>26</v>
      </c>
    </row>
    <row r="128" spans="1:18" x14ac:dyDescent="0.25">
      <c r="A128">
        <v>127</v>
      </c>
      <c r="B128" s="23">
        <v>45192</v>
      </c>
      <c r="C128" t="s">
        <v>241</v>
      </c>
      <c r="D128" t="s">
        <v>242</v>
      </c>
      <c r="E128" t="s">
        <v>321</v>
      </c>
      <c r="F128">
        <v>1688460906</v>
      </c>
      <c r="G128" t="s">
        <v>63</v>
      </c>
      <c r="H128" t="s">
        <v>244</v>
      </c>
      <c r="I128" t="s">
        <v>24</v>
      </c>
      <c r="J128" t="s">
        <v>25</v>
      </c>
      <c r="K128" t="s">
        <v>26</v>
      </c>
      <c r="L128" s="23">
        <v>45192</v>
      </c>
      <c r="M128" t="s">
        <v>33</v>
      </c>
      <c r="N128" t="s">
        <v>34</v>
      </c>
      <c r="O128" t="s">
        <v>26</v>
      </c>
      <c r="P128" t="s">
        <v>26</v>
      </c>
      <c r="Q128" t="s">
        <v>26</v>
      </c>
      <c r="R128" t="s">
        <v>245</v>
      </c>
    </row>
    <row r="129" spans="1:18" x14ac:dyDescent="0.25">
      <c r="A129">
        <v>128</v>
      </c>
      <c r="B129" s="23">
        <v>45192</v>
      </c>
      <c r="C129" t="s">
        <v>241</v>
      </c>
      <c r="D129" t="s">
        <v>242</v>
      </c>
      <c r="E129" t="s">
        <v>322</v>
      </c>
      <c r="F129">
        <v>1723401779</v>
      </c>
      <c r="G129" t="s">
        <v>63</v>
      </c>
      <c r="H129" t="s">
        <v>244</v>
      </c>
      <c r="I129" t="s">
        <v>24</v>
      </c>
      <c r="J129" t="s">
        <v>25</v>
      </c>
      <c r="K129" t="s">
        <v>26</v>
      </c>
      <c r="L129" s="23">
        <v>45192</v>
      </c>
      <c r="M129" t="s">
        <v>33</v>
      </c>
      <c r="N129" t="s">
        <v>34</v>
      </c>
      <c r="O129" t="s">
        <v>26</v>
      </c>
      <c r="P129" t="s">
        <v>26</v>
      </c>
      <c r="Q129" t="s">
        <v>26</v>
      </c>
      <c r="R129" t="s">
        <v>247</v>
      </c>
    </row>
    <row r="130" spans="1:18" x14ac:dyDescent="0.25">
      <c r="A130">
        <v>129</v>
      </c>
      <c r="B130" s="23">
        <v>45192</v>
      </c>
      <c r="C130" t="s">
        <v>241</v>
      </c>
      <c r="D130" t="s">
        <v>242</v>
      </c>
      <c r="E130" t="s">
        <v>323</v>
      </c>
      <c r="F130">
        <v>1610423248</v>
      </c>
      <c r="G130" t="s">
        <v>63</v>
      </c>
      <c r="H130" t="s">
        <v>244</v>
      </c>
      <c r="I130" t="s">
        <v>24</v>
      </c>
      <c r="J130" t="s">
        <v>25</v>
      </c>
      <c r="K130" t="s">
        <v>26</v>
      </c>
      <c r="L130" s="23">
        <v>45192</v>
      </c>
      <c r="M130" t="s">
        <v>33</v>
      </c>
      <c r="N130" t="s">
        <v>28</v>
      </c>
      <c r="O130" t="s">
        <v>324</v>
      </c>
      <c r="P130" t="s">
        <v>26</v>
      </c>
      <c r="Q130" t="s">
        <v>31</v>
      </c>
    </row>
    <row r="131" spans="1:18" x14ac:dyDescent="0.25">
      <c r="A131">
        <v>130</v>
      </c>
      <c r="B131" s="23">
        <v>45192</v>
      </c>
      <c r="C131" t="s">
        <v>241</v>
      </c>
      <c r="D131" t="s">
        <v>242</v>
      </c>
      <c r="E131" t="s">
        <v>325</v>
      </c>
      <c r="F131">
        <v>1711863910</v>
      </c>
      <c r="G131" t="s">
        <v>63</v>
      </c>
      <c r="H131" t="s">
        <v>244</v>
      </c>
      <c r="I131" t="s">
        <v>24</v>
      </c>
      <c r="J131" t="s">
        <v>25</v>
      </c>
      <c r="K131" t="s">
        <v>26</v>
      </c>
      <c r="L131" s="23">
        <v>45192</v>
      </c>
      <c r="M131" t="s">
        <v>33</v>
      </c>
      <c r="N131" t="s">
        <v>28</v>
      </c>
      <c r="O131" t="s">
        <v>324</v>
      </c>
      <c r="P131" t="s">
        <v>26</v>
      </c>
      <c r="Q131" t="s">
        <v>31</v>
      </c>
    </row>
    <row r="132" spans="1:18" x14ac:dyDescent="0.25">
      <c r="A132">
        <v>131</v>
      </c>
      <c r="B132" s="23">
        <v>45192</v>
      </c>
      <c r="C132" t="s">
        <v>241</v>
      </c>
      <c r="D132" t="s">
        <v>242</v>
      </c>
      <c r="E132" t="s">
        <v>326</v>
      </c>
      <c r="F132">
        <v>1931957161</v>
      </c>
      <c r="G132" t="s">
        <v>63</v>
      </c>
      <c r="H132" t="s">
        <v>244</v>
      </c>
      <c r="I132" t="s">
        <v>24</v>
      </c>
      <c r="J132" t="s">
        <v>25</v>
      </c>
      <c r="K132" t="s">
        <v>26</v>
      </c>
      <c r="L132" s="23">
        <v>45192</v>
      </c>
      <c r="M132" t="s">
        <v>33</v>
      </c>
      <c r="N132" t="s">
        <v>28</v>
      </c>
      <c r="O132" t="s">
        <v>26</v>
      </c>
      <c r="P132" t="s">
        <v>26</v>
      </c>
      <c r="Q132" t="s">
        <v>252</v>
      </c>
      <c r="R132" t="s">
        <v>253</v>
      </c>
    </row>
    <row r="133" spans="1:18" x14ac:dyDescent="0.25">
      <c r="A133">
        <v>132</v>
      </c>
      <c r="B133" s="23">
        <v>45192</v>
      </c>
      <c r="C133" t="s">
        <v>254</v>
      </c>
      <c r="D133" t="s">
        <v>255</v>
      </c>
      <c r="E133" t="s">
        <v>222</v>
      </c>
      <c r="F133">
        <v>1970216381</v>
      </c>
      <c r="G133" t="s">
        <v>40</v>
      </c>
      <c r="H133" t="s">
        <v>256</v>
      </c>
      <c r="I133" t="s">
        <v>24</v>
      </c>
      <c r="J133" t="s">
        <v>25</v>
      </c>
      <c r="K133" t="s">
        <v>26</v>
      </c>
      <c r="L133" s="23">
        <v>45192</v>
      </c>
      <c r="M133" t="s">
        <v>33</v>
      </c>
      <c r="N133" t="s">
        <v>28</v>
      </c>
      <c r="O133" t="s">
        <v>44</v>
      </c>
      <c r="P133" t="s">
        <v>26</v>
      </c>
      <c r="Q133" t="s">
        <v>31</v>
      </c>
    </row>
    <row r="134" spans="1:18" x14ac:dyDescent="0.25">
      <c r="A134">
        <v>133</v>
      </c>
      <c r="B134" s="23">
        <v>45192</v>
      </c>
      <c r="C134" t="s">
        <v>254</v>
      </c>
      <c r="D134" t="s">
        <v>255</v>
      </c>
      <c r="E134" t="s">
        <v>262</v>
      </c>
      <c r="F134">
        <v>1704948752</v>
      </c>
      <c r="G134" t="s">
        <v>40</v>
      </c>
      <c r="H134" t="s">
        <v>256</v>
      </c>
      <c r="I134" t="s">
        <v>24</v>
      </c>
      <c r="J134" t="s">
        <v>25</v>
      </c>
      <c r="K134" t="s">
        <v>26</v>
      </c>
      <c r="L134" s="23">
        <v>45192</v>
      </c>
      <c r="M134" t="s">
        <v>33</v>
      </c>
      <c r="N134" t="s">
        <v>28</v>
      </c>
      <c r="O134" t="s">
        <v>44</v>
      </c>
      <c r="P134" t="s">
        <v>26</v>
      </c>
      <c r="Q134" t="s">
        <v>31</v>
      </c>
    </row>
    <row r="135" spans="1:18" x14ac:dyDescent="0.25">
      <c r="A135">
        <v>134</v>
      </c>
      <c r="B135" s="23">
        <v>45192</v>
      </c>
      <c r="C135" t="s">
        <v>254</v>
      </c>
      <c r="D135" t="s">
        <v>255</v>
      </c>
      <c r="E135" t="s">
        <v>317</v>
      </c>
      <c r="F135">
        <v>1309038869</v>
      </c>
      <c r="G135" t="s">
        <v>40</v>
      </c>
      <c r="H135" t="s">
        <v>256</v>
      </c>
      <c r="I135" t="s">
        <v>24</v>
      </c>
      <c r="J135" t="s">
        <v>25</v>
      </c>
      <c r="K135" t="s">
        <v>26</v>
      </c>
      <c r="L135" s="23">
        <v>45192</v>
      </c>
      <c r="M135" t="s">
        <v>33</v>
      </c>
      <c r="N135" t="s">
        <v>28</v>
      </c>
      <c r="O135" t="s">
        <v>44</v>
      </c>
      <c r="P135" t="s">
        <v>26</v>
      </c>
      <c r="Q135" t="s">
        <v>45</v>
      </c>
    </row>
    <row r="136" spans="1:18" x14ac:dyDescent="0.25">
      <c r="A136">
        <v>135</v>
      </c>
      <c r="B136" s="23">
        <v>45192</v>
      </c>
      <c r="C136" t="s">
        <v>254</v>
      </c>
      <c r="D136" t="s">
        <v>255</v>
      </c>
      <c r="E136" t="s">
        <v>327</v>
      </c>
      <c r="F136">
        <v>1838100410</v>
      </c>
      <c r="G136" t="s">
        <v>40</v>
      </c>
      <c r="H136" t="s">
        <v>256</v>
      </c>
      <c r="I136" t="s">
        <v>24</v>
      </c>
      <c r="J136" t="s">
        <v>25</v>
      </c>
      <c r="K136" t="s">
        <v>26</v>
      </c>
      <c r="L136" s="23">
        <v>45192</v>
      </c>
      <c r="M136" t="s">
        <v>33</v>
      </c>
      <c r="N136" t="s">
        <v>28</v>
      </c>
      <c r="O136" t="s">
        <v>44</v>
      </c>
      <c r="P136" t="s">
        <v>26</v>
      </c>
      <c r="Q136" t="s">
        <v>31</v>
      </c>
    </row>
    <row r="137" spans="1:18" x14ac:dyDescent="0.25">
      <c r="A137">
        <v>136</v>
      </c>
      <c r="B137" s="23">
        <v>45192</v>
      </c>
      <c r="C137" t="s">
        <v>254</v>
      </c>
      <c r="D137" t="s">
        <v>255</v>
      </c>
      <c r="E137" t="s">
        <v>328</v>
      </c>
      <c r="F137">
        <v>1752527808</v>
      </c>
      <c r="G137" t="s">
        <v>40</v>
      </c>
      <c r="H137" t="s">
        <v>256</v>
      </c>
      <c r="I137" t="s">
        <v>24</v>
      </c>
      <c r="J137" t="s">
        <v>25</v>
      </c>
      <c r="K137" t="s">
        <v>26</v>
      </c>
      <c r="L137" s="23">
        <v>45192</v>
      </c>
      <c r="M137" t="s">
        <v>33</v>
      </c>
      <c r="N137" t="s">
        <v>28</v>
      </c>
      <c r="O137" t="s">
        <v>44</v>
      </c>
      <c r="P137" t="s">
        <v>26</v>
      </c>
      <c r="Q137" t="s">
        <v>31</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B2:T138"/>
  <sheetViews>
    <sheetView topLeftCell="A12" zoomScale="115" zoomScaleNormal="115" workbookViewId="0">
      <selection activeCell="D4" sqref="D4"/>
    </sheetView>
  </sheetViews>
  <sheetFormatPr defaultRowHeight="15" x14ac:dyDescent="0.25"/>
  <cols>
    <col min="1" max="1" width="3.28515625" customWidth="1"/>
    <col min="2" max="2" width="4.85546875" customWidth="1"/>
    <col min="3" max="3" width="10.85546875" bestFit="1" customWidth="1"/>
    <col min="4" max="4" width="10.5703125" bestFit="1" customWidth="1"/>
    <col min="5" max="5" width="33.42578125" bestFit="1" customWidth="1"/>
    <col min="6" max="6" width="29.85546875" bestFit="1" customWidth="1"/>
    <col min="7" max="7" width="15" customWidth="1"/>
    <col min="8" max="8" width="12" customWidth="1"/>
    <col min="9" max="9" width="31.140625" bestFit="1" customWidth="1"/>
    <col min="10" max="10" width="10.7109375" customWidth="1"/>
    <col min="11" max="11" width="22.42578125" customWidth="1"/>
    <col min="12" max="12" width="22.5703125" customWidth="1"/>
    <col min="13" max="13" width="16.5703125" customWidth="1"/>
    <col min="14" max="14" width="41.28515625" customWidth="1"/>
    <col min="15" max="15" width="19.140625" customWidth="1"/>
    <col min="16" max="16" width="27" bestFit="1" customWidth="1"/>
    <col min="17" max="17" width="45.85546875" bestFit="1" customWidth="1"/>
    <col min="18" max="18" width="21" customWidth="1"/>
    <col min="19" max="19" width="25.28515625" customWidth="1"/>
    <col min="20" max="20" width="52" style="7" customWidth="1"/>
  </cols>
  <sheetData>
    <row r="2" spans="2:20" ht="22.5" customHeight="1" x14ac:dyDescent="0.25">
      <c r="B2" s="18" t="s">
        <v>1</v>
      </c>
      <c r="C2" s="19" t="s">
        <v>2</v>
      </c>
      <c r="D2" s="20" t="s">
        <v>3</v>
      </c>
      <c r="E2" s="19" t="s">
        <v>4</v>
      </c>
      <c r="F2" s="19" t="s">
        <v>5</v>
      </c>
      <c r="G2" s="20" t="s">
        <v>6</v>
      </c>
      <c r="H2" s="21" t="s">
        <v>0</v>
      </c>
      <c r="I2" s="19" t="s">
        <v>7</v>
      </c>
      <c r="J2" s="19" t="s">
        <v>8</v>
      </c>
      <c r="K2" s="19" t="s">
        <v>9</v>
      </c>
      <c r="L2" s="19" t="s">
        <v>10</v>
      </c>
      <c r="M2" s="19" t="s">
        <v>11</v>
      </c>
      <c r="N2" s="19" t="s">
        <v>12</v>
      </c>
      <c r="O2" s="19" t="s">
        <v>13</v>
      </c>
      <c r="P2" s="19" t="s">
        <v>14</v>
      </c>
      <c r="Q2" s="19" t="s">
        <v>15</v>
      </c>
      <c r="R2" s="19" t="s">
        <v>16</v>
      </c>
      <c r="S2" s="19" t="s">
        <v>17</v>
      </c>
      <c r="T2" s="22" t="s">
        <v>18</v>
      </c>
    </row>
    <row r="3" spans="2:20" x14ac:dyDescent="0.25">
      <c r="B3" s="9">
        <v>1</v>
      </c>
      <c r="C3" s="3">
        <v>45175</v>
      </c>
      <c r="D3" s="2" t="s">
        <v>19</v>
      </c>
      <c r="E3" s="4" t="s">
        <v>20</v>
      </c>
      <c r="F3" s="4" t="s">
        <v>21</v>
      </c>
      <c r="G3" s="8">
        <v>1987773158</v>
      </c>
      <c r="H3" s="1" t="s">
        <v>22</v>
      </c>
      <c r="I3" s="4" t="s">
        <v>23</v>
      </c>
      <c r="J3" s="4" t="s">
        <v>24</v>
      </c>
      <c r="K3" s="4" t="s">
        <v>25</v>
      </c>
      <c r="L3" s="4" t="s">
        <v>26</v>
      </c>
      <c r="M3" s="3">
        <v>45175</v>
      </c>
      <c r="N3" s="4" t="s">
        <v>27</v>
      </c>
      <c r="O3" s="4" t="s">
        <v>28</v>
      </c>
      <c r="P3" s="4" t="s">
        <v>29</v>
      </c>
      <c r="Q3" s="4" t="s">
        <v>30</v>
      </c>
      <c r="R3" s="4" t="s">
        <v>31</v>
      </c>
      <c r="S3" s="4"/>
      <c r="T3" s="10"/>
    </row>
    <row r="4" spans="2:20" x14ac:dyDescent="0.25">
      <c r="B4" s="9">
        <v>2</v>
      </c>
      <c r="C4" s="3">
        <v>45175</v>
      </c>
      <c r="D4" s="2" t="s">
        <v>19</v>
      </c>
      <c r="E4" s="4" t="s">
        <v>20</v>
      </c>
      <c r="F4" s="4" t="s">
        <v>32</v>
      </c>
      <c r="G4" s="8">
        <v>1959490771</v>
      </c>
      <c r="H4" s="1" t="s">
        <v>22</v>
      </c>
      <c r="I4" s="4" t="s">
        <v>23</v>
      </c>
      <c r="J4" s="4" t="s">
        <v>24</v>
      </c>
      <c r="K4" s="4" t="s">
        <v>25</v>
      </c>
      <c r="L4" s="4" t="s">
        <v>26</v>
      </c>
      <c r="M4" s="3">
        <v>45175</v>
      </c>
      <c r="N4" s="4" t="s">
        <v>33</v>
      </c>
      <c r="O4" s="4" t="s">
        <v>34</v>
      </c>
      <c r="P4" s="4" t="s">
        <v>26</v>
      </c>
      <c r="Q4" s="4" t="s">
        <v>26</v>
      </c>
      <c r="R4" s="4" t="s">
        <v>26</v>
      </c>
      <c r="S4" s="4"/>
      <c r="T4" s="10" t="s">
        <v>35</v>
      </c>
    </row>
    <row r="5" spans="2:20" x14ac:dyDescent="0.25">
      <c r="B5" s="9">
        <v>3</v>
      </c>
      <c r="C5" s="3">
        <v>45175</v>
      </c>
      <c r="D5" s="2" t="s">
        <v>19</v>
      </c>
      <c r="E5" s="4" t="s">
        <v>20</v>
      </c>
      <c r="F5" s="4" t="s">
        <v>36</v>
      </c>
      <c r="G5" s="8">
        <v>1750487777</v>
      </c>
      <c r="H5" s="1" t="s">
        <v>22</v>
      </c>
      <c r="I5" s="4" t="s">
        <v>23</v>
      </c>
      <c r="J5" s="4" t="s">
        <v>24</v>
      </c>
      <c r="K5" s="4" t="s">
        <v>25</v>
      </c>
      <c r="L5" s="4" t="s">
        <v>26</v>
      </c>
      <c r="M5" s="3">
        <v>45167</v>
      </c>
      <c r="N5" s="4" t="s">
        <v>27</v>
      </c>
      <c r="O5" s="4" t="s">
        <v>28</v>
      </c>
      <c r="P5" s="4" t="s">
        <v>29</v>
      </c>
      <c r="Q5" s="4" t="s">
        <v>30</v>
      </c>
      <c r="R5" s="4" t="s">
        <v>31</v>
      </c>
      <c r="S5" s="4"/>
      <c r="T5" s="10"/>
    </row>
    <row r="6" spans="2:20" x14ac:dyDescent="0.25">
      <c r="B6" s="9">
        <v>4</v>
      </c>
      <c r="C6" s="3">
        <v>45171</v>
      </c>
      <c r="D6" s="5" t="s">
        <v>37</v>
      </c>
      <c r="E6" s="6" t="s">
        <v>38</v>
      </c>
      <c r="F6" s="4" t="s">
        <v>39</v>
      </c>
      <c r="G6" s="8">
        <v>1704948752</v>
      </c>
      <c r="H6" s="1" t="s">
        <v>40</v>
      </c>
      <c r="I6" s="6" t="s">
        <v>41</v>
      </c>
      <c r="J6" s="4" t="s">
        <v>24</v>
      </c>
      <c r="K6" s="4" t="s">
        <v>25</v>
      </c>
      <c r="L6" s="4" t="s">
        <v>26</v>
      </c>
      <c r="M6" s="3">
        <v>45140</v>
      </c>
      <c r="N6" s="4" t="s">
        <v>33</v>
      </c>
      <c r="O6" s="4" t="s">
        <v>28</v>
      </c>
      <c r="P6" s="4" t="s">
        <v>29</v>
      </c>
      <c r="Q6" s="4" t="s">
        <v>42</v>
      </c>
      <c r="R6" s="4" t="s">
        <v>31</v>
      </c>
      <c r="S6" s="4"/>
      <c r="T6" s="10"/>
    </row>
    <row r="7" spans="2:20" x14ac:dyDescent="0.25">
      <c r="B7" s="9">
        <v>5</v>
      </c>
      <c r="C7" s="3">
        <v>45171</v>
      </c>
      <c r="D7" s="5" t="s">
        <v>37</v>
      </c>
      <c r="E7" s="6" t="s">
        <v>38</v>
      </c>
      <c r="F7" s="4" t="s">
        <v>43</v>
      </c>
      <c r="G7" s="8">
        <v>1591194682</v>
      </c>
      <c r="H7" s="1" t="s">
        <v>40</v>
      </c>
      <c r="I7" s="6" t="s">
        <v>41</v>
      </c>
      <c r="J7" s="4" t="s">
        <v>24</v>
      </c>
      <c r="K7" s="4" t="s">
        <v>25</v>
      </c>
      <c r="L7" s="4" t="s">
        <v>26</v>
      </c>
      <c r="M7" s="3">
        <v>45140</v>
      </c>
      <c r="N7" s="4" t="s">
        <v>33</v>
      </c>
      <c r="O7" s="4" t="s">
        <v>28</v>
      </c>
      <c r="P7" s="4" t="s">
        <v>44</v>
      </c>
      <c r="Q7" s="4" t="s">
        <v>26</v>
      </c>
      <c r="R7" s="4" t="s">
        <v>45</v>
      </c>
      <c r="S7" s="4"/>
      <c r="T7" s="10"/>
    </row>
    <row r="8" spans="2:20" x14ac:dyDescent="0.25">
      <c r="B8" s="9">
        <v>6</v>
      </c>
      <c r="C8" s="3">
        <v>45171</v>
      </c>
      <c r="D8" s="5" t="s">
        <v>37</v>
      </c>
      <c r="E8" s="6" t="s">
        <v>38</v>
      </c>
      <c r="F8" s="4" t="s">
        <v>46</v>
      </c>
      <c r="G8" s="8">
        <v>1314073097</v>
      </c>
      <c r="H8" s="1" t="s">
        <v>40</v>
      </c>
      <c r="I8" s="6" t="s">
        <v>41</v>
      </c>
      <c r="J8" s="4" t="s">
        <v>47</v>
      </c>
      <c r="K8" s="4" t="s">
        <v>26</v>
      </c>
      <c r="L8" s="4" t="s">
        <v>26</v>
      </c>
      <c r="M8" s="3"/>
      <c r="N8" s="4" t="s">
        <v>26</v>
      </c>
      <c r="O8" s="4" t="s">
        <v>26</v>
      </c>
      <c r="P8" s="4" t="s">
        <v>26</v>
      </c>
      <c r="Q8" s="4" t="s">
        <v>26</v>
      </c>
      <c r="R8" s="4" t="s">
        <v>26</v>
      </c>
      <c r="S8" s="4"/>
      <c r="T8" s="10"/>
    </row>
    <row r="9" spans="2:20" x14ac:dyDescent="0.25">
      <c r="B9" s="9">
        <v>7</v>
      </c>
      <c r="C9" s="3">
        <v>45171</v>
      </c>
      <c r="D9" s="5" t="s">
        <v>37</v>
      </c>
      <c r="E9" s="6" t="s">
        <v>38</v>
      </c>
      <c r="F9" s="4" t="s">
        <v>48</v>
      </c>
      <c r="G9" s="8">
        <v>1724008878</v>
      </c>
      <c r="H9" s="1" t="s">
        <v>40</v>
      </c>
      <c r="I9" s="6" t="s">
        <v>41</v>
      </c>
      <c r="J9" s="4" t="s">
        <v>24</v>
      </c>
      <c r="K9" s="4" t="s">
        <v>49</v>
      </c>
      <c r="L9" s="4" t="s">
        <v>50</v>
      </c>
      <c r="M9" s="3"/>
      <c r="N9" s="4" t="s">
        <v>26</v>
      </c>
      <c r="O9" s="4" t="s">
        <v>26</v>
      </c>
      <c r="P9" s="4" t="s">
        <v>26</v>
      </c>
      <c r="Q9" s="4" t="s">
        <v>26</v>
      </c>
      <c r="R9" s="4" t="s">
        <v>26</v>
      </c>
      <c r="S9" s="4"/>
      <c r="T9" s="10"/>
    </row>
    <row r="10" spans="2:20" x14ac:dyDescent="0.25">
      <c r="B10" s="9">
        <v>8</v>
      </c>
      <c r="C10" s="3">
        <v>45171</v>
      </c>
      <c r="D10" s="5" t="s">
        <v>37</v>
      </c>
      <c r="E10" s="6" t="s">
        <v>38</v>
      </c>
      <c r="F10" s="4" t="s">
        <v>51</v>
      </c>
      <c r="G10" s="8">
        <v>1704888089</v>
      </c>
      <c r="H10" s="1" t="s">
        <v>40</v>
      </c>
      <c r="I10" s="6" t="s">
        <v>41</v>
      </c>
      <c r="J10" s="4" t="s">
        <v>24</v>
      </c>
      <c r="K10" s="4" t="s">
        <v>25</v>
      </c>
      <c r="L10" s="4" t="s">
        <v>26</v>
      </c>
      <c r="M10" s="3">
        <v>45140</v>
      </c>
      <c r="N10" s="4" t="s">
        <v>33</v>
      </c>
      <c r="O10" s="4" t="s">
        <v>28</v>
      </c>
      <c r="P10" s="4" t="s">
        <v>29</v>
      </c>
      <c r="Q10" s="4" t="s">
        <v>42</v>
      </c>
      <c r="R10" s="4" t="s">
        <v>31</v>
      </c>
      <c r="S10" s="4"/>
      <c r="T10" s="10"/>
    </row>
    <row r="11" spans="2:20" x14ac:dyDescent="0.25">
      <c r="B11" s="9">
        <v>9</v>
      </c>
      <c r="C11" s="3">
        <v>45171</v>
      </c>
      <c r="D11" s="5" t="s">
        <v>37</v>
      </c>
      <c r="E11" s="6" t="s">
        <v>38</v>
      </c>
      <c r="F11" s="4" t="s">
        <v>52</v>
      </c>
      <c r="G11" s="8">
        <v>1971343593</v>
      </c>
      <c r="H11" s="1" t="s">
        <v>40</v>
      </c>
      <c r="I11" s="6" t="s">
        <v>41</v>
      </c>
      <c r="J11" s="4" t="s">
        <v>24</v>
      </c>
      <c r="K11" s="4" t="s">
        <v>25</v>
      </c>
      <c r="L11" s="4" t="s">
        <v>26</v>
      </c>
      <c r="M11" s="3">
        <v>45140</v>
      </c>
      <c r="N11" s="4" t="s">
        <v>33</v>
      </c>
      <c r="O11" s="4" t="s">
        <v>28</v>
      </c>
      <c r="P11" s="4" t="s">
        <v>29</v>
      </c>
      <c r="Q11" s="4" t="s">
        <v>42</v>
      </c>
      <c r="R11" s="4" t="s">
        <v>31</v>
      </c>
      <c r="S11" s="4"/>
      <c r="T11" s="10"/>
    </row>
    <row r="12" spans="2:20" x14ac:dyDescent="0.25">
      <c r="B12" s="9">
        <v>10</v>
      </c>
      <c r="C12" s="3">
        <v>45171</v>
      </c>
      <c r="D12" s="5" t="s">
        <v>37</v>
      </c>
      <c r="E12" s="6" t="s">
        <v>38</v>
      </c>
      <c r="F12" s="4" t="s">
        <v>53</v>
      </c>
      <c r="G12" s="8">
        <v>1878585189</v>
      </c>
      <c r="H12" s="1" t="s">
        <v>40</v>
      </c>
      <c r="I12" s="6" t="s">
        <v>41</v>
      </c>
      <c r="J12" s="4" t="s">
        <v>24</v>
      </c>
      <c r="K12" s="4" t="s">
        <v>49</v>
      </c>
      <c r="L12" s="4" t="s">
        <v>54</v>
      </c>
      <c r="M12" s="3"/>
      <c r="N12" s="4" t="s">
        <v>26</v>
      </c>
      <c r="O12" s="4" t="s">
        <v>26</v>
      </c>
      <c r="P12" s="4" t="s">
        <v>26</v>
      </c>
      <c r="Q12" s="4" t="s">
        <v>26</v>
      </c>
      <c r="R12" s="4" t="s">
        <v>26</v>
      </c>
      <c r="S12" s="4"/>
      <c r="T12" s="10"/>
    </row>
    <row r="13" spans="2:20" x14ac:dyDescent="0.25">
      <c r="B13" s="9">
        <v>11</v>
      </c>
      <c r="C13" s="3">
        <v>45171</v>
      </c>
      <c r="D13" s="5" t="s">
        <v>37</v>
      </c>
      <c r="E13" s="6" t="s">
        <v>38</v>
      </c>
      <c r="F13" s="4" t="s">
        <v>55</v>
      </c>
      <c r="G13" s="8">
        <v>1537215515</v>
      </c>
      <c r="H13" s="1" t="s">
        <v>40</v>
      </c>
      <c r="I13" s="6" t="s">
        <v>41</v>
      </c>
      <c r="J13" s="4" t="s">
        <v>24</v>
      </c>
      <c r="K13" s="4" t="s">
        <v>56</v>
      </c>
      <c r="L13" s="4" t="s">
        <v>26</v>
      </c>
      <c r="M13" s="3"/>
      <c r="N13" s="4" t="s">
        <v>26</v>
      </c>
      <c r="O13" s="4" t="s">
        <v>26</v>
      </c>
      <c r="P13" s="4" t="s">
        <v>26</v>
      </c>
      <c r="Q13" s="4" t="s">
        <v>26</v>
      </c>
      <c r="R13" s="4" t="s">
        <v>26</v>
      </c>
      <c r="S13" s="4"/>
      <c r="T13" s="10"/>
    </row>
    <row r="14" spans="2:20" x14ac:dyDescent="0.25">
      <c r="B14" s="9">
        <v>12</v>
      </c>
      <c r="C14" s="3">
        <v>45171</v>
      </c>
      <c r="D14" s="5" t="s">
        <v>37</v>
      </c>
      <c r="E14" s="6" t="s">
        <v>38</v>
      </c>
      <c r="F14" s="4" t="s">
        <v>57</v>
      </c>
      <c r="G14" s="8">
        <v>1775979793</v>
      </c>
      <c r="H14" s="1" t="s">
        <v>40</v>
      </c>
      <c r="I14" s="6" t="s">
        <v>41</v>
      </c>
      <c r="J14" s="4" t="s">
        <v>24</v>
      </c>
      <c r="K14" s="4" t="s">
        <v>25</v>
      </c>
      <c r="L14" s="4" t="s">
        <v>26</v>
      </c>
      <c r="M14" s="3">
        <v>45140</v>
      </c>
      <c r="N14" s="4" t="s">
        <v>33</v>
      </c>
      <c r="O14" s="4" t="s">
        <v>28</v>
      </c>
      <c r="P14" s="4" t="s">
        <v>29</v>
      </c>
      <c r="Q14" s="4" t="s">
        <v>42</v>
      </c>
      <c r="R14" s="4" t="s">
        <v>31</v>
      </c>
      <c r="S14" s="4"/>
      <c r="T14" s="10"/>
    </row>
    <row r="15" spans="2:20" x14ac:dyDescent="0.25">
      <c r="B15" s="9">
        <v>13</v>
      </c>
      <c r="C15" s="3">
        <v>45171</v>
      </c>
      <c r="D15" s="5" t="s">
        <v>37</v>
      </c>
      <c r="E15" s="6" t="s">
        <v>38</v>
      </c>
      <c r="F15" s="4" t="s">
        <v>58</v>
      </c>
      <c r="G15" s="8">
        <v>1760618114</v>
      </c>
      <c r="H15" s="1" t="s">
        <v>40</v>
      </c>
      <c r="I15" s="6" t="s">
        <v>41</v>
      </c>
      <c r="J15" s="4" t="s">
        <v>59</v>
      </c>
      <c r="K15" s="4" t="s">
        <v>26</v>
      </c>
      <c r="L15" s="4" t="s">
        <v>26</v>
      </c>
      <c r="M15" s="3"/>
      <c r="N15" s="4" t="s">
        <v>26</v>
      </c>
      <c r="O15" s="4" t="s">
        <v>26</v>
      </c>
      <c r="P15" s="4" t="s">
        <v>26</v>
      </c>
      <c r="Q15" s="4" t="s">
        <v>26</v>
      </c>
      <c r="R15" s="4" t="s">
        <v>26</v>
      </c>
      <c r="S15" s="4"/>
      <c r="T15" s="10"/>
    </row>
    <row r="16" spans="2:20" x14ac:dyDescent="0.25">
      <c r="B16" s="9">
        <v>14</v>
      </c>
      <c r="C16" s="3">
        <v>45171</v>
      </c>
      <c r="D16" s="2" t="s">
        <v>60</v>
      </c>
      <c r="E16" s="4" t="s">
        <v>61</v>
      </c>
      <c r="F16" s="4" t="s">
        <v>62</v>
      </c>
      <c r="G16" s="8">
        <v>1745010925</v>
      </c>
      <c r="H16" s="1" t="s">
        <v>63</v>
      </c>
      <c r="I16" s="4" t="s">
        <v>64</v>
      </c>
      <c r="J16" s="4" t="s">
        <v>24</v>
      </c>
      <c r="K16" s="4" t="s">
        <v>25</v>
      </c>
      <c r="L16" s="4" t="s">
        <v>26</v>
      </c>
      <c r="M16" s="3">
        <v>45171</v>
      </c>
      <c r="N16" s="4" t="s">
        <v>65</v>
      </c>
      <c r="O16" s="4" t="s">
        <v>26</v>
      </c>
      <c r="P16" s="4" t="s">
        <v>26</v>
      </c>
      <c r="Q16" s="4" t="s">
        <v>26</v>
      </c>
      <c r="R16" s="4" t="s">
        <v>26</v>
      </c>
      <c r="S16" s="4"/>
      <c r="T16" s="10"/>
    </row>
    <row r="17" spans="2:20" x14ac:dyDescent="0.25">
      <c r="B17" s="9">
        <v>15</v>
      </c>
      <c r="C17" s="3">
        <v>45171</v>
      </c>
      <c r="D17" s="2" t="s">
        <v>60</v>
      </c>
      <c r="E17" s="4" t="s">
        <v>61</v>
      </c>
      <c r="F17" s="4" t="s">
        <v>66</v>
      </c>
      <c r="G17" s="8">
        <v>1612911121</v>
      </c>
      <c r="H17" s="1" t="s">
        <v>63</v>
      </c>
      <c r="I17" s="4" t="s">
        <v>64</v>
      </c>
      <c r="J17" s="4" t="s">
        <v>24</v>
      </c>
      <c r="K17" s="4" t="s">
        <v>25</v>
      </c>
      <c r="L17" s="4" t="s">
        <v>26</v>
      </c>
      <c r="M17" s="3">
        <v>45171</v>
      </c>
      <c r="N17" s="4" t="s">
        <v>65</v>
      </c>
      <c r="O17" s="4" t="s">
        <v>26</v>
      </c>
      <c r="P17" s="4" t="s">
        <v>26</v>
      </c>
      <c r="Q17" s="4" t="s">
        <v>26</v>
      </c>
      <c r="R17" s="4" t="s">
        <v>26</v>
      </c>
      <c r="S17" s="4"/>
      <c r="T17" s="10"/>
    </row>
    <row r="18" spans="2:20" x14ac:dyDescent="0.25">
      <c r="B18" s="9">
        <v>16</v>
      </c>
      <c r="C18" s="3">
        <v>45171</v>
      </c>
      <c r="D18" s="2" t="s">
        <v>60</v>
      </c>
      <c r="E18" s="4" t="s">
        <v>61</v>
      </c>
      <c r="F18" s="4" t="s">
        <v>67</v>
      </c>
      <c r="G18" s="8">
        <v>1774802332</v>
      </c>
      <c r="H18" s="1" t="s">
        <v>63</v>
      </c>
      <c r="I18" s="4" t="s">
        <v>64</v>
      </c>
      <c r="J18" s="4" t="s">
        <v>24</v>
      </c>
      <c r="K18" s="4" t="s">
        <v>25</v>
      </c>
      <c r="L18" s="4" t="s">
        <v>26</v>
      </c>
      <c r="M18" s="3">
        <v>45171</v>
      </c>
      <c r="N18" s="4" t="s">
        <v>65</v>
      </c>
      <c r="O18" s="4" t="s">
        <v>26</v>
      </c>
      <c r="P18" s="4" t="s">
        <v>26</v>
      </c>
      <c r="Q18" s="4" t="s">
        <v>26</v>
      </c>
      <c r="R18" s="4" t="s">
        <v>26</v>
      </c>
      <c r="S18" s="4"/>
      <c r="T18" s="10"/>
    </row>
    <row r="19" spans="2:20" x14ac:dyDescent="0.25">
      <c r="B19" s="9">
        <v>17</v>
      </c>
      <c r="C19" s="3">
        <v>45171</v>
      </c>
      <c r="D19" s="2" t="s">
        <v>60</v>
      </c>
      <c r="E19" s="4" t="s">
        <v>61</v>
      </c>
      <c r="F19" s="4" t="s">
        <v>68</v>
      </c>
      <c r="G19" s="8">
        <v>1538375532</v>
      </c>
      <c r="H19" s="1" t="s">
        <v>63</v>
      </c>
      <c r="I19" s="4" t="s">
        <v>64</v>
      </c>
      <c r="J19" s="4" t="s">
        <v>24</v>
      </c>
      <c r="K19" s="4" t="s">
        <v>25</v>
      </c>
      <c r="L19" s="4" t="s">
        <v>26</v>
      </c>
      <c r="M19" s="3">
        <v>45171</v>
      </c>
      <c r="N19" s="4" t="s">
        <v>65</v>
      </c>
      <c r="O19" s="4" t="s">
        <v>26</v>
      </c>
      <c r="P19" s="4" t="s">
        <v>26</v>
      </c>
      <c r="Q19" s="4" t="s">
        <v>26</v>
      </c>
      <c r="R19" s="4" t="s">
        <v>26</v>
      </c>
      <c r="S19" s="4"/>
      <c r="T19" s="10"/>
    </row>
    <row r="20" spans="2:20" ht="30" x14ac:dyDescent="0.25">
      <c r="B20" s="9">
        <v>18</v>
      </c>
      <c r="C20" s="3">
        <v>45171</v>
      </c>
      <c r="D20" s="2" t="s">
        <v>69</v>
      </c>
      <c r="E20" s="4" t="s">
        <v>70</v>
      </c>
      <c r="F20" s="4" t="s">
        <v>71</v>
      </c>
      <c r="G20" s="8">
        <v>1721241302</v>
      </c>
      <c r="H20" s="1" t="s">
        <v>72</v>
      </c>
      <c r="I20" s="4" t="s">
        <v>73</v>
      </c>
      <c r="J20" s="4" t="s">
        <v>24</v>
      </c>
      <c r="K20" s="4" t="s">
        <v>25</v>
      </c>
      <c r="L20" s="4" t="s">
        <v>26</v>
      </c>
      <c r="M20" s="3">
        <v>45171</v>
      </c>
      <c r="N20" s="4" t="s">
        <v>33</v>
      </c>
      <c r="O20" s="4" t="s">
        <v>28</v>
      </c>
      <c r="P20" s="4" t="s">
        <v>74</v>
      </c>
      <c r="Q20" s="4" t="s">
        <v>26</v>
      </c>
      <c r="R20" s="4" t="s">
        <v>31</v>
      </c>
      <c r="S20" s="4"/>
      <c r="T20" s="10" t="s">
        <v>75</v>
      </c>
    </row>
    <row r="21" spans="2:20" ht="30" x14ac:dyDescent="0.25">
      <c r="B21" s="9">
        <v>19</v>
      </c>
      <c r="C21" s="3">
        <v>45171</v>
      </c>
      <c r="D21" s="2" t="s">
        <v>69</v>
      </c>
      <c r="E21" s="4" t="s">
        <v>70</v>
      </c>
      <c r="F21" s="4" t="s">
        <v>76</v>
      </c>
      <c r="G21" s="8">
        <v>1785505956</v>
      </c>
      <c r="H21" s="1" t="s">
        <v>72</v>
      </c>
      <c r="I21" s="4" t="s">
        <v>73</v>
      </c>
      <c r="J21" s="4" t="s">
        <v>24</v>
      </c>
      <c r="K21" s="4" t="s">
        <v>25</v>
      </c>
      <c r="L21" s="4" t="s">
        <v>26</v>
      </c>
      <c r="M21" s="3">
        <v>45171</v>
      </c>
      <c r="N21" s="4" t="s">
        <v>33</v>
      </c>
      <c r="O21" s="4" t="s">
        <v>28</v>
      </c>
      <c r="P21" s="4" t="s">
        <v>74</v>
      </c>
      <c r="Q21" s="4" t="s">
        <v>26</v>
      </c>
      <c r="R21" s="4" t="s">
        <v>77</v>
      </c>
      <c r="S21" s="4"/>
      <c r="T21" s="10" t="s">
        <v>78</v>
      </c>
    </row>
    <row r="22" spans="2:20" x14ac:dyDescent="0.25">
      <c r="B22" s="9">
        <v>20</v>
      </c>
      <c r="C22" s="3">
        <v>45171</v>
      </c>
      <c r="D22" s="2" t="s">
        <v>69</v>
      </c>
      <c r="E22" s="4" t="s">
        <v>70</v>
      </c>
      <c r="F22" s="4" t="s">
        <v>79</v>
      </c>
      <c r="G22" s="8">
        <v>1956262479</v>
      </c>
      <c r="H22" s="1" t="s">
        <v>72</v>
      </c>
      <c r="I22" s="4" t="s">
        <v>73</v>
      </c>
      <c r="J22" s="4" t="s">
        <v>24</v>
      </c>
      <c r="K22" s="4" t="s">
        <v>25</v>
      </c>
      <c r="L22" s="4" t="s">
        <v>26</v>
      </c>
      <c r="M22" s="3">
        <v>45171</v>
      </c>
      <c r="N22" s="4" t="s">
        <v>33</v>
      </c>
      <c r="O22" s="4" t="s">
        <v>28</v>
      </c>
      <c r="P22" s="4" t="s">
        <v>80</v>
      </c>
      <c r="Q22" s="4" t="s">
        <v>81</v>
      </c>
      <c r="R22" s="4"/>
      <c r="S22" s="4"/>
      <c r="T22" s="10"/>
    </row>
    <row r="23" spans="2:20" x14ac:dyDescent="0.25">
      <c r="B23" s="9">
        <v>21</v>
      </c>
      <c r="C23" s="3">
        <v>45171</v>
      </c>
      <c r="D23" s="2" t="s">
        <v>69</v>
      </c>
      <c r="E23" s="4" t="s">
        <v>70</v>
      </c>
      <c r="F23" s="4" t="s">
        <v>82</v>
      </c>
      <c r="G23" s="8">
        <v>1926304736</v>
      </c>
      <c r="H23" s="1" t="s">
        <v>72</v>
      </c>
      <c r="I23" s="4" t="s">
        <v>73</v>
      </c>
      <c r="J23" s="4" t="s">
        <v>24</v>
      </c>
      <c r="K23" s="4" t="s">
        <v>25</v>
      </c>
      <c r="L23" s="4" t="s">
        <v>26</v>
      </c>
      <c r="M23" s="3">
        <v>45171</v>
      </c>
      <c r="N23" s="4" t="s">
        <v>33</v>
      </c>
      <c r="O23" s="4" t="s">
        <v>28</v>
      </c>
      <c r="P23" s="4" t="s">
        <v>80</v>
      </c>
      <c r="Q23" s="4" t="s">
        <v>81</v>
      </c>
      <c r="R23" s="4"/>
      <c r="S23" s="4"/>
      <c r="T23" s="10"/>
    </row>
    <row r="24" spans="2:20" ht="30" x14ac:dyDescent="0.25">
      <c r="B24" s="9">
        <v>22</v>
      </c>
      <c r="C24" s="3">
        <v>45171</v>
      </c>
      <c r="D24" s="2" t="s">
        <v>69</v>
      </c>
      <c r="E24" s="4" t="s">
        <v>70</v>
      </c>
      <c r="F24" s="4" t="s">
        <v>83</v>
      </c>
      <c r="G24" s="8">
        <v>1817098707</v>
      </c>
      <c r="H24" s="1" t="s">
        <v>72</v>
      </c>
      <c r="I24" s="4" t="s">
        <v>73</v>
      </c>
      <c r="J24" s="4" t="s">
        <v>24</v>
      </c>
      <c r="K24" s="4" t="s">
        <v>25</v>
      </c>
      <c r="L24" s="4" t="s">
        <v>26</v>
      </c>
      <c r="M24" s="3">
        <v>45171</v>
      </c>
      <c r="N24" s="4" t="s">
        <v>33</v>
      </c>
      <c r="O24" s="4" t="s">
        <v>34</v>
      </c>
      <c r="P24" s="4" t="s">
        <v>26</v>
      </c>
      <c r="Q24" s="4" t="s">
        <v>26</v>
      </c>
      <c r="R24" s="4" t="s">
        <v>26</v>
      </c>
      <c r="S24" s="4"/>
      <c r="T24" s="10" t="s">
        <v>84</v>
      </c>
    </row>
    <row r="25" spans="2:20" x14ac:dyDescent="0.25">
      <c r="B25" s="9">
        <v>23</v>
      </c>
      <c r="C25" s="3">
        <v>45171</v>
      </c>
      <c r="D25" s="2" t="s">
        <v>69</v>
      </c>
      <c r="E25" s="4" t="s">
        <v>70</v>
      </c>
      <c r="F25" s="4" t="s">
        <v>85</v>
      </c>
      <c r="G25" s="8">
        <v>1301197673</v>
      </c>
      <c r="H25" s="1" t="s">
        <v>72</v>
      </c>
      <c r="I25" s="4" t="s">
        <v>73</v>
      </c>
      <c r="J25" s="4" t="s">
        <v>24</v>
      </c>
      <c r="K25" s="4" t="s">
        <v>25</v>
      </c>
      <c r="L25" s="4" t="s">
        <v>26</v>
      </c>
      <c r="M25" s="3">
        <v>45171</v>
      </c>
      <c r="N25" s="4" t="s">
        <v>33</v>
      </c>
      <c r="O25" s="4" t="s">
        <v>28</v>
      </c>
      <c r="P25" s="4" t="s">
        <v>44</v>
      </c>
      <c r="Q25" s="4" t="s">
        <v>26</v>
      </c>
      <c r="R25" s="4" t="s">
        <v>45</v>
      </c>
      <c r="S25" s="4"/>
      <c r="T25" s="10" t="s">
        <v>86</v>
      </c>
    </row>
    <row r="26" spans="2:20" x14ac:dyDescent="0.25">
      <c r="B26" s="9">
        <v>24</v>
      </c>
      <c r="C26" s="3">
        <v>45171</v>
      </c>
      <c r="D26" s="2" t="s">
        <v>87</v>
      </c>
      <c r="E26" s="4" t="s">
        <v>88</v>
      </c>
      <c r="F26" s="4" t="s">
        <v>89</v>
      </c>
      <c r="G26" s="8">
        <v>1721702928</v>
      </c>
      <c r="H26" s="1" t="s">
        <v>63</v>
      </c>
      <c r="I26" s="4" t="s">
        <v>90</v>
      </c>
      <c r="J26" s="4" t="s">
        <v>24</v>
      </c>
      <c r="K26" s="4" t="s">
        <v>25</v>
      </c>
      <c r="L26" s="4" t="s">
        <v>26</v>
      </c>
      <c r="M26" s="3">
        <v>45171</v>
      </c>
      <c r="N26" s="4" t="s">
        <v>26</v>
      </c>
      <c r="O26" s="4" t="s">
        <v>26</v>
      </c>
      <c r="P26" s="4" t="s">
        <v>26</v>
      </c>
      <c r="Q26" s="4" t="s">
        <v>26</v>
      </c>
      <c r="R26" s="4" t="s">
        <v>26</v>
      </c>
      <c r="S26" s="4"/>
      <c r="T26" s="10" t="s">
        <v>91</v>
      </c>
    </row>
    <row r="27" spans="2:20" x14ac:dyDescent="0.25">
      <c r="B27" s="9">
        <v>25</v>
      </c>
      <c r="C27" s="3">
        <v>45172</v>
      </c>
      <c r="D27" s="5" t="s">
        <v>92</v>
      </c>
      <c r="E27" s="5" t="s">
        <v>93</v>
      </c>
      <c r="F27" s="4" t="s">
        <v>94</v>
      </c>
      <c r="G27" s="8">
        <v>1638241691</v>
      </c>
      <c r="H27" s="1" t="s">
        <v>72</v>
      </c>
      <c r="I27" s="5" t="s">
        <v>95</v>
      </c>
      <c r="J27" s="4" t="s">
        <v>24</v>
      </c>
      <c r="K27" s="4" t="s">
        <v>25</v>
      </c>
      <c r="L27" s="4" t="s">
        <v>26</v>
      </c>
      <c r="M27" s="3">
        <v>45176</v>
      </c>
      <c r="N27" s="4" t="s">
        <v>65</v>
      </c>
      <c r="O27" s="4" t="s">
        <v>26</v>
      </c>
      <c r="P27" s="4" t="s">
        <v>26</v>
      </c>
      <c r="Q27" s="4" t="s">
        <v>26</v>
      </c>
      <c r="R27" s="4" t="s">
        <v>26</v>
      </c>
      <c r="S27" s="4"/>
      <c r="T27" s="10" t="s">
        <v>96</v>
      </c>
    </row>
    <row r="28" spans="2:20" x14ac:dyDescent="0.25">
      <c r="B28" s="9">
        <v>26</v>
      </c>
      <c r="C28" s="3">
        <v>45172</v>
      </c>
      <c r="D28" s="5" t="s">
        <v>92</v>
      </c>
      <c r="E28" s="5" t="s">
        <v>93</v>
      </c>
      <c r="F28" s="4" t="s">
        <v>97</v>
      </c>
      <c r="G28" s="8">
        <v>1688539990</v>
      </c>
      <c r="H28" s="1" t="s">
        <v>72</v>
      </c>
      <c r="I28" s="5" t="s">
        <v>95</v>
      </c>
      <c r="J28" s="4" t="s">
        <v>24</v>
      </c>
      <c r="K28" s="4" t="s">
        <v>49</v>
      </c>
      <c r="L28" s="4" t="s">
        <v>50</v>
      </c>
      <c r="M28" s="3"/>
      <c r="N28" s="4" t="s">
        <v>26</v>
      </c>
      <c r="O28" s="4" t="s">
        <v>26</v>
      </c>
      <c r="P28" s="4" t="s">
        <v>26</v>
      </c>
      <c r="Q28" s="4" t="s">
        <v>26</v>
      </c>
      <c r="R28" s="4" t="s">
        <v>26</v>
      </c>
      <c r="S28" s="4"/>
      <c r="T28" s="10"/>
    </row>
    <row r="29" spans="2:20" x14ac:dyDescent="0.25">
      <c r="B29" s="9">
        <v>27</v>
      </c>
      <c r="C29" s="3">
        <v>45172</v>
      </c>
      <c r="D29" s="5" t="s">
        <v>92</v>
      </c>
      <c r="E29" s="5" t="s">
        <v>93</v>
      </c>
      <c r="F29" s="4" t="s">
        <v>98</v>
      </c>
      <c r="G29" s="8">
        <v>1751610351</v>
      </c>
      <c r="H29" s="1" t="s">
        <v>72</v>
      </c>
      <c r="I29" s="5" t="s">
        <v>95</v>
      </c>
      <c r="J29" s="4" t="s">
        <v>24</v>
      </c>
      <c r="K29" s="4" t="s">
        <v>25</v>
      </c>
      <c r="L29" s="4" t="s">
        <v>26</v>
      </c>
      <c r="M29" s="3">
        <v>45176</v>
      </c>
      <c r="N29" s="4" t="s">
        <v>65</v>
      </c>
      <c r="O29" s="4" t="s">
        <v>26</v>
      </c>
      <c r="P29" s="4" t="s">
        <v>26</v>
      </c>
      <c r="Q29" s="4" t="s">
        <v>26</v>
      </c>
      <c r="R29" s="4" t="s">
        <v>26</v>
      </c>
      <c r="S29" s="4"/>
      <c r="T29" s="10" t="s">
        <v>96</v>
      </c>
    </row>
    <row r="30" spans="2:20" x14ac:dyDescent="0.25">
      <c r="B30" s="9">
        <v>28</v>
      </c>
      <c r="C30" s="3">
        <v>45172</v>
      </c>
      <c r="D30" s="5" t="s">
        <v>92</v>
      </c>
      <c r="E30" s="5" t="s">
        <v>93</v>
      </c>
      <c r="F30" s="4" t="s">
        <v>99</v>
      </c>
      <c r="G30" s="8">
        <v>1905201066</v>
      </c>
      <c r="H30" s="1" t="s">
        <v>72</v>
      </c>
      <c r="I30" s="5" t="s">
        <v>95</v>
      </c>
      <c r="J30" s="4" t="s">
        <v>59</v>
      </c>
      <c r="K30" s="4" t="s">
        <v>26</v>
      </c>
      <c r="L30" s="4" t="s">
        <v>26</v>
      </c>
      <c r="M30" s="3"/>
      <c r="N30" s="4" t="s">
        <v>26</v>
      </c>
      <c r="O30" s="4" t="s">
        <v>26</v>
      </c>
      <c r="P30" s="4" t="s">
        <v>26</v>
      </c>
      <c r="Q30" s="4" t="s">
        <v>26</v>
      </c>
      <c r="R30" s="4" t="s">
        <v>26</v>
      </c>
      <c r="S30" s="4"/>
      <c r="T30" s="10"/>
    </row>
    <row r="31" spans="2:20" x14ac:dyDescent="0.25">
      <c r="B31" s="9">
        <v>29</v>
      </c>
      <c r="C31" s="3">
        <v>45176</v>
      </c>
      <c r="D31" s="5" t="s">
        <v>92</v>
      </c>
      <c r="E31" s="5" t="s">
        <v>93</v>
      </c>
      <c r="F31" s="4" t="s">
        <v>100</v>
      </c>
      <c r="G31" s="8">
        <v>1716161934</v>
      </c>
      <c r="H31" s="1" t="s">
        <v>72</v>
      </c>
      <c r="I31" s="5" t="s">
        <v>95</v>
      </c>
      <c r="J31" s="4" t="s">
        <v>59</v>
      </c>
      <c r="K31" s="4" t="s">
        <v>26</v>
      </c>
      <c r="L31" s="4" t="s">
        <v>26</v>
      </c>
      <c r="M31" s="3"/>
      <c r="N31" s="4" t="s">
        <v>26</v>
      </c>
      <c r="O31" s="4" t="s">
        <v>26</v>
      </c>
      <c r="P31" s="4" t="s">
        <v>26</v>
      </c>
      <c r="Q31" s="4" t="s">
        <v>26</v>
      </c>
      <c r="R31" s="4" t="s">
        <v>26</v>
      </c>
      <c r="S31" s="4"/>
      <c r="T31" s="10" t="s">
        <v>101</v>
      </c>
    </row>
    <row r="32" spans="2:20" x14ac:dyDescent="0.25">
      <c r="B32" s="9">
        <v>30</v>
      </c>
      <c r="C32" s="3">
        <v>45172</v>
      </c>
      <c r="D32" s="2" t="s">
        <v>102</v>
      </c>
      <c r="E32" s="4" t="s">
        <v>103</v>
      </c>
      <c r="F32" s="4" t="s">
        <v>104</v>
      </c>
      <c r="G32" s="8">
        <v>1309087369</v>
      </c>
      <c r="H32" s="1" t="s">
        <v>40</v>
      </c>
      <c r="I32" s="4" t="s">
        <v>105</v>
      </c>
      <c r="J32" s="4" t="s">
        <v>24</v>
      </c>
      <c r="K32" s="4" t="s">
        <v>25</v>
      </c>
      <c r="L32" s="4" t="s">
        <v>26</v>
      </c>
      <c r="M32" s="3">
        <v>45172</v>
      </c>
      <c r="N32" s="4" t="s">
        <v>33</v>
      </c>
      <c r="O32" s="4"/>
      <c r="P32" s="4" t="s">
        <v>26</v>
      </c>
      <c r="Q32" s="4" t="s">
        <v>26</v>
      </c>
      <c r="R32" s="4" t="s">
        <v>26</v>
      </c>
      <c r="S32" s="4"/>
      <c r="T32" s="10" t="s">
        <v>106</v>
      </c>
    </row>
    <row r="33" spans="2:20" x14ac:dyDescent="0.25">
      <c r="B33" s="9">
        <v>31</v>
      </c>
      <c r="C33" s="3">
        <v>45172</v>
      </c>
      <c r="D33" s="2" t="s">
        <v>102</v>
      </c>
      <c r="E33" s="4" t="s">
        <v>103</v>
      </c>
      <c r="F33" s="4" t="s">
        <v>107</v>
      </c>
      <c r="G33" s="8">
        <v>1735365130</v>
      </c>
      <c r="H33" s="1" t="s">
        <v>40</v>
      </c>
      <c r="I33" s="4" t="s">
        <v>105</v>
      </c>
      <c r="J33" s="4" t="s">
        <v>24</v>
      </c>
      <c r="K33" s="4" t="s">
        <v>25</v>
      </c>
      <c r="L33" s="4" t="s">
        <v>26</v>
      </c>
      <c r="M33" s="3">
        <v>45172</v>
      </c>
      <c r="N33" s="4" t="s">
        <v>33</v>
      </c>
      <c r="O33" s="4"/>
      <c r="P33" s="4" t="s">
        <v>26</v>
      </c>
      <c r="Q33" s="4" t="s">
        <v>26</v>
      </c>
      <c r="R33" s="4" t="s">
        <v>26</v>
      </c>
      <c r="S33" s="4"/>
      <c r="T33" s="10" t="s">
        <v>106</v>
      </c>
    </row>
    <row r="34" spans="2:20" x14ac:dyDescent="0.25">
      <c r="B34" s="9">
        <v>32</v>
      </c>
      <c r="C34" s="3">
        <v>45172</v>
      </c>
      <c r="D34" s="2" t="s">
        <v>102</v>
      </c>
      <c r="E34" s="4" t="s">
        <v>103</v>
      </c>
      <c r="F34" s="4" t="s">
        <v>39</v>
      </c>
      <c r="G34" s="8">
        <v>1704948752</v>
      </c>
      <c r="H34" s="1" t="s">
        <v>40</v>
      </c>
      <c r="I34" s="4" t="s">
        <v>105</v>
      </c>
      <c r="J34" s="4" t="s">
        <v>24</v>
      </c>
      <c r="K34" s="4" t="s">
        <v>25</v>
      </c>
      <c r="L34" s="4" t="s">
        <v>26</v>
      </c>
      <c r="M34" s="3">
        <v>45172</v>
      </c>
      <c r="N34" s="4" t="s">
        <v>33</v>
      </c>
      <c r="O34" s="4"/>
      <c r="P34" s="4" t="s">
        <v>26</v>
      </c>
      <c r="Q34" s="4" t="s">
        <v>26</v>
      </c>
      <c r="R34" s="4" t="s">
        <v>26</v>
      </c>
      <c r="S34" s="4"/>
      <c r="T34" s="10" t="s">
        <v>106</v>
      </c>
    </row>
    <row r="35" spans="2:20" x14ac:dyDescent="0.25">
      <c r="B35" s="9">
        <v>33</v>
      </c>
      <c r="C35" s="3">
        <v>45172</v>
      </c>
      <c r="D35" s="2" t="s">
        <v>102</v>
      </c>
      <c r="E35" s="4" t="s">
        <v>103</v>
      </c>
      <c r="F35" s="4" t="s">
        <v>43</v>
      </c>
      <c r="G35" s="8">
        <v>1591194682</v>
      </c>
      <c r="H35" s="1" t="s">
        <v>40</v>
      </c>
      <c r="I35" s="4" t="s">
        <v>105</v>
      </c>
      <c r="J35" s="4" t="s">
        <v>24</v>
      </c>
      <c r="K35" s="4" t="s">
        <v>25</v>
      </c>
      <c r="L35" s="4" t="s">
        <v>26</v>
      </c>
      <c r="M35" s="3">
        <v>45172</v>
      </c>
      <c r="N35" s="4" t="s">
        <v>33</v>
      </c>
      <c r="O35" s="4"/>
      <c r="P35" s="4" t="s">
        <v>26</v>
      </c>
      <c r="Q35" s="4" t="s">
        <v>26</v>
      </c>
      <c r="R35" s="4" t="s">
        <v>26</v>
      </c>
      <c r="S35" s="4"/>
      <c r="T35" s="10" t="s">
        <v>106</v>
      </c>
    </row>
    <row r="36" spans="2:20" x14ac:dyDescent="0.25">
      <c r="B36" s="9">
        <v>34</v>
      </c>
      <c r="C36" s="3">
        <v>45172</v>
      </c>
      <c r="D36" s="2" t="s">
        <v>102</v>
      </c>
      <c r="E36" s="4" t="s">
        <v>103</v>
      </c>
      <c r="F36" s="4" t="s">
        <v>108</v>
      </c>
      <c r="G36" s="8">
        <v>1778630817</v>
      </c>
      <c r="H36" s="1" t="s">
        <v>40</v>
      </c>
      <c r="I36" s="4" t="s">
        <v>105</v>
      </c>
      <c r="J36" s="4" t="s">
        <v>24</v>
      </c>
      <c r="K36" s="4" t="s">
        <v>25</v>
      </c>
      <c r="L36" s="4" t="s">
        <v>26</v>
      </c>
      <c r="M36" s="3">
        <v>45172</v>
      </c>
      <c r="N36" s="4" t="s">
        <v>33</v>
      </c>
      <c r="O36" s="4"/>
      <c r="P36" s="4" t="s">
        <v>26</v>
      </c>
      <c r="Q36" s="4" t="s">
        <v>26</v>
      </c>
      <c r="R36" s="4" t="s">
        <v>26</v>
      </c>
      <c r="S36" s="4"/>
      <c r="T36" s="10" t="s">
        <v>106</v>
      </c>
    </row>
    <row r="37" spans="2:20" x14ac:dyDescent="0.25">
      <c r="B37" s="9">
        <v>35</v>
      </c>
      <c r="C37" s="3">
        <v>45172</v>
      </c>
      <c r="D37" s="2" t="s">
        <v>102</v>
      </c>
      <c r="E37" s="4" t="s">
        <v>103</v>
      </c>
      <c r="F37" s="4" t="s">
        <v>109</v>
      </c>
      <c r="G37" s="8">
        <v>1993217838</v>
      </c>
      <c r="H37" s="1" t="s">
        <v>40</v>
      </c>
      <c r="I37" s="4" t="s">
        <v>105</v>
      </c>
      <c r="J37" s="4" t="s">
        <v>24</v>
      </c>
      <c r="K37" s="4" t="s">
        <v>25</v>
      </c>
      <c r="L37" s="4" t="s">
        <v>26</v>
      </c>
      <c r="M37" s="3">
        <v>45172</v>
      </c>
      <c r="N37" s="4" t="s">
        <v>33</v>
      </c>
      <c r="O37" s="4"/>
      <c r="P37" s="4" t="s">
        <v>26</v>
      </c>
      <c r="Q37" s="4" t="s">
        <v>26</v>
      </c>
      <c r="R37" s="4" t="s">
        <v>26</v>
      </c>
      <c r="S37" s="4"/>
      <c r="T37" s="10" t="s">
        <v>106</v>
      </c>
    </row>
    <row r="38" spans="2:20" x14ac:dyDescent="0.25">
      <c r="B38" s="9">
        <v>36</v>
      </c>
      <c r="C38" s="3">
        <v>45172</v>
      </c>
      <c r="D38" s="2" t="s">
        <v>102</v>
      </c>
      <c r="E38" s="4" t="s">
        <v>103</v>
      </c>
      <c r="F38" s="4" t="s">
        <v>110</v>
      </c>
      <c r="G38" s="8">
        <v>1849277250</v>
      </c>
      <c r="H38" s="1" t="s">
        <v>40</v>
      </c>
      <c r="I38" s="4" t="s">
        <v>105</v>
      </c>
      <c r="J38" s="4" t="s">
        <v>24</v>
      </c>
      <c r="K38" s="4" t="s">
        <v>49</v>
      </c>
      <c r="L38" s="4" t="s">
        <v>111</v>
      </c>
      <c r="M38" s="3"/>
      <c r="N38" s="4" t="s">
        <v>26</v>
      </c>
      <c r="O38" s="4" t="s">
        <v>26</v>
      </c>
      <c r="P38" s="4" t="s">
        <v>26</v>
      </c>
      <c r="Q38" s="4" t="s">
        <v>26</v>
      </c>
      <c r="R38" s="4" t="s">
        <v>26</v>
      </c>
      <c r="S38" s="4"/>
      <c r="T38" s="10"/>
    </row>
    <row r="39" spans="2:20" x14ac:dyDescent="0.25">
      <c r="B39" s="9">
        <v>37</v>
      </c>
      <c r="C39" s="3">
        <v>45172</v>
      </c>
      <c r="D39" s="2" t="s">
        <v>112</v>
      </c>
      <c r="E39" s="4" t="s">
        <v>113</v>
      </c>
      <c r="F39" s="4" t="s">
        <v>114</v>
      </c>
      <c r="G39" s="8">
        <v>1833949963</v>
      </c>
      <c r="H39" s="1" t="s">
        <v>115</v>
      </c>
      <c r="I39" s="4" t="s">
        <v>116</v>
      </c>
      <c r="J39" s="4" t="s">
        <v>24</v>
      </c>
      <c r="K39" s="4" t="s">
        <v>25</v>
      </c>
      <c r="L39" s="4" t="s">
        <v>26</v>
      </c>
      <c r="M39" s="3">
        <v>45172</v>
      </c>
      <c r="N39" s="4" t="s">
        <v>26</v>
      </c>
      <c r="O39" s="4" t="s">
        <v>26</v>
      </c>
      <c r="P39" s="4" t="s">
        <v>26</v>
      </c>
      <c r="Q39" s="4" t="s">
        <v>26</v>
      </c>
      <c r="R39" s="4"/>
      <c r="S39" s="4"/>
      <c r="T39" s="10" t="s">
        <v>117</v>
      </c>
    </row>
    <row r="40" spans="2:20" x14ac:dyDescent="0.25">
      <c r="B40" s="9">
        <v>38</v>
      </c>
      <c r="C40" s="3">
        <v>45172</v>
      </c>
      <c r="D40" s="2" t="s">
        <v>112</v>
      </c>
      <c r="E40" s="4" t="s">
        <v>113</v>
      </c>
      <c r="F40" s="4" t="s">
        <v>118</v>
      </c>
      <c r="G40" s="8">
        <v>1833471164</v>
      </c>
      <c r="H40" s="1" t="s">
        <v>115</v>
      </c>
      <c r="I40" s="4" t="s">
        <v>116</v>
      </c>
      <c r="J40" s="4" t="s">
        <v>24</v>
      </c>
      <c r="K40" s="4" t="s">
        <v>25</v>
      </c>
      <c r="L40" s="4" t="s">
        <v>26</v>
      </c>
      <c r="M40" s="3">
        <v>45172</v>
      </c>
      <c r="N40" s="4" t="s">
        <v>26</v>
      </c>
      <c r="O40" s="4" t="s">
        <v>26</v>
      </c>
      <c r="P40" s="4" t="s">
        <v>26</v>
      </c>
      <c r="Q40" s="4" t="s">
        <v>26</v>
      </c>
      <c r="R40" s="4"/>
      <c r="S40" s="4"/>
      <c r="T40" s="10" t="s">
        <v>117</v>
      </c>
    </row>
    <row r="41" spans="2:20" x14ac:dyDescent="0.25">
      <c r="B41" s="9">
        <v>39</v>
      </c>
      <c r="C41" s="3">
        <v>45172</v>
      </c>
      <c r="D41" s="2" t="s">
        <v>112</v>
      </c>
      <c r="E41" s="4" t="s">
        <v>113</v>
      </c>
      <c r="F41" s="4" t="s">
        <v>119</v>
      </c>
      <c r="G41" s="8">
        <v>1761783178</v>
      </c>
      <c r="H41" s="1" t="s">
        <v>115</v>
      </c>
      <c r="I41" s="4" t="s">
        <v>116</v>
      </c>
      <c r="J41" s="4" t="s">
        <v>24</v>
      </c>
      <c r="K41" s="4" t="s">
        <v>25</v>
      </c>
      <c r="L41" s="4" t="s">
        <v>26</v>
      </c>
      <c r="M41" s="3">
        <v>45172</v>
      </c>
      <c r="N41" s="4" t="s">
        <v>26</v>
      </c>
      <c r="O41" s="4" t="s">
        <v>26</v>
      </c>
      <c r="P41" s="4" t="s">
        <v>26</v>
      </c>
      <c r="Q41" s="4" t="s">
        <v>26</v>
      </c>
      <c r="R41" s="4"/>
      <c r="S41" s="4"/>
      <c r="T41" s="10" t="s">
        <v>117</v>
      </c>
    </row>
    <row r="42" spans="2:20" x14ac:dyDescent="0.25">
      <c r="B42" s="9">
        <v>40</v>
      </c>
      <c r="C42" s="3">
        <v>45172</v>
      </c>
      <c r="D42" s="2" t="s">
        <v>112</v>
      </c>
      <c r="E42" s="4" t="s">
        <v>113</v>
      </c>
      <c r="F42" s="4" t="s">
        <v>120</v>
      </c>
      <c r="G42" s="8">
        <v>1306196040</v>
      </c>
      <c r="H42" s="1" t="s">
        <v>115</v>
      </c>
      <c r="I42" s="4" t="s">
        <v>116</v>
      </c>
      <c r="J42" s="4" t="s">
        <v>24</v>
      </c>
      <c r="K42" s="4" t="s">
        <v>25</v>
      </c>
      <c r="L42" s="4" t="s">
        <v>26</v>
      </c>
      <c r="M42" s="3">
        <v>45172</v>
      </c>
      <c r="N42" s="4" t="s">
        <v>26</v>
      </c>
      <c r="O42" s="4" t="s">
        <v>26</v>
      </c>
      <c r="P42" s="4" t="s">
        <v>26</v>
      </c>
      <c r="Q42" s="4" t="s">
        <v>26</v>
      </c>
      <c r="R42" s="4"/>
      <c r="S42" s="4"/>
      <c r="T42" s="10" t="s">
        <v>117</v>
      </c>
    </row>
    <row r="43" spans="2:20" x14ac:dyDescent="0.25">
      <c r="B43" s="9">
        <v>41</v>
      </c>
      <c r="C43" s="3">
        <v>45172</v>
      </c>
      <c r="D43" s="2" t="s">
        <v>112</v>
      </c>
      <c r="E43" s="4" t="s">
        <v>113</v>
      </c>
      <c r="F43" s="4" t="s">
        <v>121</v>
      </c>
      <c r="G43" s="8">
        <v>1717109127</v>
      </c>
      <c r="H43" s="1" t="s">
        <v>115</v>
      </c>
      <c r="I43" s="4" t="s">
        <v>116</v>
      </c>
      <c r="J43" s="4" t="s">
        <v>24</v>
      </c>
      <c r="K43" s="4" t="s">
        <v>25</v>
      </c>
      <c r="L43" s="4" t="s">
        <v>26</v>
      </c>
      <c r="M43" s="3">
        <v>45172</v>
      </c>
      <c r="N43" s="4" t="s">
        <v>26</v>
      </c>
      <c r="O43" s="4" t="s">
        <v>26</v>
      </c>
      <c r="P43" s="4" t="s">
        <v>26</v>
      </c>
      <c r="Q43" s="4" t="s">
        <v>26</v>
      </c>
      <c r="R43" s="4"/>
      <c r="S43" s="4"/>
      <c r="T43" s="10" t="s">
        <v>117</v>
      </c>
    </row>
    <row r="44" spans="2:20" x14ac:dyDescent="0.25">
      <c r="B44" s="9">
        <v>42</v>
      </c>
      <c r="C44" s="3">
        <v>45173</v>
      </c>
      <c r="D44" s="2" t="s">
        <v>122</v>
      </c>
      <c r="E44" s="4" t="s">
        <v>123</v>
      </c>
      <c r="F44" s="4" t="s">
        <v>114</v>
      </c>
      <c r="G44" s="8">
        <v>1833949963</v>
      </c>
      <c r="H44" s="1" t="s">
        <v>115</v>
      </c>
      <c r="I44" s="4" t="s">
        <v>124</v>
      </c>
      <c r="J44" s="4" t="s">
        <v>24</v>
      </c>
      <c r="K44" s="4" t="s">
        <v>25</v>
      </c>
      <c r="L44" s="4" t="s">
        <v>26</v>
      </c>
      <c r="M44" s="3">
        <v>45173</v>
      </c>
      <c r="N44" s="4" t="s">
        <v>65</v>
      </c>
      <c r="O44" s="4" t="s">
        <v>26</v>
      </c>
      <c r="P44" s="4" t="s">
        <v>26</v>
      </c>
      <c r="Q44" s="4" t="s">
        <v>26</v>
      </c>
      <c r="R44" s="4" t="s">
        <v>26</v>
      </c>
      <c r="S44" s="4"/>
      <c r="T44" s="10" t="s">
        <v>125</v>
      </c>
    </row>
    <row r="45" spans="2:20" x14ac:dyDescent="0.25">
      <c r="B45" s="9">
        <v>43</v>
      </c>
      <c r="C45" s="3">
        <v>45173</v>
      </c>
      <c r="D45" s="2" t="s">
        <v>122</v>
      </c>
      <c r="E45" s="4" t="s">
        <v>123</v>
      </c>
      <c r="F45" s="4" t="s">
        <v>118</v>
      </c>
      <c r="G45" s="8">
        <v>1833471164</v>
      </c>
      <c r="H45" s="1" t="s">
        <v>115</v>
      </c>
      <c r="I45" s="4" t="s">
        <v>124</v>
      </c>
      <c r="J45" s="4" t="s">
        <v>24</v>
      </c>
      <c r="K45" s="4" t="s">
        <v>25</v>
      </c>
      <c r="L45" s="4" t="s">
        <v>26</v>
      </c>
      <c r="M45" s="3">
        <v>45173</v>
      </c>
      <c r="N45" s="4" t="s">
        <v>65</v>
      </c>
      <c r="O45" s="4" t="s">
        <v>26</v>
      </c>
      <c r="P45" s="4" t="s">
        <v>26</v>
      </c>
      <c r="Q45" s="4" t="s">
        <v>26</v>
      </c>
      <c r="R45" s="4" t="s">
        <v>26</v>
      </c>
      <c r="S45" s="4"/>
      <c r="T45" s="10" t="s">
        <v>125</v>
      </c>
    </row>
    <row r="46" spans="2:20" x14ac:dyDescent="0.25">
      <c r="B46" s="9">
        <v>44</v>
      </c>
      <c r="C46" s="3">
        <v>45173</v>
      </c>
      <c r="D46" s="2" t="s">
        <v>122</v>
      </c>
      <c r="E46" s="4" t="s">
        <v>123</v>
      </c>
      <c r="F46" s="4" t="s">
        <v>119</v>
      </c>
      <c r="G46" s="8">
        <v>1761783178</v>
      </c>
      <c r="H46" s="1" t="s">
        <v>115</v>
      </c>
      <c r="I46" s="4" t="s">
        <v>124</v>
      </c>
      <c r="J46" s="4" t="s">
        <v>24</v>
      </c>
      <c r="K46" s="4" t="s">
        <v>25</v>
      </c>
      <c r="L46" s="4" t="s">
        <v>26</v>
      </c>
      <c r="M46" s="3">
        <v>45173</v>
      </c>
      <c r="N46" s="4" t="s">
        <v>65</v>
      </c>
      <c r="O46" s="4" t="s">
        <v>26</v>
      </c>
      <c r="P46" s="4" t="s">
        <v>26</v>
      </c>
      <c r="Q46" s="4" t="s">
        <v>26</v>
      </c>
      <c r="R46" s="4" t="s">
        <v>26</v>
      </c>
      <c r="S46" s="4"/>
      <c r="T46" s="10" t="s">
        <v>125</v>
      </c>
    </row>
    <row r="47" spans="2:20" x14ac:dyDescent="0.25">
      <c r="B47" s="9">
        <v>45</v>
      </c>
      <c r="C47" s="3">
        <v>45173</v>
      </c>
      <c r="D47" s="2" t="s">
        <v>122</v>
      </c>
      <c r="E47" s="4" t="s">
        <v>123</v>
      </c>
      <c r="F47" s="4" t="s">
        <v>120</v>
      </c>
      <c r="G47" s="8">
        <v>1306196040</v>
      </c>
      <c r="H47" s="1" t="s">
        <v>115</v>
      </c>
      <c r="I47" s="4" t="s">
        <v>124</v>
      </c>
      <c r="J47" s="4" t="s">
        <v>24</v>
      </c>
      <c r="K47" s="4" t="s">
        <v>25</v>
      </c>
      <c r="L47" s="4" t="s">
        <v>26</v>
      </c>
      <c r="M47" s="3">
        <v>45173</v>
      </c>
      <c r="N47" s="4" t="s">
        <v>65</v>
      </c>
      <c r="O47" s="4" t="s">
        <v>26</v>
      </c>
      <c r="P47" s="4" t="s">
        <v>26</v>
      </c>
      <c r="Q47" s="4" t="s">
        <v>26</v>
      </c>
      <c r="R47" s="4" t="s">
        <v>26</v>
      </c>
      <c r="S47" s="4"/>
      <c r="T47" s="10" t="s">
        <v>125</v>
      </c>
    </row>
    <row r="48" spans="2:20" x14ac:dyDescent="0.25">
      <c r="B48" s="9">
        <v>46</v>
      </c>
      <c r="C48" s="3">
        <v>45173</v>
      </c>
      <c r="D48" s="2" t="s">
        <v>122</v>
      </c>
      <c r="E48" s="4" t="s">
        <v>123</v>
      </c>
      <c r="F48" s="4" t="s">
        <v>121</v>
      </c>
      <c r="G48" s="8">
        <v>1717109127</v>
      </c>
      <c r="H48" s="1" t="s">
        <v>115</v>
      </c>
      <c r="I48" s="4" t="s">
        <v>124</v>
      </c>
      <c r="J48" s="4" t="s">
        <v>24</v>
      </c>
      <c r="K48" s="4" t="s">
        <v>25</v>
      </c>
      <c r="L48" s="4" t="s">
        <v>26</v>
      </c>
      <c r="M48" s="3">
        <v>45173</v>
      </c>
      <c r="N48" s="4" t="s">
        <v>65</v>
      </c>
      <c r="O48" s="4" t="s">
        <v>26</v>
      </c>
      <c r="P48" s="4" t="s">
        <v>26</v>
      </c>
      <c r="Q48" s="4" t="s">
        <v>26</v>
      </c>
      <c r="R48" s="4" t="s">
        <v>26</v>
      </c>
      <c r="S48" s="4"/>
      <c r="T48" s="10" t="s">
        <v>125</v>
      </c>
    </row>
    <row r="49" spans="2:20" x14ac:dyDescent="0.25">
      <c r="B49" s="9">
        <v>47</v>
      </c>
      <c r="C49" s="3">
        <v>45173</v>
      </c>
      <c r="D49" s="5" t="s">
        <v>126</v>
      </c>
      <c r="E49" s="4" t="s">
        <v>127</v>
      </c>
      <c r="F49" s="4" t="s">
        <v>128</v>
      </c>
      <c r="G49" s="8">
        <v>1312764646</v>
      </c>
      <c r="H49" s="1" t="s">
        <v>72</v>
      </c>
      <c r="I49" s="4" t="s">
        <v>129</v>
      </c>
      <c r="J49" s="4" t="s">
        <v>24</v>
      </c>
      <c r="K49" s="4" t="s">
        <v>25</v>
      </c>
      <c r="L49" s="4" t="s">
        <v>26</v>
      </c>
      <c r="M49" s="3">
        <v>45173</v>
      </c>
      <c r="N49" s="4" t="s">
        <v>65</v>
      </c>
      <c r="O49" s="4" t="s">
        <v>26</v>
      </c>
      <c r="P49" s="4" t="s">
        <v>26</v>
      </c>
      <c r="Q49" s="4" t="s">
        <v>26</v>
      </c>
      <c r="R49" s="4" t="s">
        <v>26</v>
      </c>
      <c r="S49" s="4"/>
      <c r="T49" s="10" t="s">
        <v>130</v>
      </c>
    </row>
    <row r="50" spans="2:20" x14ac:dyDescent="0.25">
      <c r="B50" s="9">
        <v>48</v>
      </c>
      <c r="C50" s="3">
        <v>45173</v>
      </c>
      <c r="D50" s="2" t="s">
        <v>126</v>
      </c>
      <c r="E50" s="4" t="s">
        <v>127</v>
      </c>
      <c r="F50" s="4" t="s">
        <v>131</v>
      </c>
      <c r="G50" s="8">
        <v>1992179885</v>
      </c>
      <c r="H50" s="1" t="s">
        <v>72</v>
      </c>
      <c r="I50" s="4" t="s">
        <v>129</v>
      </c>
      <c r="J50" s="4" t="s">
        <v>24</v>
      </c>
      <c r="K50" s="4" t="s">
        <v>25</v>
      </c>
      <c r="L50" s="4" t="s">
        <v>26</v>
      </c>
      <c r="M50" s="3">
        <v>45173</v>
      </c>
      <c r="N50" s="4" t="s">
        <v>65</v>
      </c>
      <c r="O50" s="4" t="s">
        <v>26</v>
      </c>
      <c r="P50" s="4" t="s">
        <v>26</v>
      </c>
      <c r="Q50" s="4" t="s">
        <v>26</v>
      </c>
      <c r="R50" s="4" t="s">
        <v>26</v>
      </c>
      <c r="S50" s="4"/>
      <c r="T50" s="10" t="s">
        <v>130</v>
      </c>
    </row>
    <row r="51" spans="2:20" x14ac:dyDescent="0.25">
      <c r="B51" s="9">
        <v>49</v>
      </c>
      <c r="C51" s="3">
        <v>45173</v>
      </c>
      <c r="D51" s="2" t="s">
        <v>126</v>
      </c>
      <c r="E51" s="4" t="s">
        <v>127</v>
      </c>
      <c r="F51" s="4" t="s">
        <v>132</v>
      </c>
      <c r="G51" s="8">
        <v>1301197673</v>
      </c>
      <c r="H51" s="1" t="s">
        <v>72</v>
      </c>
      <c r="I51" s="4" t="s">
        <v>129</v>
      </c>
      <c r="J51" s="4" t="s">
        <v>24</v>
      </c>
      <c r="K51" s="4" t="s">
        <v>25</v>
      </c>
      <c r="L51" s="4" t="s">
        <v>26</v>
      </c>
      <c r="M51" s="3">
        <v>45173</v>
      </c>
      <c r="N51" s="4" t="s">
        <v>65</v>
      </c>
      <c r="O51" s="4" t="s">
        <v>26</v>
      </c>
      <c r="P51" s="4" t="s">
        <v>26</v>
      </c>
      <c r="Q51" s="4" t="s">
        <v>26</v>
      </c>
      <c r="R51" s="4" t="s">
        <v>26</v>
      </c>
      <c r="S51" s="4"/>
      <c r="T51" s="10" t="s">
        <v>130</v>
      </c>
    </row>
    <row r="52" spans="2:20" x14ac:dyDescent="0.25">
      <c r="B52" s="9">
        <v>50</v>
      </c>
      <c r="C52" s="3">
        <v>45173</v>
      </c>
      <c r="D52" s="2" t="s">
        <v>126</v>
      </c>
      <c r="E52" s="4" t="s">
        <v>127</v>
      </c>
      <c r="F52" s="4" t="s">
        <v>76</v>
      </c>
      <c r="G52" s="8">
        <v>1785505956</v>
      </c>
      <c r="H52" s="1" t="s">
        <v>72</v>
      </c>
      <c r="I52" s="4" t="s">
        <v>129</v>
      </c>
      <c r="J52" s="4" t="s">
        <v>24</v>
      </c>
      <c r="K52" s="4" t="s">
        <v>25</v>
      </c>
      <c r="L52" s="4" t="s">
        <v>26</v>
      </c>
      <c r="M52" s="3">
        <v>45173</v>
      </c>
      <c r="N52" s="4" t="s">
        <v>65</v>
      </c>
      <c r="O52" s="4" t="s">
        <v>26</v>
      </c>
      <c r="P52" s="4" t="s">
        <v>26</v>
      </c>
      <c r="Q52" s="4" t="s">
        <v>26</v>
      </c>
      <c r="R52" s="4" t="s">
        <v>26</v>
      </c>
      <c r="S52" s="4"/>
      <c r="T52" s="10" t="s">
        <v>133</v>
      </c>
    </row>
    <row r="53" spans="2:20" ht="45" x14ac:dyDescent="0.25">
      <c r="B53" s="9">
        <v>51</v>
      </c>
      <c r="C53" s="3">
        <v>45173</v>
      </c>
      <c r="D53" s="2" t="s">
        <v>134</v>
      </c>
      <c r="E53" s="4" t="s">
        <v>70</v>
      </c>
      <c r="F53" s="4" t="s">
        <v>71</v>
      </c>
      <c r="G53" s="8">
        <v>1721241302</v>
      </c>
      <c r="H53" s="1" t="s">
        <v>72</v>
      </c>
      <c r="I53" s="4" t="s">
        <v>135</v>
      </c>
      <c r="J53" s="4" t="s">
        <v>24</v>
      </c>
      <c r="K53" s="4" t="s">
        <v>25</v>
      </c>
      <c r="L53" s="4" t="s">
        <v>26</v>
      </c>
      <c r="M53" s="3">
        <v>45173</v>
      </c>
      <c r="N53" s="4" t="s">
        <v>33</v>
      </c>
      <c r="O53" s="4"/>
      <c r="P53" s="4" t="s">
        <v>26</v>
      </c>
      <c r="Q53" s="4" t="s">
        <v>26</v>
      </c>
      <c r="R53" s="4" t="s">
        <v>26</v>
      </c>
      <c r="S53" s="4"/>
      <c r="T53" s="10" t="s">
        <v>136</v>
      </c>
    </row>
    <row r="54" spans="2:20" ht="45" x14ac:dyDescent="0.25">
      <c r="B54" s="9">
        <v>52</v>
      </c>
      <c r="C54" s="3">
        <v>45173</v>
      </c>
      <c r="D54" s="2" t="s">
        <v>134</v>
      </c>
      <c r="E54" s="4" t="s">
        <v>70</v>
      </c>
      <c r="F54" s="4" t="s">
        <v>76</v>
      </c>
      <c r="G54" s="8">
        <v>1785505956</v>
      </c>
      <c r="H54" s="1" t="s">
        <v>72</v>
      </c>
      <c r="I54" s="4" t="s">
        <v>135</v>
      </c>
      <c r="J54" s="4" t="s">
        <v>24</v>
      </c>
      <c r="K54" s="4" t="s">
        <v>25</v>
      </c>
      <c r="L54" s="4" t="s">
        <v>26</v>
      </c>
      <c r="M54" s="3">
        <v>45173</v>
      </c>
      <c r="N54" s="4" t="s">
        <v>33</v>
      </c>
      <c r="O54" s="4"/>
      <c r="P54" s="4" t="s">
        <v>26</v>
      </c>
      <c r="Q54" s="4" t="s">
        <v>26</v>
      </c>
      <c r="R54" s="4" t="s">
        <v>26</v>
      </c>
      <c r="S54" s="4"/>
      <c r="T54" s="10" t="s">
        <v>136</v>
      </c>
    </row>
    <row r="55" spans="2:20" ht="45" x14ac:dyDescent="0.25">
      <c r="B55" s="9">
        <v>53</v>
      </c>
      <c r="C55" s="3">
        <v>45173</v>
      </c>
      <c r="D55" s="2" t="s">
        <v>134</v>
      </c>
      <c r="E55" s="4" t="s">
        <v>70</v>
      </c>
      <c r="F55" s="4" t="s">
        <v>137</v>
      </c>
      <c r="G55" s="8">
        <v>1823054695</v>
      </c>
      <c r="H55" s="1" t="s">
        <v>72</v>
      </c>
      <c r="I55" s="4" t="s">
        <v>135</v>
      </c>
      <c r="J55" s="4" t="s">
        <v>24</v>
      </c>
      <c r="K55" s="4" t="s">
        <v>25</v>
      </c>
      <c r="L55" s="4" t="s">
        <v>26</v>
      </c>
      <c r="M55" s="3">
        <v>45173</v>
      </c>
      <c r="N55" s="4" t="s">
        <v>33</v>
      </c>
      <c r="O55" s="4"/>
      <c r="P55" s="4" t="s">
        <v>26</v>
      </c>
      <c r="Q55" s="4" t="s">
        <v>26</v>
      </c>
      <c r="R55" s="4" t="s">
        <v>26</v>
      </c>
      <c r="S55" s="4"/>
      <c r="T55" s="10" t="s">
        <v>136</v>
      </c>
    </row>
    <row r="56" spans="2:20" ht="45" x14ac:dyDescent="0.25">
      <c r="B56" s="9">
        <v>54</v>
      </c>
      <c r="C56" s="3">
        <v>45173</v>
      </c>
      <c r="D56" s="2" t="s">
        <v>134</v>
      </c>
      <c r="E56" s="4" t="s">
        <v>70</v>
      </c>
      <c r="F56" s="4" t="s">
        <v>138</v>
      </c>
      <c r="G56" s="8">
        <v>1911628804</v>
      </c>
      <c r="H56" s="1" t="s">
        <v>72</v>
      </c>
      <c r="I56" s="4" t="s">
        <v>135</v>
      </c>
      <c r="J56" s="4" t="s">
        <v>24</v>
      </c>
      <c r="K56" s="4" t="s">
        <v>25</v>
      </c>
      <c r="L56" s="4" t="s">
        <v>26</v>
      </c>
      <c r="M56" s="3">
        <v>45173</v>
      </c>
      <c r="N56" s="4" t="s">
        <v>33</v>
      </c>
      <c r="O56" s="4"/>
      <c r="P56" s="4" t="s">
        <v>26</v>
      </c>
      <c r="Q56" s="4" t="s">
        <v>26</v>
      </c>
      <c r="R56" s="4" t="s">
        <v>26</v>
      </c>
      <c r="S56" s="4"/>
      <c r="T56" s="10" t="s">
        <v>136</v>
      </c>
    </row>
    <row r="57" spans="2:20" ht="45" x14ac:dyDescent="0.25">
      <c r="B57" s="9">
        <v>55</v>
      </c>
      <c r="C57" s="3">
        <v>45173</v>
      </c>
      <c r="D57" s="2" t="s">
        <v>134</v>
      </c>
      <c r="E57" s="4" t="s">
        <v>70</v>
      </c>
      <c r="F57" s="4" t="s">
        <v>131</v>
      </c>
      <c r="G57" s="8">
        <v>1992179885</v>
      </c>
      <c r="H57" s="1" t="s">
        <v>72</v>
      </c>
      <c r="I57" s="4" t="s">
        <v>135</v>
      </c>
      <c r="J57" s="4" t="s">
        <v>24</v>
      </c>
      <c r="K57" s="4" t="s">
        <v>25</v>
      </c>
      <c r="L57" s="4" t="s">
        <v>26</v>
      </c>
      <c r="M57" s="3">
        <v>45173</v>
      </c>
      <c r="N57" s="4" t="s">
        <v>33</v>
      </c>
      <c r="O57" s="4"/>
      <c r="P57" s="4" t="s">
        <v>26</v>
      </c>
      <c r="Q57" s="4" t="s">
        <v>26</v>
      </c>
      <c r="R57" s="4" t="s">
        <v>26</v>
      </c>
      <c r="S57" s="4"/>
      <c r="T57" s="10" t="s">
        <v>136</v>
      </c>
    </row>
    <row r="58" spans="2:20" x14ac:dyDescent="0.25">
      <c r="B58" s="9">
        <v>56</v>
      </c>
      <c r="C58" s="3">
        <v>45174</v>
      </c>
      <c r="D58" s="2" t="s">
        <v>139</v>
      </c>
      <c r="E58" s="4" t="s">
        <v>140</v>
      </c>
      <c r="F58" s="4" t="s">
        <v>141</v>
      </c>
      <c r="G58" s="8">
        <v>1318495426</v>
      </c>
      <c r="H58" s="1" t="s">
        <v>40</v>
      </c>
      <c r="I58" s="4" t="s">
        <v>142</v>
      </c>
      <c r="J58" s="4" t="s">
        <v>24</v>
      </c>
      <c r="K58" s="4" t="s">
        <v>25</v>
      </c>
      <c r="L58" s="4" t="s">
        <v>26</v>
      </c>
      <c r="M58" s="3">
        <v>45174</v>
      </c>
      <c r="N58" s="4" t="s">
        <v>33</v>
      </c>
      <c r="O58" s="4" t="s">
        <v>28</v>
      </c>
      <c r="P58" s="4" t="s">
        <v>29</v>
      </c>
      <c r="Q58" s="4" t="s">
        <v>143</v>
      </c>
      <c r="R58" s="4" t="s">
        <v>31</v>
      </c>
      <c r="S58" s="4"/>
      <c r="T58" s="10"/>
    </row>
    <row r="59" spans="2:20" ht="30" x14ac:dyDescent="0.25">
      <c r="B59" s="9">
        <v>57</v>
      </c>
      <c r="C59" s="3">
        <v>45174</v>
      </c>
      <c r="D59" s="2" t="s">
        <v>139</v>
      </c>
      <c r="E59" s="4" t="s">
        <v>140</v>
      </c>
      <c r="F59" s="4" t="s">
        <v>144</v>
      </c>
      <c r="G59" s="8">
        <v>1861609798</v>
      </c>
      <c r="H59" s="1" t="s">
        <v>40</v>
      </c>
      <c r="I59" s="4" t="s">
        <v>142</v>
      </c>
      <c r="J59" s="4" t="s">
        <v>24</v>
      </c>
      <c r="K59" s="4" t="s">
        <v>25</v>
      </c>
      <c r="L59" s="4" t="s">
        <v>26</v>
      </c>
      <c r="M59" s="3">
        <v>45174</v>
      </c>
      <c r="N59" s="4" t="s">
        <v>33</v>
      </c>
      <c r="O59" s="4" t="s">
        <v>28</v>
      </c>
      <c r="P59" s="4" t="s">
        <v>44</v>
      </c>
      <c r="Q59" s="4" t="s">
        <v>26</v>
      </c>
      <c r="R59" s="4" t="s">
        <v>145</v>
      </c>
      <c r="S59" s="4"/>
      <c r="T59" s="10" t="s">
        <v>146</v>
      </c>
    </row>
    <row r="60" spans="2:20" x14ac:dyDescent="0.25">
      <c r="B60" s="9">
        <v>58</v>
      </c>
      <c r="C60" s="3">
        <v>45174</v>
      </c>
      <c r="D60" s="2" t="s">
        <v>147</v>
      </c>
      <c r="E60" s="4" t="s">
        <v>88</v>
      </c>
      <c r="F60" s="4" t="s">
        <v>148</v>
      </c>
      <c r="G60" s="8">
        <v>1960752818</v>
      </c>
      <c r="H60" s="1" t="s">
        <v>40</v>
      </c>
      <c r="I60" s="4" t="s">
        <v>149</v>
      </c>
      <c r="J60" s="4" t="s">
        <v>24</v>
      </c>
      <c r="K60" s="4" t="s">
        <v>25</v>
      </c>
      <c r="L60" s="4" t="s">
        <v>26</v>
      </c>
      <c r="M60" s="3">
        <v>45174</v>
      </c>
      <c r="N60" s="4" t="s">
        <v>33</v>
      </c>
      <c r="O60" s="4" t="s">
        <v>28</v>
      </c>
      <c r="P60" s="4" t="s">
        <v>44</v>
      </c>
      <c r="Q60" s="4" t="s">
        <v>26</v>
      </c>
      <c r="R60" s="4" t="s">
        <v>31</v>
      </c>
      <c r="S60" s="4"/>
      <c r="T60" s="10"/>
    </row>
    <row r="61" spans="2:20" x14ac:dyDescent="0.25">
      <c r="B61" s="9">
        <v>59</v>
      </c>
      <c r="C61" s="3">
        <v>45174</v>
      </c>
      <c r="D61" s="2" t="s">
        <v>147</v>
      </c>
      <c r="E61" s="4" t="s">
        <v>88</v>
      </c>
      <c r="F61" s="4" t="s">
        <v>150</v>
      </c>
      <c r="G61" s="8">
        <v>1518377518</v>
      </c>
      <c r="H61" s="1" t="s">
        <v>40</v>
      </c>
      <c r="I61" s="4" t="s">
        <v>149</v>
      </c>
      <c r="J61" s="4" t="s">
        <v>24</v>
      </c>
      <c r="K61" s="4" t="s">
        <v>25</v>
      </c>
      <c r="L61" s="4" t="s">
        <v>26</v>
      </c>
      <c r="M61" s="3">
        <v>45174</v>
      </c>
      <c r="N61" s="4" t="s">
        <v>33</v>
      </c>
      <c r="O61" s="4" t="s">
        <v>28</v>
      </c>
      <c r="P61" s="4" t="s">
        <v>29</v>
      </c>
      <c r="Q61" s="4" t="s">
        <v>151</v>
      </c>
      <c r="R61" s="4" t="s">
        <v>31</v>
      </c>
      <c r="S61" s="4"/>
      <c r="T61" s="10"/>
    </row>
    <row r="62" spans="2:20" ht="45" x14ac:dyDescent="0.25">
      <c r="B62" s="9">
        <v>60</v>
      </c>
      <c r="C62" s="3">
        <v>45174</v>
      </c>
      <c r="D62" s="2" t="s">
        <v>147</v>
      </c>
      <c r="E62" s="4" t="s">
        <v>88</v>
      </c>
      <c r="F62" s="4" t="s">
        <v>152</v>
      </c>
      <c r="G62" s="8">
        <v>1402211023</v>
      </c>
      <c r="H62" s="1" t="s">
        <v>40</v>
      </c>
      <c r="I62" s="4" t="s">
        <v>149</v>
      </c>
      <c r="J62" s="4" t="s">
        <v>24</v>
      </c>
      <c r="K62" s="4" t="s">
        <v>25</v>
      </c>
      <c r="L62" s="4" t="s">
        <v>26</v>
      </c>
      <c r="M62" s="3">
        <v>45174</v>
      </c>
      <c r="N62" s="4" t="s">
        <v>33</v>
      </c>
      <c r="O62" s="4" t="s">
        <v>34</v>
      </c>
      <c r="P62" s="4" t="s">
        <v>26</v>
      </c>
      <c r="Q62" s="4" t="s">
        <v>26</v>
      </c>
      <c r="R62" s="4" t="s">
        <v>26</v>
      </c>
      <c r="S62" s="4"/>
      <c r="T62" s="10" t="s">
        <v>153</v>
      </c>
    </row>
    <row r="63" spans="2:20" x14ac:dyDescent="0.25">
      <c r="B63" s="9">
        <v>61</v>
      </c>
      <c r="C63" s="3">
        <v>45174</v>
      </c>
      <c r="D63" s="2" t="s">
        <v>147</v>
      </c>
      <c r="E63" s="4" t="s">
        <v>88</v>
      </c>
      <c r="F63" s="4" t="s">
        <v>154</v>
      </c>
      <c r="G63" s="8">
        <v>1722642647</v>
      </c>
      <c r="H63" s="1" t="s">
        <v>40</v>
      </c>
      <c r="I63" s="4" t="s">
        <v>149</v>
      </c>
      <c r="J63" s="4" t="s">
        <v>24</v>
      </c>
      <c r="K63" s="4" t="s">
        <v>25</v>
      </c>
      <c r="L63" s="4" t="s">
        <v>26</v>
      </c>
      <c r="M63" s="3">
        <v>45174</v>
      </c>
      <c r="N63" s="4" t="s">
        <v>33</v>
      </c>
      <c r="O63" s="4" t="s">
        <v>28</v>
      </c>
      <c r="P63" s="4" t="s">
        <v>44</v>
      </c>
      <c r="Q63" s="4" t="s">
        <v>26</v>
      </c>
      <c r="R63" s="4" t="s">
        <v>31</v>
      </c>
      <c r="S63" s="4"/>
      <c r="T63" s="10" t="s">
        <v>155</v>
      </c>
    </row>
    <row r="64" spans="2:20" x14ac:dyDescent="0.25">
      <c r="B64" s="9">
        <v>62</v>
      </c>
      <c r="C64" s="3">
        <v>45174</v>
      </c>
      <c r="D64" s="2" t="s">
        <v>147</v>
      </c>
      <c r="E64" s="4" t="s">
        <v>88</v>
      </c>
      <c r="F64" s="4" t="s">
        <v>39</v>
      </c>
      <c r="G64" s="8">
        <v>1704948752</v>
      </c>
      <c r="H64" s="1" t="s">
        <v>40</v>
      </c>
      <c r="I64" s="4" t="s">
        <v>149</v>
      </c>
      <c r="J64" s="4" t="s">
        <v>24</v>
      </c>
      <c r="K64" s="4" t="s">
        <v>25</v>
      </c>
      <c r="L64" s="4" t="s">
        <v>26</v>
      </c>
      <c r="M64" s="3">
        <v>45174</v>
      </c>
      <c r="N64" s="4" t="s">
        <v>156</v>
      </c>
      <c r="O64" s="4" t="s">
        <v>28</v>
      </c>
      <c r="P64" s="4" t="s">
        <v>44</v>
      </c>
      <c r="Q64" s="4" t="s">
        <v>26</v>
      </c>
      <c r="R64" s="4" t="s">
        <v>31</v>
      </c>
      <c r="S64" s="4"/>
      <c r="T64" s="10" t="s">
        <v>157</v>
      </c>
    </row>
    <row r="65" spans="2:20" x14ac:dyDescent="0.25">
      <c r="B65" s="9">
        <v>63</v>
      </c>
      <c r="C65" s="3">
        <v>45174</v>
      </c>
      <c r="D65" s="2" t="s">
        <v>147</v>
      </c>
      <c r="E65" s="4" t="s">
        <v>88</v>
      </c>
      <c r="F65" s="4" t="s">
        <v>43</v>
      </c>
      <c r="G65" s="8">
        <v>1591194682</v>
      </c>
      <c r="H65" s="1" t="s">
        <v>40</v>
      </c>
      <c r="I65" s="4" t="s">
        <v>149</v>
      </c>
      <c r="J65" s="4" t="s">
        <v>24</v>
      </c>
      <c r="K65" s="4" t="s">
        <v>25</v>
      </c>
      <c r="L65" s="4" t="s">
        <v>26</v>
      </c>
      <c r="M65" s="3">
        <v>45174</v>
      </c>
      <c r="N65" s="4" t="s">
        <v>158</v>
      </c>
      <c r="O65" s="4" t="s">
        <v>28</v>
      </c>
      <c r="P65" s="4" t="s">
        <v>44</v>
      </c>
      <c r="Q65" s="4" t="s">
        <v>26</v>
      </c>
      <c r="R65" s="4" t="s">
        <v>31</v>
      </c>
      <c r="S65" s="4"/>
      <c r="T65" s="10" t="s">
        <v>157</v>
      </c>
    </row>
    <row r="66" spans="2:20" x14ac:dyDescent="0.25">
      <c r="B66" s="9">
        <v>64</v>
      </c>
      <c r="C66" s="3">
        <v>45173</v>
      </c>
      <c r="D66" s="2" t="s">
        <v>159</v>
      </c>
      <c r="E66" s="4" t="s">
        <v>103</v>
      </c>
      <c r="F66" s="4" t="s">
        <v>160</v>
      </c>
      <c r="G66" s="8">
        <v>1907789477</v>
      </c>
      <c r="H66" s="1" t="s">
        <v>40</v>
      </c>
      <c r="I66" s="4" t="s">
        <v>161</v>
      </c>
      <c r="J66" s="4" t="s">
        <v>24</v>
      </c>
      <c r="K66" s="4" t="s">
        <v>25</v>
      </c>
      <c r="L66" s="4" t="s">
        <v>26</v>
      </c>
      <c r="M66" s="3">
        <v>45173</v>
      </c>
      <c r="N66" s="4" t="s">
        <v>26</v>
      </c>
      <c r="O66" s="4" t="s">
        <v>26</v>
      </c>
      <c r="P66" s="4" t="s">
        <v>26</v>
      </c>
      <c r="Q66" s="4" t="s">
        <v>26</v>
      </c>
      <c r="R66" s="4"/>
      <c r="S66" s="4"/>
      <c r="T66" s="10" t="s">
        <v>162</v>
      </c>
    </row>
    <row r="67" spans="2:20" x14ac:dyDescent="0.25">
      <c r="B67" s="9">
        <v>65</v>
      </c>
      <c r="C67" s="3">
        <v>45173</v>
      </c>
      <c r="D67" s="2" t="s">
        <v>159</v>
      </c>
      <c r="E67" s="4" t="s">
        <v>103</v>
      </c>
      <c r="F67" s="4" t="s">
        <v>163</v>
      </c>
      <c r="G67" s="8">
        <v>1870307452</v>
      </c>
      <c r="H67" s="1" t="s">
        <v>40</v>
      </c>
      <c r="I67" s="4" t="s">
        <v>161</v>
      </c>
      <c r="J67" s="4" t="s">
        <v>24</v>
      </c>
      <c r="K67" s="4" t="s">
        <v>25</v>
      </c>
      <c r="L67" s="4" t="s">
        <v>26</v>
      </c>
      <c r="M67" s="3">
        <v>45173</v>
      </c>
      <c r="N67" s="4" t="s">
        <v>26</v>
      </c>
      <c r="O67" s="4" t="s">
        <v>26</v>
      </c>
      <c r="P67" s="4" t="s">
        <v>26</v>
      </c>
      <c r="Q67" s="4" t="s">
        <v>26</v>
      </c>
      <c r="R67" s="4"/>
      <c r="S67" s="4"/>
      <c r="T67" s="10" t="s">
        <v>162</v>
      </c>
    </row>
    <row r="68" spans="2:20" x14ac:dyDescent="0.25">
      <c r="B68" s="9">
        <v>66</v>
      </c>
      <c r="C68" s="3">
        <v>45173</v>
      </c>
      <c r="D68" s="2" t="s">
        <v>159</v>
      </c>
      <c r="E68" s="4" t="s">
        <v>103</v>
      </c>
      <c r="F68" s="4" t="s">
        <v>148</v>
      </c>
      <c r="G68" s="8">
        <v>1960752818</v>
      </c>
      <c r="H68" s="1" t="s">
        <v>40</v>
      </c>
      <c r="I68" s="4" t="s">
        <v>161</v>
      </c>
      <c r="J68" s="4" t="s">
        <v>24</v>
      </c>
      <c r="K68" s="4" t="s">
        <v>25</v>
      </c>
      <c r="L68" s="4" t="s">
        <v>26</v>
      </c>
      <c r="M68" s="3">
        <v>45173</v>
      </c>
      <c r="N68" s="4" t="s">
        <v>26</v>
      </c>
      <c r="O68" s="4" t="s">
        <v>26</v>
      </c>
      <c r="P68" s="4" t="s">
        <v>26</v>
      </c>
      <c r="Q68" s="4" t="s">
        <v>26</v>
      </c>
      <c r="R68" s="4"/>
      <c r="S68" s="4"/>
      <c r="T68" s="10" t="s">
        <v>162</v>
      </c>
    </row>
    <row r="69" spans="2:20" x14ac:dyDescent="0.25">
      <c r="B69" s="9">
        <v>67</v>
      </c>
      <c r="C69" s="3">
        <v>45173</v>
      </c>
      <c r="D69" s="2" t="s">
        <v>159</v>
      </c>
      <c r="E69" s="4" t="s">
        <v>103</v>
      </c>
      <c r="F69" s="4" t="s">
        <v>43</v>
      </c>
      <c r="G69" s="8">
        <v>1591194682</v>
      </c>
      <c r="H69" s="1" t="s">
        <v>40</v>
      </c>
      <c r="I69" s="4" t="s">
        <v>161</v>
      </c>
      <c r="J69" s="4" t="s">
        <v>24</v>
      </c>
      <c r="K69" s="4" t="s">
        <v>25</v>
      </c>
      <c r="L69" s="4" t="s">
        <v>26</v>
      </c>
      <c r="M69" s="3">
        <v>45173</v>
      </c>
      <c r="N69" s="4" t="s">
        <v>26</v>
      </c>
      <c r="O69" s="4" t="s">
        <v>26</v>
      </c>
      <c r="P69" s="4" t="s">
        <v>26</v>
      </c>
      <c r="Q69" s="4" t="s">
        <v>26</v>
      </c>
      <c r="R69" s="4"/>
      <c r="S69" s="4"/>
      <c r="T69" s="10" t="s">
        <v>162</v>
      </c>
    </row>
    <row r="70" spans="2:20" x14ac:dyDescent="0.25">
      <c r="B70" s="9">
        <v>68</v>
      </c>
      <c r="C70" s="3">
        <v>45173</v>
      </c>
      <c r="D70" s="2" t="s">
        <v>159</v>
      </c>
      <c r="E70" s="4" t="s">
        <v>103</v>
      </c>
      <c r="F70" s="4" t="s">
        <v>39</v>
      </c>
      <c r="G70" s="8">
        <v>1704948752</v>
      </c>
      <c r="H70" s="1" t="s">
        <v>40</v>
      </c>
      <c r="I70" s="4" t="s">
        <v>161</v>
      </c>
      <c r="J70" s="4" t="s">
        <v>24</v>
      </c>
      <c r="K70" s="4" t="s">
        <v>25</v>
      </c>
      <c r="L70" s="4" t="s">
        <v>26</v>
      </c>
      <c r="M70" s="3">
        <v>45173</v>
      </c>
      <c r="N70" s="4" t="s">
        <v>26</v>
      </c>
      <c r="O70" s="4" t="s">
        <v>26</v>
      </c>
      <c r="P70" s="4" t="s">
        <v>26</v>
      </c>
      <c r="Q70" s="4" t="s">
        <v>26</v>
      </c>
      <c r="R70" s="4"/>
      <c r="S70" s="4"/>
      <c r="T70" s="10" t="s">
        <v>162</v>
      </c>
    </row>
    <row r="71" spans="2:20" ht="60" x14ac:dyDescent="0.25">
      <c r="B71" s="9">
        <v>69</v>
      </c>
      <c r="C71" s="3">
        <v>45174</v>
      </c>
      <c r="D71" s="2" t="s">
        <v>164</v>
      </c>
      <c r="E71" s="4" t="s">
        <v>88</v>
      </c>
      <c r="F71" s="4" t="s">
        <v>141</v>
      </c>
      <c r="G71" s="8">
        <v>1318495426</v>
      </c>
      <c r="H71" s="1" t="s">
        <v>40</v>
      </c>
      <c r="I71" s="4" t="s">
        <v>165</v>
      </c>
      <c r="J71" s="4" t="s">
        <v>24</v>
      </c>
      <c r="K71" s="4" t="s">
        <v>25</v>
      </c>
      <c r="L71" s="4" t="s">
        <v>26</v>
      </c>
      <c r="M71" s="3">
        <v>45174</v>
      </c>
      <c r="N71" s="4" t="s">
        <v>33</v>
      </c>
      <c r="O71" s="4" t="s">
        <v>34</v>
      </c>
      <c r="P71" s="4" t="s">
        <v>26</v>
      </c>
      <c r="Q71" s="4" t="s">
        <v>26</v>
      </c>
      <c r="R71" s="4" t="s">
        <v>26</v>
      </c>
      <c r="S71" s="4"/>
      <c r="T71" s="10" t="s">
        <v>166</v>
      </c>
    </row>
    <row r="72" spans="2:20" x14ac:dyDescent="0.25">
      <c r="B72" s="9">
        <v>70</v>
      </c>
      <c r="C72" s="3">
        <v>45174</v>
      </c>
      <c r="D72" s="2" t="s">
        <v>164</v>
      </c>
      <c r="E72" s="4" t="s">
        <v>88</v>
      </c>
      <c r="F72" s="4" t="s">
        <v>144</v>
      </c>
      <c r="G72" s="8">
        <v>1861609798</v>
      </c>
      <c r="H72" s="1" t="s">
        <v>40</v>
      </c>
      <c r="I72" s="4" t="s">
        <v>165</v>
      </c>
      <c r="J72" s="4" t="s">
        <v>24</v>
      </c>
      <c r="K72" s="4" t="s">
        <v>25</v>
      </c>
      <c r="L72" s="4" t="s">
        <v>26</v>
      </c>
      <c r="M72" s="3">
        <v>45174</v>
      </c>
      <c r="N72" s="4" t="s">
        <v>33</v>
      </c>
      <c r="O72" s="4" t="s">
        <v>34</v>
      </c>
      <c r="P72" s="4" t="s">
        <v>26</v>
      </c>
      <c r="Q72" s="4" t="s">
        <v>26</v>
      </c>
      <c r="R72" s="4" t="s">
        <v>26</v>
      </c>
      <c r="S72" s="4"/>
      <c r="T72" s="10" t="s">
        <v>167</v>
      </c>
    </row>
    <row r="73" spans="2:20" x14ac:dyDescent="0.25">
      <c r="B73" s="9">
        <v>71</v>
      </c>
      <c r="C73" s="3">
        <v>45175</v>
      </c>
      <c r="D73" s="2" t="s">
        <v>168</v>
      </c>
      <c r="E73" s="4" t="s">
        <v>103</v>
      </c>
      <c r="F73" s="4" t="s">
        <v>169</v>
      </c>
      <c r="G73" s="8">
        <v>1318495426</v>
      </c>
      <c r="H73" s="1" t="s">
        <v>40</v>
      </c>
      <c r="I73" s="4" t="s">
        <v>170</v>
      </c>
      <c r="J73" s="4" t="s">
        <v>24</v>
      </c>
      <c r="K73" s="4" t="s">
        <v>25</v>
      </c>
      <c r="L73" s="4" t="s">
        <v>26</v>
      </c>
      <c r="M73" s="3">
        <v>45175</v>
      </c>
      <c r="N73" s="4" t="s">
        <v>171</v>
      </c>
      <c r="O73" s="4" t="s">
        <v>28</v>
      </c>
      <c r="P73" s="4" t="s">
        <v>29</v>
      </c>
      <c r="Q73" s="4" t="s">
        <v>143</v>
      </c>
      <c r="R73" s="4" t="s">
        <v>31</v>
      </c>
      <c r="S73" s="4"/>
      <c r="T73" s="10"/>
    </row>
    <row r="74" spans="2:20" x14ac:dyDescent="0.25">
      <c r="B74" s="9">
        <v>72</v>
      </c>
      <c r="C74" s="3">
        <v>45175</v>
      </c>
      <c r="D74" s="2" t="s">
        <v>168</v>
      </c>
      <c r="E74" s="4" t="s">
        <v>103</v>
      </c>
      <c r="F74" s="4" t="s">
        <v>154</v>
      </c>
      <c r="G74" s="8">
        <v>1722642647</v>
      </c>
      <c r="H74" s="1" t="s">
        <v>40</v>
      </c>
      <c r="I74" s="4" t="s">
        <v>170</v>
      </c>
      <c r="J74" s="4" t="s">
        <v>24</v>
      </c>
      <c r="K74" s="4" t="s">
        <v>25</v>
      </c>
      <c r="L74" s="4" t="s">
        <v>26</v>
      </c>
      <c r="M74" s="3">
        <v>45175</v>
      </c>
      <c r="N74" s="4" t="s">
        <v>65</v>
      </c>
      <c r="O74" s="4" t="s">
        <v>26</v>
      </c>
      <c r="P74" s="4" t="s">
        <v>26</v>
      </c>
      <c r="Q74" s="4" t="s">
        <v>26</v>
      </c>
      <c r="R74" s="4" t="s">
        <v>26</v>
      </c>
      <c r="S74" s="4"/>
      <c r="T74" s="10" t="s">
        <v>172</v>
      </c>
    </row>
    <row r="75" spans="2:20" x14ac:dyDescent="0.25">
      <c r="B75" s="9">
        <v>73</v>
      </c>
      <c r="C75" s="3">
        <v>45175</v>
      </c>
      <c r="D75" s="2" t="s">
        <v>168</v>
      </c>
      <c r="E75" s="4" t="s">
        <v>103</v>
      </c>
      <c r="F75" s="4" t="s">
        <v>173</v>
      </c>
      <c r="G75" s="8">
        <v>1823575014</v>
      </c>
      <c r="H75" s="1" t="s">
        <v>40</v>
      </c>
      <c r="I75" s="4" t="s">
        <v>170</v>
      </c>
      <c r="J75" s="4" t="s">
        <v>24</v>
      </c>
      <c r="K75" s="4" t="s">
        <v>25</v>
      </c>
      <c r="L75" s="4" t="s">
        <v>26</v>
      </c>
      <c r="M75" s="3">
        <v>45175</v>
      </c>
      <c r="N75" s="4" t="s">
        <v>65</v>
      </c>
      <c r="O75" s="4" t="s">
        <v>26</v>
      </c>
      <c r="P75" s="4" t="s">
        <v>26</v>
      </c>
      <c r="Q75" s="4" t="s">
        <v>26</v>
      </c>
      <c r="R75" s="4" t="s">
        <v>31</v>
      </c>
      <c r="S75" s="4"/>
      <c r="T75" s="10" t="s">
        <v>167</v>
      </c>
    </row>
    <row r="76" spans="2:20" x14ac:dyDescent="0.25">
      <c r="B76" s="9">
        <v>74</v>
      </c>
      <c r="C76" s="3">
        <v>45175</v>
      </c>
      <c r="D76" s="2" t="s">
        <v>168</v>
      </c>
      <c r="E76" s="4" t="s">
        <v>103</v>
      </c>
      <c r="F76" s="4" t="s">
        <v>148</v>
      </c>
      <c r="G76" s="8">
        <v>1960752818</v>
      </c>
      <c r="H76" s="1" t="s">
        <v>40</v>
      </c>
      <c r="I76" s="4" t="s">
        <v>174</v>
      </c>
      <c r="J76" s="4" t="s">
        <v>24</v>
      </c>
      <c r="K76" s="4" t="s">
        <v>25</v>
      </c>
      <c r="L76" s="4" t="s">
        <v>26</v>
      </c>
      <c r="M76" s="3">
        <v>45176</v>
      </c>
      <c r="N76" s="4" t="s">
        <v>33</v>
      </c>
      <c r="O76" s="4" t="s">
        <v>28</v>
      </c>
      <c r="P76" s="4" t="s">
        <v>44</v>
      </c>
      <c r="Q76" s="4" t="s">
        <v>26</v>
      </c>
      <c r="R76" s="4" t="s">
        <v>31</v>
      </c>
      <c r="S76" s="4"/>
      <c r="T76" s="10"/>
    </row>
    <row r="77" spans="2:20" x14ac:dyDescent="0.25">
      <c r="B77" s="9">
        <v>75</v>
      </c>
      <c r="C77" s="3">
        <v>45175</v>
      </c>
      <c r="D77" s="2" t="s">
        <v>168</v>
      </c>
      <c r="E77" s="4" t="s">
        <v>103</v>
      </c>
      <c r="F77" s="4" t="s">
        <v>154</v>
      </c>
      <c r="G77" s="8">
        <v>1722642647</v>
      </c>
      <c r="H77" s="1" t="s">
        <v>40</v>
      </c>
      <c r="I77" s="4" t="s">
        <v>174</v>
      </c>
      <c r="J77" s="4" t="s">
        <v>24</v>
      </c>
      <c r="K77" s="4" t="s">
        <v>25</v>
      </c>
      <c r="L77" s="4" t="s">
        <v>26</v>
      </c>
      <c r="M77" s="3">
        <v>45176</v>
      </c>
      <c r="N77" s="4" t="s">
        <v>33</v>
      </c>
      <c r="O77" s="4" t="s">
        <v>28</v>
      </c>
      <c r="P77" s="4" t="s">
        <v>44</v>
      </c>
      <c r="Q77" s="4" t="s">
        <v>26</v>
      </c>
      <c r="R77" s="4" t="s">
        <v>31</v>
      </c>
      <c r="S77" s="4"/>
      <c r="T77" s="10"/>
    </row>
    <row r="78" spans="2:20" x14ac:dyDescent="0.25">
      <c r="B78" s="9">
        <v>76</v>
      </c>
      <c r="C78" s="3">
        <v>45175</v>
      </c>
      <c r="D78" s="2" t="s">
        <v>168</v>
      </c>
      <c r="E78" s="4" t="s">
        <v>103</v>
      </c>
      <c r="F78" s="4" t="s">
        <v>43</v>
      </c>
      <c r="G78" s="8">
        <v>1591194682</v>
      </c>
      <c r="H78" s="1" t="s">
        <v>40</v>
      </c>
      <c r="I78" s="4" t="s">
        <v>174</v>
      </c>
      <c r="J78" s="4" t="s">
        <v>24</v>
      </c>
      <c r="K78" s="4" t="s">
        <v>25</v>
      </c>
      <c r="L78" s="4" t="s">
        <v>26</v>
      </c>
      <c r="M78" s="3">
        <v>45176</v>
      </c>
      <c r="N78" s="4" t="s">
        <v>33</v>
      </c>
      <c r="O78" s="4" t="s">
        <v>28</v>
      </c>
      <c r="P78" s="4" t="s">
        <v>44</v>
      </c>
      <c r="Q78" s="4" t="s">
        <v>26</v>
      </c>
      <c r="R78" s="4" t="s">
        <v>31</v>
      </c>
      <c r="S78" s="4"/>
      <c r="T78" s="10"/>
    </row>
    <row r="79" spans="2:20" x14ac:dyDescent="0.25">
      <c r="B79" s="9">
        <v>77</v>
      </c>
      <c r="C79" s="3">
        <v>45175</v>
      </c>
      <c r="D79" s="2" t="s">
        <v>168</v>
      </c>
      <c r="E79" s="4" t="s">
        <v>103</v>
      </c>
      <c r="F79" s="4" t="s">
        <v>39</v>
      </c>
      <c r="G79" s="8">
        <v>1704948752</v>
      </c>
      <c r="H79" s="1" t="s">
        <v>40</v>
      </c>
      <c r="I79" s="4" t="s">
        <v>174</v>
      </c>
      <c r="J79" s="4" t="s">
        <v>24</v>
      </c>
      <c r="K79" s="4" t="s">
        <v>25</v>
      </c>
      <c r="L79" s="4" t="s">
        <v>26</v>
      </c>
      <c r="M79" s="3">
        <v>45176</v>
      </c>
      <c r="N79" s="4" t="s">
        <v>65</v>
      </c>
      <c r="O79" s="4" t="s">
        <v>26</v>
      </c>
      <c r="P79" s="4" t="s">
        <v>26</v>
      </c>
      <c r="Q79" s="4" t="s">
        <v>26</v>
      </c>
      <c r="R79" s="4" t="s">
        <v>26</v>
      </c>
      <c r="S79" s="4"/>
      <c r="T79" s="10"/>
    </row>
    <row r="80" spans="2:20" x14ac:dyDescent="0.25">
      <c r="B80" s="9">
        <v>78</v>
      </c>
      <c r="C80" s="3">
        <v>45175</v>
      </c>
      <c r="D80" s="2" t="s">
        <v>168</v>
      </c>
      <c r="E80" s="4" t="s">
        <v>103</v>
      </c>
      <c r="F80" s="4" t="s">
        <v>175</v>
      </c>
      <c r="G80" s="8">
        <v>1718450114</v>
      </c>
      <c r="H80" s="1" t="s">
        <v>40</v>
      </c>
      <c r="I80" s="4" t="s">
        <v>174</v>
      </c>
      <c r="J80" s="4" t="s">
        <v>24</v>
      </c>
      <c r="K80" s="4" t="s">
        <v>49</v>
      </c>
      <c r="L80" s="4" t="s">
        <v>176</v>
      </c>
      <c r="M80" s="3"/>
      <c r="N80" s="4" t="s">
        <v>26</v>
      </c>
      <c r="O80" s="4" t="s">
        <v>26</v>
      </c>
      <c r="P80" s="4" t="s">
        <v>26</v>
      </c>
      <c r="Q80" s="4" t="s">
        <v>26</v>
      </c>
      <c r="R80" s="4" t="s">
        <v>26</v>
      </c>
      <c r="S80" s="4"/>
      <c r="T80" s="10"/>
    </row>
    <row r="81" spans="2:20" x14ac:dyDescent="0.25">
      <c r="B81" s="9">
        <v>79</v>
      </c>
      <c r="C81" s="3">
        <v>45175</v>
      </c>
      <c r="D81" s="2" t="s">
        <v>177</v>
      </c>
      <c r="E81" s="4" t="s">
        <v>70</v>
      </c>
      <c r="F81" s="4" t="s">
        <v>83</v>
      </c>
      <c r="G81" s="8">
        <v>1817098707</v>
      </c>
      <c r="H81" s="1" t="s">
        <v>72</v>
      </c>
      <c r="I81" s="4" t="s">
        <v>149</v>
      </c>
      <c r="J81" s="4" t="s">
        <v>24</v>
      </c>
      <c r="K81" s="4" t="s">
        <v>25</v>
      </c>
      <c r="L81" s="4" t="s">
        <v>26</v>
      </c>
      <c r="M81" s="3">
        <v>45175</v>
      </c>
      <c r="N81" s="4" t="s">
        <v>33</v>
      </c>
      <c r="O81" s="4" t="s">
        <v>34</v>
      </c>
      <c r="P81" s="4" t="s">
        <v>26</v>
      </c>
      <c r="Q81" s="4" t="s">
        <v>26</v>
      </c>
      <c r="R81" s="4" t="s">
        <v>26</v>
      </c>
      <c r="S81" s="4"/>
      <c r="T81" s="10" t="s">
        <v>178</v>
      </c>
    </row>
    <row r="82" spans="2:20" x14ac:dyDescent="0.25">
      <c r="B82" s="9">
        <v>80</v>
      </c>
      <c r="C82" s="3">
        <v>45175</v>
      </c>
      <c r="D82" s="2" t="s">
        <v>177</v>
      </c>
      <c r="E82" s="4" t="s">
        <v>70</v>
      </c>
      <c r="F82" s="4" t="s">
        <v>179</v>
      </c>
      <c r="G82" s="8">
        <v>1775338073</v>
      </c>
      <c r="H82" s="1" t="s">
        <v>72</v>
      </c>
      <c r="I82" s="4" t="s">
        <v>149</v>
      </c>
      <c r="J82" s="4" t="s">
        <v>24</v>
      </c>
      <c r="K82" s="4" t="s">
        <v>25</v>
      </c>
      <c r="L82" s="4" t="s">
        <v>26</v>
      </c>
      <c r="M82" s="3">
        <v>45175</v>
      </c>
      <c r="N82" s="4" t="s">
        <v>33</v>
      </c>
      <c r="O82" s="4" t="s">
        <v>34</v>
      </c>
      <c r="P82" s="4" t="s">
        <v>26</v>
      </c>
      <c r="Q82" s="4" t="s">
        <v>26</v>
      </c>
      <c r="R82" s="4" t="s">
        <v>26</v>
      </c>
      <c r="S82" s="4"/>
      <c r="T82" s="10" t="s">
        <v>180</v>
      </c>
    </row>
    <row r="83" spans="2:20" x14ac:dyDescent="0.25">
      <c r="B83" s="9">
        <v>81</v>
      </c>
      <c r="C83" s="3">
        <v>45175</v>
      </c>
      <c r="D83" s="2" t="s">
        <v>177</v>
      </c>
      <c r="E83" s="4" t="s">
        <v>70</v>
      </c>
      <c r="F83" s="4" t="s">
        <v>82</v>
      </c>
      <c r="G83" s="8">
        <v>1926304736</v>
      </c>
      <c r="H83" s="1" t="s">
        <v>72</v>
      </c>
      <c r="I83" s="4" t="s">
        <v>149</v>
      </c>
      <c r="J83" s="4" t="s">
        <v>24</v>
      </c>
      <c r="K83" s="4" t="s">
        <v>25</v>
      </c>
      <c r="L83" s="4" t="s">
        <v>26</v>
      </c>
      <c r="M83" s="3">
        <v>45175</v>
      </c>
      <c r="N83" s="4" t="s">
        <v>33</v>
      </c>
      <c r="O83" s="4" t="s">
        <v>34</v>
      </c>
      <c r="P83" s="4" t="s">
        <v>26</v>
      </c>
      <c r="Q83" s="4" t="s">
        <v>26</v>
      </c>
      <c r="R83" s="4" t="s">
        <v>26</v>
      </c>
      <c r="S83" s="4"/>
      <c r="T83" s="10" t="s">
        <v>180</v>
      </c>
    </row>
    <row r="84" spans="2:20" x14ac:dyDescent="0.25">
      <c r="B84" s="9">
        <v>82</v>
      </c>
      <c r="C84" s="3">
        <v>45175</v>
      </c>
      <c r="D84" s="2" t="s">
        <v>177</v>
      </c>
      <c r="E84" s="4" t="s">
        <v>70</v>
      </c>
      <c r="F84" s="4" t="s">
        <v>138</v>
      </c>
      <c r="G84" s="8">
        <v>1911628804</v>
      </c>
      <c r="H84" s="1" t="s">
        <v>72</v>
      </c>
      <c r="I84" s="4" t="s">
        <v>149</v>
      </c>
      <c r="J84" s="4" t="s">
        <v>24</v>
      </c>
      <c r="K84" s="4" t="s">
        <v>25</v>
      </c>
      <c r="L84" s="4" t="s">
        <v>26</v>
      </c>
      <c r="M84" s="3">
        <v>45175</v>
      </c>
      <c r="N84" s="4" t="s">
        <v>33</v>
      </c>
      <c r="O84" s="4" t="s">
        <v>34</v>
      </c>
      <c r="P84" s="4" t="s">
        <v>26</v>
      </c>
      <c r="Q84" s="4" t="s">
        <v>26</v>
      </c>
      <c r="R84" s="4" t="s">
        <v>26</v>
      </c>
      <c r="S84" s="4"/>
      <c r="T84" s="10" t="s">
        <v>180</v>
      </c>
    </row>
    <row r="85" spans="2:20" x14ac:dyDescent="0.25">
      <c r="B85" s="9">
        <v>83</v>
      </c>
      <c r="C85" s="3">
        <v>45175</v>
      </c>
      <c r="D85" s="2" t="s">
        <v>177</v>
      </c>
      <c r="E85" s="4" t="s">
        <v>70</v>
      </c>
      <c r="F85" s="4" t="s">
        <v>131</v>
      </c>
      <c r="G85" s="8">
        <v>1992179885</v>
      </c>
      <c r="H85" s="1" t="s">
        <v>72</v>
      </c>
      <c r="I85" s="4" t="s">
        <v>149</v>
      </c>
      <c r="J85" s="4" t="s">
        <v>24</v>
      </c>
      <c r="K85" s="4" t="s">
        <v>25</v>
      </c>
      <c r="L85" s="4" t="s">
        <v>26</v>
      </c>
      <c r="M85" s="3">
        <v>45175</v>
      </c>
      <c r="N85" s="4" t="s">
        <v>33</v>
      </c>
      <c r="O85" s="4" t="s">
        <v>28</v>
      </c>
      <c r="P85" s="4" t="s">
        <v>44</v>
      </c>
      <c r="Q85" s="4" t="s">
        <v>26</v>
      </c>
      <c r="R85" s="4" t="s">
        <v>45</v>
      </c>
      <c r="S85" s="4"/>
      <c r="T85" s="10" t="s">
        <v>181</v>
      </c>
    </row>
    <row r="86" spans="2:20" x14ac:dyDescent="0.25">
      <c r="B86" s="9">
        <v>84</v>
      </c>
      <c r="C86" s="3">
        <v>45175</v>
      </c>
      <c r="D86" s="2" t="s">
        <v>177</v>
      </c>
      <c r="E86" s="4" t="s">
        <v>70</v>
      </c>
      <c r="F86" s="4" t="s">
        <v>182</v>
      </c>
      <c r="G86" s="8">
        <v>1939428676</v>
      </c>
      <c r="H86" s="1" t="s">
        <v>72</v>
      </c>
      <c r="I86" s="4" t="s">
        <v>149</v>
      </c>
      <c r="J86" s="4" t="s">
        <v>24</v>
      </c>
      <c r="K86" s="4" t="s">
        <v>49</v>
      </c>
      <c r="L86" s="4" t="s">
        <v>111</v>
      </c>
      <c r="M86" s="3"/>
      <c r="N86" s="4" t="s">
        <v>26</v>
      </c>
      <c r="O86" s="4" t="s">
        <v>26</v>
      </c>
      <c r="P86" s="4" t="s">
        <v>26</v>
      </c>
      <c r="Q86" s="4" t="s">
        <v>26</v>
      </c>
      <c r="R86" s="4" t="s">
        <v>26</v>
      </c>
      <c r="S86" s="4"/>
      <c r="T86" s="10"/>
    </row>
    <row r="87" spans="2:20" x14ac:dyDescent="0.25">
      <c r="B87" s="9">
        <v>85</v>
      </c>
      <c r="C87" s="3">
        <v>45176</v>
      </c>
      <c r="D87" s="2" t="s">
        <v>183</v>
      </c>
      <c r="E87" s="4" t="s">
        <v>184</v>
      </c>
      <c r="F87" s="4" t="s">
        <v>114</v>
      </c>
      <c r="G87" s="8">
        <v>1833949963</v>
      </c>
      <c r="H87" s="1" t="s">
        <v>115</v>
      </c>
      <c r="I87" s="4" t="s">
        <v>185</v>
      </c>
      <c r="J87" s="4" t="s">
        <v>24</v>
      </c>
      <c r="K87" s="4" t="s">
        <v>25</v>
      </c>
      <c r="L87" s="4" t="s">
        <v>26</v>
      </c>
      <c r="M87" s="3">
        <v>45176</v>
      </c>
      <c r="N87" s="4" t="s">
        <v>65</v>
      </c>
      <c r="O87" s="4" t="s">
        <v>26</v>
      </c>
      <c r="P87" s="4" t="s">
        <v>26</v>
      </c>
      <c r="Q87" s="4" t="s">
        <v>26</v>
      </c>
      <c r="R87" s="4" t="s">
        <v>26</v>
      </c>
      <c r="S87" s="4"/>
      <c r="T87" s="10"/>
    </row>
    <row r="88" spans="2:20" x14ac:dyDescent="0.25">
      <c r="B88" s="9">
        <v>86</v>
      </c>
      <c r="C88" s="3">
        <v>45176</v>
      </c>
      <c r="D88" s="2" t="s">
        <v>183</v>
      </c>
      <c r="E88" s="4" t="s">
        <v>184</v>
      </c>
      <c r="F88" s="4" t="s">
        <v>118</v>
      </c>
      <c r="G88" s="8">
        <v>1833471164</v>
      </c>
      <c r="H88" s="1" t="s">
        <v>115</v>
      </c>
      <c r="I88" s="4" t="s">
        <v>185</v>
      </c>
      <c r="J88" s="4" t="s">
        <v>24</v>
      </c>
      <c r="K88" s="4" t="s">
        <v>25</v>
      </c>
      <c r="L88" s="4" t="s">
        <v>26</v>
      </c>
      <c r="M88" s="3">
        <v>45176</v>
      </c>
      <c r="N88" s="4" t="s">
        <v>65</v>
      </c>
      <c r="O88" s="4" t="s">
        <v>26</v>
      </c>
      <c r="P88" s="4" t="s">
        <v>26</v>
      </c>
      <c r="Q88" s="4" t="s">
        <v>26</v>
      </c>
      <c r="R88" s="4" t="s">
        <v>26</v>
      </c>
      <c r="S88" s="4"/>
      <c r="T88" s="10"/>
    </row>
    <row r="89" spans="2:20" x14ac:dyDescent="0.25">
      <c r="B89" s="9">
        <v>87</v>
      </c>
      <c r="C89" s="3">
        <v>45176</v>
      </c>
      <c r="D89" s="2" t="s">
        <v>183</v>
      </c>
      <c r="E89" s="4" t="s">
        <v>184</v>
      </c>
      <c r="F89" s="4" t="s">
        <v>120</v>
      </c>
      <c r="G89" s="8">
        <v>1306196040</v>
      </c>
      <c r="H89" s="1" t="s">
        <v>115</v>
      </c>
      <c r="I89" s="4" t="s">
        <v>185</v>
      </c>
      <c r="J89" s="4" t="s">
        <v>24</v>
      </c>
      <c r="K89" s="4" t="s">
        <v>25</v>
      </c>
      <c r="L89" s="4" t="s">
        <v>26</v>
      </c>
      <c r="M89" s="3">
        <v>45176</v>
      </c>
      <c r="N89" s="4" t="s">
        <v>65</v>
      </c>
      <c r="O89" s="4" t="s">
        <v>26</v>
      </c>
      <c r="P89" s="4" t="s">
        <v>26</v>
      </c>
      <c r="Q89" s="4" t="s">
        <v>26</v>
      </c>
      <c r="R89" s="4" t="s">
        <v>26</v>
      </c>
      <c r="S89" s="4"/>
      <c r="T89" s="10"/>
    </row>
    <row r="90" spans="2:20" x14ac:dyDescent="0.25">
      <c r="B90" s="9">
        <v>88</v>
      </c>
      <c r="C90" s="3">
        <v>45176</v>
      </c>
      <c r="D90" s="2" t="s">
        <v>183</v>
      </c>
      <c r="E90" s="4" t="s">
        <v>184</v>
      </c>
      <c r="F90" s="4" t="s">
        <v>121</v>
      </c>
      <c r="G90" s="8">
        <v>1717109127</v>
      </c>
      <c r="H90" s="1" t="s">
        <v>115</v>
      </c>
      <c r="I90" s="4" t="s">
        <v>185</v>
      </c>
      <c r="J90" s="4" t="s">
        <v>24</v>
      </c>
      <c r="K90" s="4" t="s">
        <v>25</v>
      </c>
      <c r="L90" s="4" t="s">
        <v>26</v>
      </c>
      <c r="M90" s="3">
        <v>45176</v>
      </c>
      <c r="N90" s="4" t="s">
        <v>65</v>
      </c>
      <c r="O90" s="4" t="s">
        <v>26</v>
      </c>
      <c r="P90" s="4" t="s">
        <v>26</v>
      </c>
      <c r="Q90" s="4" t="s">
        <v>26</v>
      </c>
      <c r="R90" s="4" t="s">
        <v>26</v>
      </c>
      <c r="S90" s="4"/>
      <c r="T90" s="10"/>
    </row>
    <row r="91" spans="2:20" x14ac:dyDescent="0.25">
      <c r="B91" s="9">
        <v>89</v>
      </c>
      <c r="C91" s="3">
        <v>45178</v>
      </c>
      <c r="D91" s="2" t="s">
        <v>186</v>
      </c>
      <c r="E91" s="4" t="s">
        <v>187</v>
      </c>
      <c r="F91" s="4" t="s">
        <v>188</v>
      </c>
      <c r="G91" s="8">
        <v>1893072184</v>
      </c>
      <c r="H91" s="1" t="s">
        <v>40</v>
      </c>
      <c r="I91" s="4" t="s">
        <v>189</v>
      </c>
      <c r="J91" s="4" t="s">
        <v>59</v>
      </c>
      <c r="K91" s="4" t="s">
        <v>26</v>
      </c>
      <c r="L91" s="4" t="s">
        <v>26</v>
      </c>
      <c r="M91" s="3"/>
      <c r="N91" s="4" t="s">
        <v>26</v>
      </c>
      <c r="O91" s="4" t="s">
        <v>26</v>
      </c>
      <c r="P91" s="4" t="s">
        <v>26</v>
      </c>
      <c r="Q91" s="4" t="s">
        <v>26</v>
      </c>
      <c r="R91" s="4" t="s">
        <v>26</v>
      </c>
      <c r="S91" s="4"/>
      <c r="T91" s="10"/>
    </row>
    <row r="92" spans="2:20" x14ac:dyDescent="0.25">
      <c r="B92" s="9">
        <v>90</v>
      </c>
      <c r="C92" s="3">
        <v>45178</v>
      </c>
      <c r="D92" s="2" t="s">
        <v>186</v>
      </c>
      <c r="E92" s="4" t="s">
        <v>187</v>
      </c>
      <c r="F92" s="4" t="s">
        <v>190</v>
      </c>
      <c r="G92" s="8">
        <v>1791009595</v>
      </c>
      <c r="H92" s="1" t="s">
        <v>40</v>
      </c>
      <c r="I92" s="4" t="s">
        <v>189</v>
      </c>
      <c r="J92" s="4" t="s">
        <v>24</v>
      </c>
      <c r="K92" s="4" t="s">
        <v>49</v>
      </c>
      <c r="L92" s="4" t="s">
        <v>50</v>
      </c>
      <c r="M92" s="3"/>
      <c r="N92" s="4" t="s">
        <v>26</v>
      </c>
      <c r="O92" s="4" t="s">
        <v>26</v>
      </c>
      <c r="P92" s="4" t="s">
        <v>26</v>
      </c>
      <c r="Q92" s="4" t="s">
        <v>26</v>
      </c>
      <c r="R92" s="4" t="s">
        <v>26</v>
      </c>
      <c r="S92" s="4"/>
      <c r="T92" s="10"/>
    </row>
    <row r="93" spans="2:20" x14ac:dyDescent="0.25">
      <c r="B93" s="9">
        <v>91</v>
      </c>
      <c r="C93" s="3">
        <v>45178</v>
      </c>
      <c r="D93" s="2" t="s">
        <v>186</v>
      </c>
      <c r="E93" s="4" t="s">
        <v>187</v>
      </c>
      <c r="F93" s="4" t="s">
        <v>191</v>
      </c>
      <c r="G93" s="8">
        <v>1630246868</v>
      </c>
      <c r="H93" s="1" t="s">
        <v>40</v>
      </c>
      <c r="I93" s="4" t="s">
        <v>189</v>
      </c>
      <c r="J93" s="4" t="s">
        <v>24</v>
      </c>
      <c r="K93" s="4" t="s">
        <v>25</v>
      </c>
      <c r="L93" s="4" t="s">
        <v>26</v>
      </c>
      <c r="M93" s="3">
        <v>45178</v>
      </c>
      <c r="N93" s="4" t="s">
        <v>33</v>
      </c>
      <c r="O93" s="4" t="s">
        <v>28</v>
      </c>
      <c r="P93" s="4" t="s">
        <v>29</v>
      </c>
      <c r="Q93" s="4" t="s">
        <v>192</v>
      </c>
      <c r="R93" s="4" t="s">
        <v>31</v>
      </c>
      <c r="S93" s="4"/>
      <c r="T93" s="10"/>
    </row>
    <row r="94" spans="2:20" x14ac:dyDescent="0.25">
      <c r="B94" s="9">
        <v>92</v>
      </c>
      <c r="C94" s="3">
        <v>45178</v>
      </c>
      <c r="D94" s="2" t="s">
        <v>186</v>
      </c>
      <c r="E94" s="4" t="s">
        <v>187</v>
      </c>
      <c r="F94" s="4" t="s">
        <v>193</v>
      </c>
      <c r="G94" s="8">
        <v>1913279972</v>
      </c>
      <c r="H94" s="1" t="s">
        <v>40</v>
      </c>
      <c r="I94" s="4" t="s">
        <v>189</v>
      </c>
      <c r="J94" s="4" t="s">
        <v>24</v>
      </c>
      <c r="K94" s="4" t="s">
        <v>49</v>
      </c>
      <c r="L94" s="4" t="s">
        <v>111</v>
      </c>
      <c r="M94" s="3"/>
      <c r="N94" s="4" t="s">
        <v>26</v>
      </c>
      <c r="O94" s="4" t="s">
        <v>26</v>
      </c>
      <c r="P94" s="4" t="s">
        <v>26</v>
      </c>
      <c r="Q94" s="4" t="s">
        <v>26</v>
      </c>
      <c r="R94" s="4" t="s">
        <v>26</v>
      </c>
      <c r="S94" s="4"/>
      <c r="T94" s="10"/>
    </row>
    <row r="95" spans="2:20" x14ac:dyDescent="0.25">
      <c r="B95" s="9">
        <v>93</v>
      </c>
      <c r="C95" s="3">
        <v>45178</v>
      </c>
      <c r="D95" s="2" t="s">
        <v>186</v>
      </c>
      <c r="E95" s="4" t="s">
        <v>187</v>
      </c>
      <c r="F95" s="4" t="s">
        <v>194</v>
      </c>
      <c r="G95" s="8">
        <v>1568068755</v>
      </c>
      <c r="H95" s="1" t="s">
        <v>40</v>
      </c>
      <c r="I95" s="4" t="s">
        <v>189</v>
      </c>
      <c r="J95" s="4" t="s">
        <v>47</v>
      </c>
      <c r="K95" s="4" t="s">
        <v>26</v>
      </c>
      <c r="L95" s="4" t="s">
        <v>26</v>
      </c>
      <c r="M95" s="3"/>
      <c r="N95" s="4" t="s">
        <v>26</v>
      </c>
      <c r="O95" s="4" t="s">
        <v>26</v>
      </c>
      <c r="P95" s="4" t="s">
        <v>26</v>
      </c>
      <c r="Q95" s="4" t="s">
        <v>26</v>
      </c>
      <c r="R95" s="4" t="s">
        <v>26</v>
      </c>
      <c r="S95" s="4"/>
      <c r="T95" s="10"/>
    </row>
    <row r="96" spans="2:20" x14ac:dyDescent="0.25">
      <c r="B96" s="9">
        <v>94</v>
      </c>
      <c r="C96" s="3">
        <v>45178</v>
      </c>
      <c r="D96" s="2" t="s">
        <v>186</v>
      </c>
      <c r="E96" s="4" t="s">
        <v>187</v>
      </c>
      <c r="F96" s="4" t="s">
        <v>39</v>
      </c>
      <c r="G96" s="8">
        <v>1704948752</v>
      </c>
      <c r="H96" s="1" t="s">
        <v>40</v>
      </c>
      <c r="I96" s="4" t="s">
        <v>189</v>
      </c>
      <c r="J96" s="4" t="s">
        <v>24</v>
      </c>
      <c r="K96" s="4" t="s">
        <v>25</v>
      </c>
      <c r="L96" s="4" t="s">
        <v>26</v>
      </c>
      <c r="M96" s="3">
        <v>45178</v>
      </c>
      <c r="N96" s="4" t="s">
        <v>65</v>
      </c>
      <c r="O96" s="4" t="s">
        <v>26</v>
      </c>
      <c r="P96" s="4" t="s">
        <v>26</v>
      </c>
      <c r="Q96" s="4" t="s">
        <v>26</v>
      </c>
      <c r="R96" s="4" t="s">
        <v>26</v>
      </c>
      <c r="S96" s="4"/>
      <c r="T96" s="10"/>
    </row>
    <row r="97" spans="2:20" x14ac:dyDescent="0.25">
      <c r="B97" s="9">
        <v>95</v>
      </c>
      <c r="C97" s="3">
        <v>45178</v>
      </c>
      <c r="D97" s="2" t="s">
        <v>186</v>
      </c>
      <c r="E97" s="4" t="s">
        <v>187</v>
      </c>
      <c r="F97" s="4" t="s">
        <v>43</v>
      </c>
      <c r="G97" s="8">
        <v>1591194682</v>
      </c>
      <c r="H97" s="1" t="s">
        <v>40</v>
      </c>
      <c r="I97" s="4" t="s">
        <v>189</v>
      </c>
      <c r="J97" s="4" t="s">
        <v>24</v>
      </c>
      <c r="K97" s="4" t="s">
        <v>25</v>
      </c>
      <c r="L97" s="4" t="s">
        <v>26</v>
      </c>
      <c r="M97" s="3">
        <v>45178</v>
      </c>
      <c r="N97" s="4" t="s">
        <v>65</v>
      </c>
      <c r="O97" s="4" t="s">
        <v>26</v>
      </c>
      <c r="P97" s="4" t="s">
        <v>26</v>
      </c>
      <c r="Q97" s="4" t="s">
        <v>26</v>
      </c>
      <c r="R97" s="4" t="s">
        <v>26</v>
      </c>
      <c r="S97" s="4"/>
      <c r="T97" s="10"/>
    </row>
    <row r="98" spans="2:20" x14ac:dyDescent="0.25">
      <c r="B98" s="9">
        <v>96</v>
      </c>
      <c r="C98" s="3">
        <v>45178</v>
      </c>
      <c r="D98" s="2" t="s">
        <v>186</v>
      </c>
      <c r="E98" s="4" t="s">
        <v>187</v>
      </c>
      <c r="F98" s="4" t="s">
        <v>195</v>
      </c>
      <c r="G98" s="8">
        <v>1760780209</v>
      </c>
      <c r="H98" s="1" t="s">
        <v>40</v>
      </c>
      <c r="I98" s="4" t="s">
        <v>189</v>
      </c>
      <c r="J98" s="4" t="s">
        <v>24</v>
      </c>
      <c r="K98" s="4" t="s">
        <v>25</v>
      </c>
      <c r="L98" s="4" t="s">
        <v>26</v>
      </c>
      <c r="M98" s="3">
        <v>45178</v>
      </c>
      <c r="N98" s="4" t="s">
        <v>33</v>
      </c>
      <c r="O98" s="4" t="s">
        <v>28</v>
      </c>
      <c r="P98" s="4" t="s">
        <v>29</v>
      </c>
      <c r="Q98" s="4" t="s">
        <v>192</v>
      </c>
      <c r="R98" s="4" t="s">
        <v>31</v>
      </c>
      <c r="S98" s="4"/>
      <c r="T98" s="10"/>
    </row>
    <row r="99" spans="2:20" x14ac:dyDescent="0.25">
      <c r="B99" s="9">
        <v>97</v>
      </c>
      <c r="C99" s="3">
        <v>45178</v>
      </c>
      <c r="D99" s="2" t="s">
        <v>186</v>
      </c>
      <c r="E99" s="4" t="s">
        <v>187</v>
      </c>
      <c r="F99" s="4" t="s">
        <v>196</v>
      </c>
      <c r="G99" s="8">
        <v>1783912960</v>
      </c>
      <c r="H99" s="1" t="s">
        <v>40</v>
      </c>
      <c r="I99" s="4" t="s">
        <v>189</v>
      </c>
      <c r="J99" s="4" t="s">
        <v>24</v>
      </c>
      <c r="K99" s="4" t="s">
        <v>25</v>
      </c>
      <c r="L99" s="4" t="s">
        <v>26</v>
      </c>
      <c r="M99" s="3">
        <v>45178</v>
      </c>
      <c r="N99" s="4" t="s">
        <v>33</v>
      </c>
      <c r="O99" s="4" t="s">
        <v>28</v>
      </c>
      <c r="P99" s="4" t="s">
        <v>29</v>
      </c>
      <c r="Q99" s="4" t="s">
        <v>192</v>
      </c>
      <c r="R99" s="4" t="s">
        <v>31</v>
      </c>
      <c r="S99" s="4"/>
      <c r="T99" s="10"/>
    </row>
    <row r="100" spans="2:20" x14ac:dyDescent="0.25">
      <c r="B100" s="9">
        <v>98</v>
      </c>
      <c r="C100" s="3">
        <v>45178</v>
      </c>
      <c r="D100" s="2" t="s">
        <v>186</v>
      </c>
      <c r="E100" s="4" t="s">
        <v>187</v>
      </c>
      <c r="F100" s="4" t="s">
        <v>197</v>
      </c>
      <c r="G100" s="8">
        <v>1704698491</v>
      </c>
      <c r="H100" s="1" t="s">
        <v>40</v>
      </c>
      <c r="I100" s="4" t="s">
        <v>189</v>
      </c>
      <c r="J100" s="4" t="s">
        <v>24</v>
      </c>
      <c r="K100" s="4" t="s">
        <v>49</v>
      </c>
      <c r="L100" s="4" t="s">
        <v>111</v>
      </c>
      <c r="M100" s="3"/>
      <c r="N100" s="4" t="s">
        <v>26</v>
      </c>
      <c r="O100" s="4" t="s">
        <v>26</v>
      </c>
      <c r="P100" s="4" t="s">
        <v>26</v>
      </c>
      <c r="Q100" s="4" t="s">
        <v>26</v>
      </c>
      <c r="R100" s="4" t="s">
        <v>26</v>
      </c>
      <c r="S100" s="4"/>
      <c r="T100" s="10"/>
    </row>
    <row r="101" spans="2:20" x14ac:dyDescent="0.25">
      <c r="B101" s="9">
        <v>99</v>
      </c>
      <c r="C101" s="3">
        <v>45178</v>
      </c>
      <c r="D101" s="2" t="s">
        <v>186</v>
      </c>
      <c r="E101" s="4" t="s">
        <v>187</v>
      </c>
      <c r="F101" s="4" t="s">
        <v>198</v>
      </c>
      <c r="G101" s="8">
        <v>1774556053</v>
      </c>
      <c r="H101" s="1" t="s">
        <v>40</v>
      </c>
      <c r="I101" s="4" t="s">
        <v>189</v>
      </c>
      <c r="J101" s="4" t="s">
        <v>24</v>
      </c>
      <c r="K101" s="4" t="s">
        <v>25</v>
      </c>
      <c r="L101" s="4" t="s">
        <v>26</v>
      </c>
      <c r="M101" s="3">
        <v>45178</v>
      </c>
      <c r="N101" s="4" t="s">
        <v>65</v>
      </c>
      <c r="O101" s="4" t="s">
        <v>26</v>
      </c>
      <c r="P101" s="4" t="s">
        <v>26</v>
      </c>
      <c r="Q101" s="4" t="s">
        <v>26</v>
      </c>
      <c r="R101" s="4" t="s">
        <v>26</v>
      </c>
      <c r="S101" s="4"/>
      <c r="T101" s="10"/>
    </row>
    <row r="102" spans="2:20" x14ac:dyDescent="0.25">
      <c r="B102" s="9">
        <v>100</v>
      </c>
      <c r="C102" s="3">
        <v>45179</v>
      </c>
      <c r="D102" s="2" t="s">
        <v>186</v>
      </c>
      <c r="E102" s="4" t="s">
        <v>187</v>
      </c>
      <c r="F102" s="4" t="s">
        <v>199</v>
      </c>
      <c r="G102" s="8">
        <v>1521715538</v>
      </c>
      <c r="H102" s="1" t="s">
        <v>40</v>
      </c>
      <c r="I102" s="4" t="s">
        <v>189</v>
      </c>
      <c r="J102" s="4" t="s">
        <v>24</v>
      </c>
      <c r="K102" s="4" t="s">
        <v>25</v>
      </c>
      <c r="L102" s="4" t="s">
        <v>26</v>
      </c>
      <c r="M102" s="3">
        <v>45179</v>
      </c>
      <c r="N102" s="4" t="s">
        <v>33</v>
      </c>
      <c r="O102" s="4" t="s">
        <v>28</v>
      </c>
      <c r="P102" s="4" t="s">
        <v>29</v>
      </c>
      <c r="Q102" s="4" t="s">
        <v>192</v>
      </c>
      <c r="R102" s="4" t="s">
        <v>31</v>
      </c>
      <c r="S102" s="4"/>
      <c r="T102" s="10"/>
    </row>
    <row r="103" spans="2:20" x14ac:dyDescent="0.25">
      <c r="B103" s="9">
        <v>101</v>
      </c>
      <c r="C103" s="3">
        <v>45179</v>
      </c>
      <c r="D103" s="2" t="s">
        <v>186</v>
      </c>
      <c r="E103" s="4" t="s">
        <v>187</v>
      </c>
      <c r="F103" s="4" t="s">
        <v>200</v>
      </c>
      <c r="G103" s="8">
        <v>1308201148</v>
      </c>
      <c r="H103" s="1" t="s">
        <v>40</v>
      </c>
      <c r="I103" s="4" t="s">
        <v>189</v>
      </c>
      <c r="J103" s="4" t="s">
        <v>24</v>
      </c>
      <c r="K103" s="4" t="s">
        <v>25</v>
      </c>
      <c r="L103" s="4" t="s">
        <v>26</v>
      </c>
      <c r="M103" s="3">
        <v>45179</v>
      </c>
      <c r="N103" s="4" t="s">
        <v>33</v>
      </c>
      <c r="O103" s="4" t="s">
        <v>28</v>
      </c>
      <c r="P103" s="4" t="s">
        <v>29</v>
      </c>
      <c r="Q103" s="4" t="s">
        <v>192</v>
      </c>
      <c r="R103" s="4" t="s">
        <v>31</v>
      </c>
      <c r="S103" s="4"/>
      <c r="T103" s="10"/>
    </row>
    <row r="104" spans="2:20" x14ac:dyDescent="0.25">
      <c r="B104" s="9">
        <v>102</v>
      </c>
      <c r="C104" s="3">
        <v>45180</v>
      </c>
      <c r="D104" s="2" t="s">
        <v>139</v>
      </c>
      <c r="E104" s="4" t="s">
        <v>140</v>
      </c>
      <c r="F104" s="4" t="s">
        <v>199</v>
      </c>
      <c r="G104" s="8">
        <v>1521715538</v>
      </c>
      <c r="H104" s="1" t="s">
        <v>40</v>
      </c>
      <c r="I104" s="4" t="s">
        <v>201</v>
      </c>
      <c r="J104" s="4" t="s">
        <v>24</v>
      </c>
      <c r="K104" s="4" t="s">
        <v>25</v>
      </c>
      <c r="L104" s="4" t="s">
        <v>26</v>
      </c>
      <c r="M104" s="3">
        <v>45180</v>
      </c>
      <c r="N104" s="4" t="s">
        <v>33</v>
      </c>
      <c r="O104" s="4" t="s">
        <v>28</v>
      </c>
      <c r="P104" s="4" t="s">
        <v>44</v>
      </c>
      <c r="Q104" s="4" t="s">
        <v>26</v>
      </c>
      <c r="R104" s="4" t="s">
        <v>77</v>
      </c>
      <c r="S104" s="4"/>
      <c r="T104" s="10"/>
    </row>
    <row r="105" spans="2:20" x14ac:dyDescent="0.25">
      <c r="B105" s="9">
        <v>103</v>
      </c>
      <c r="C105" s="3">
        <v>45180</v>
      </c>
      <c r="D105" s="2" t="s">
        <v>139</v>
      </c>
      <c r="E105" s="4" t="s">
        <v>140</v>
      </c>
      <c r="F105" s="4" t="s">
        <v>200</v>
      </c>
      <c r="G105" s="8">
        <v>1308201148</v>
      </c>
      <c r="H105" s="1" t="s">
        <v>40</v>
      </c>
      <c r="I105" s="4" t="s">
        <v>201</v>
      </c>
      <c r="J105" s="4" t="s">
        <v>24</v>
      </c>
      <c r="K105" s="4" t="s">
        <v>25</v>
      </c>
      <c r="L105" s="4" t="s">
        <v>26</v>
      </c>
      <c r="M105" s="3">
        <v>45180</v>
      </c>
      <c r="N105" s="4" t="s">
        <v>33</v>
      </c>
      <c r="O105" s="4" t="s">
        <v>28</v>
      </c>
      <c r="P105" s="4" t="s">
        <v>44</v>
      </c>
      <c r="Q105" s="4" t="s">
        <v>26</v>
      </c>
      <c r="R105" s="4" t="s">
        <v>45</v>
      </c>
      <c r="S105" s="4"/>
      <c r="T105" s="10"/>
    </row>
    <row r="106" spans="2:20" x14ac:dyDescent="0.25">
      <c r="B106" s="9">
        <v>104</v>
      </c>
      <c r="C106" s="3">
        <v>45181</v>
      </c>
      <c r="D106" s="5" t="s">
        <v>202</v>
      </c>
      <c r="E106" s="5" t="s">
        <v>203</v>
      </c>
      <c r="F106" s="4" t="s">
        <v>204</v>
      </c>
      <c r="G106" s="8">
        <v>1303127358</v>
      </c>
      <c r="H106" s="1" t="s">
        <v>40</v>
      </c>
      <c r="I106" s="5" t="s">
        <v>205</v>
      </c>
      <c r="J106" s="4" t="s">
        <v>24</v>
      </c>
      <c r="K106" s="4" t="s">
        <v>25</v>
      </c>
      <c r="L106" s="4" t="s">
        <v>26</v>
      </c>
      <c r="M106" s="3">
        <v>45181</v>
      </c>
      <c r="N106" s="4" t="s">
        <v>26</v>
      </c>
      <c r="O106" s="4" t="s">
        <v>26</v>
      </c>
      <c r="P106" s="4"/>
      <c r="Q106" s="4"/>
      <c r="R106" s="4"/>
      <c r="S106" s="4"/>
      <c r="T106" s="10" t="s">
        <v>206</v>
      </c>
    </row>
    <row r="107" spans="2:20" x14ac:dyDescent="0.25">
      <c r="B107" s="9">
        <v>105</v>
      </c>
      <c r="C107" s="3">
        <v>45180</v>
      </c>
      <c r="D107" s="2" t="s">
        <v>207</v>
      </c>
      <c r="E107" s="4" t="s">
        <v>208</v>
      </c>
      <c r="F107" s="4" t="s">
        <v>154</v>
      </c>
      <c r="G107" s="8">
        <v>1722642647</v>
      </c>
      <c r="H107" s="1" t="s">
        <v>40</v>
      </c>
      <c r="I107" s="4" t="s">
        <v>209</v>
      </c>
      <c r="J107" s="4" t="s">
        <v>24</v>
      </c>
      <c r="K107" s="4" t="s">
        <v>25</v>
      </c>
      <c r="L107" s="4" t="s">
        <v>26</v>
      </c>
      <c r="M107" s="3">
        <v>45180</v>
      </c>
      <c r="N107" s="4" t="s">
        <v>33</v>
      </c>
      <c r="O107" s="4" t="s">
        <v>28</v>
      </c>
      <c r="P107" s="4" t="s">
        <v>29</v>
      </c>
      <c r="Q107" s="4" t="s">
        <v>210</v>
      </c>
      <c r="R107" s="4" t="s">
        <v>31</v>
      </c>
      <c r="S107" s="4"/>
      <c r="T107" s="10"/>
    </row>
    <row r="108" spans="2:20" x14ac:dyDescent="0.25">
      <c r="B108" s="9">
        <v>106</v>
      </c>
      <c r="C108" s="3">
        <v>45180</v>
      </c>
      <c r="D108" s="2" t="s">
        <v>207</v>
      </c>
      <c r="E108" s="4" t="s">
        <v>208</v>
      </c>
      <c r="F108" s="4" t="s">
        <v>39</v>
      </c>
      <c r="G108" s="8">
        <v>1704948752</v>
      </c>
      <c r="H108" s="1" t="s">
        <v>40</v>
      </c>
      <c r="I108" s="4" t="s">
        <v>209</v>
      </c>
      <c r="J108" s="4" t="s">
        <v>24</v>
      </c>
      <c r="K108" s="4" t="s">
        <v>25</v>
      </c>
      <c r="L108" s="4" t="s">
        <v>26</v>
      </c>
      <c r="M108" s="3">
        <v>45180</v>
      </c>
      <c r="N108" s="4" t="s">
        <v>33</v>
      </c>
      <c r="O108" s="4" t="s">
        <v>34</v>
      </c>
      <c r="P108" s="4" t="s">
        <v>26</v>
      </c>
      <c r="Q108" s="4" t="s">
        <v>26</v>
      </c>
      <c r="R108" s="4" t="s">
        <v>26</v>
      </c>
      <c r="S108" s="4"/>
      <c r="T108" s="10" t="s">
        <v>211</v>
      </c>
    </row>
    <row r="109" spans="2:20" x14ac:dyDescent="0.25">
      <c r="B109" s="9">
        <v>107</v>
      </c>
      <c r="C109" s="3">
        <v>45180</v>
      </c>
      <c r="D109" s="2" t="s">
        <v>207</v>
      </c>
      <c r="E109" s="4" t="s">
        <v>208</v>
      </c>
      <c r="F109" s="4" t="s">
        <v>198</v>
      </c>
      <c r="G109" s="8">
        <v>1774556053</v>
      </c>
      <c r="H109" s="1" t="s">
        <v>40</v>
      </c>
      <c r="I109" s="4" t="s">
        <v>209</v>
      </c>
      <c r="J109" s="4" t="s">
        <v>24</v>
      </c>
      <c r="K109" s="4" t="s">
        <v>25</v>
      </c>
      <c r="L109" s="4" t="s">
        <v>26</v>
      </c>
      <c r="M109" s="3">
        <v>45180</v>
      </c>
      <c r="N109" s="4" t="s">
        <v>65</v>
      </c>
      <c r="O109" s="4" t="s">
        <v>26</v>
      </c>
      <c r="P109" s="4" t="s">
        <v>26</v>
      </c>
      <c r="Q109" s="4" t="s">
        <v>26</v>
      </c>
      <c r="R109" s="4" t="s">
        <v>26</v>
      </c>
      <c r="S109" s="4"/>
      <c r="T109" s="10" t="s">
        <v>212</v>
      </c>
    </row>
    <row r="110" spans="2:20" ht="30" x14ac:dyDescent="0.25">
      <c r="B110" s="9">
        <v>108</v>
      </c>
      <c r="C110" s="3">
        <v>45180</v>
      </c>
      <c r="D110" s="2" t="s">
        <v>207</v>
      </c>
      <c r="E110" s="4" t="s">
        <v>208</v>
      </c>
      <c r="F110" s="4" t="s">
        <v>43</v>
      </c>
      <c r="G110" s="8">
        <v>1591194682</v>
      </c>
      <c r="H110" s="1" t="s">
        <v>40</v>
      </c>
      <c r="I110" s="4" t="s">
        <v>209</v>
      </c>
      <c r="J110" s="4" t="s">
        <v>24</v>
      </c>
      <c r="K110" s="4" t="s">
        <v>25</v>
      </c>
      <c r="L110" s="4" t="s">
        <v>26</v>
      </c>
      <c r="M110" s="3">
        <v>45180</v>
      </c>
      <c r="N110" s="4" t="s">
        <v>33</v>
      </c>
      <c r="O110" s="4" t="s">
        <v>34</v>
      </c>
      <c r="P110" s="4" t="s">
        <v>26</v>
      </c>
      <c r="Q110" s="4" t="s">
        <v>26</v>
      </c>
      <c r="R110" s="4" t="s">
        <v>26</v>
      </c>
      <c r="S110" s="4"/>
      <c r="T110" s="10" t="s">
        <v>213</v>
      </c>
    </row>
    <row r="111" spans="2:20" ht="45" x14ac:dyDescent="0.25">
      <c r="B111" s="9">
        <v>109</v>
      </c>
      <c r="C111" s="3">
        <v>45181</v>
      </c>
      <c r="D111" s="2" t="s">
        <v>202</v>
      </c>
      <c r="E111" s="4" t="s">
        <v>214</v>
      </c>
      <c r="F111" s="4" t="s">
        <v>148</v>
      </c>
      <c r="G111" s="8">
        <v>1960752818</v>
      </c>
      <c r="H111" s="1" t="s">
        <v>40</v>
      </c>
      <c r="I111" s="4" t="s">
        <v>215</v>
      </c>
      <c r="J111" s="4" t="s">
        <v>24</v>
      </c>
      <c r="K111" s="4" t="s">
        <v>25</v>
      </c>
      <c r="L111" s="4" t="s">
        <v>26</v>
      </c>
      <c r="M111" s="3">
        <v>45181</v>
      </c>
      <c r="N111" s="4" t="s">
        <v>156</v>
      </c>
      <c r="O111" s="4" t="s">
        <v>26</v>
      </c>
      <c r="P111" s="4" t="s">
        <v>26</v>
      </c>
      <c r="Q111" s="4" t="s">
        <v>26</v>
      </c>
      <c r="R111" s="4" t="s">
        <v>26</v>
      </c>
      <c r="S111" s="4"/>
      <c r="T111" s="10" t="s">
        <v>216</v>
      </c>
    </row>
    <row r="112" spans="2:20" ht="45" x14ac:dyDescent="0.25">
      <c r="B112" s="9">
        <v>110</v>
      </c>
      <c r="C112" s="3">
        <v>45181</v>
      </c>
      <c r="D112" s="2" t="s">
        <v>202</v>
      </c>
      <c r="E112" s="4" t="s">
        <v>214</v>
      </c>
      <c r="F112" s="4" t="s">
        <v>190</v>
      </c>
      <c r="G112" s="8">
        <v>1791009595</v>
      </c>
      <c r="H112" s="1" t="s">
        <v>40</v>
      </c>
      <c r="I112" s="4" t="s">
        <v>215</v>
      </c>
      <c r="J112" s="4" t="s">
        <v>24</v>
      </c>
      <c r="K112" s="4" t="s">
        <v>25</v>
      </c>
      <c r="L112" s="4" t="s">
        <v>26</v>
      </c>
      <c r="M112" s="3">
        <v>45181</v>
      </c>
      <c r="N112" s="4" t="s">
        <v>156</v>
      </c>
      <c r="O112" s="4" t="s">
        <v>26</v>
      </c>
      <c r="P112" s="4" t="s">
        <v>26</v>
      </c>
      <c r="Q112" s="4" t="s">
        <v>26</v>
      </c>
      <c r="R112" s="4" t="s">
        <v>26</v>
      </c>
      <c r="S112" s="4"/>
      <c r="T112" s="10" t="s">
        <v>216</v>
      </c>
    </row>
    <row r="113" spans="2:20" ht="45" x14ac:dyDescent="0.25">
      <c r="B113" s="9">
        <v>111</v>
      </c>
      <c r="C113" s="3">
        <v>45181</v>
      </c>
      <c r="D113" s="2" t="s">
        <v>202</v>
      </c>
      <c r="E113" s="4" t="s">
        <v>214</v>
      </c>
      <c r="F113" s="4" t="s">
        <v>154</v>
      </c>
      <c r="G113" s="8">
        <v>1722642647</v>
      </c>
      <c r="H113" s="1" t="s">
        <v>40</v>
      </c>
      <c r="I113" s="4" t="s">
        <v>215</v>
      </c>
      <c r="J113" s="4" t="s">
        <v>24</v>
      </c>
      <c r="K113" s="4" t="s">
        <v>25</v>
      </c>
      <c r="L113" s="4" t="s">
        <v>26</v>
      </c>
      <c r="M113" s="3">
        <v>45181</v>
      </c>
      <c r="N113" s="4" t="s">
        <v>156</v>
      </c>
      <c r="O113" s="4" t="s">
        <v>26</v>
      </c>
      <c r="P113" s="4" t="s">
        <v>26</v>
      </c>
      <c r="Q113" s="4" t="s">
        <v>26</v>
      </c>
      <c r="R113" s="4" t="s">
        <v>26</v>
      </c>
      <c r="S113" s="4"/>
      <c r="T113" s="10" t="s">
        <v>216</v>
      </c>
    </row>
    <row r="114" spans="2:20" ht="45" x14ac:dyDescent="0.25">
      <c r="B114" s="9">
        <v>112</v>
      </c>
      <c r="C114" s="3">
        <v>45181</v>
      </c>
      <c r="D114" s="2" t="s">
        <v>202</v>
      </c>
      <c r="E114" s="4" t="s">
        <v>214</v>
      </c>
      <c r="F114" s="4" t="s">
        <v>43</v>
      </c>
      <c r="G114" s="8">
        <v>1591194682</v>
      </c>
      <c r="H114" s="1" t="s">
        <v>40</v>
      </c>
      <c r="I114" s="4" t="s">
        <v>215</v>
      </c>
      <c r="J114" s="4" t="s">
        <v>24</v>
      </c>
      <c r="K114" s="4" t="s">
        <v>25</v>
      </c>
      <c r="L114" s="4" t="s">
        <v>26</v>
      </c>
      <c r="M114" s="3">
        <v>45181</v>
      </c>
      <c r="N114" s="4" t="s">
        <v>156</v>
      </c>
      <c r="O114" s="4" t="s">
        <v>26</v>
      </c>
      <c r="P114" s="4" t="s">
        <v>26</v>
      </c>
      <c r="Q114" s="4" t="s">
        <v>26</v>
      </c>
      <c r="R114" s="4" t="s">
        <v>26</v>
      </c>
      <c r="S114" s="4"/>
      <c r="T114" s="10" t="s">
        <v>216</v>
      </c>
    </row>
    <row r="115" spans="2:20" ht="45" x14ac:dyDescent="0.25">
      <c r="B115" s="9">
        <v>113</v>
      </c>
      <c r="C115" s="3">
        <v>45181</v>
      </c>
      <c r="D115" s="2" t="s">
        <v>202</v>
      </c>
      <c r="E115" s="4" t="s">
        <v>214</v>
      </c>
      <c r="F115" s="4" t="s">
        <v>198</v>
      </c>
      <c r="G115" s="8">
        <v>1774556053</v>
      </c>
      <c r="H115" s="1" t="s">
        <v>40</v>
      </c>
      <c r="I115" s="4" t="s">
        <v>215</v>
      </c>
      <c r="J115" s="4" t="s">
        <v>24</v>
      </c>
      <c r="K115" s="4" t="s">
        <v>25</v>
      </c>
      <c r="L115" s="4" t="s">
        <v>26</v>
      </c>
      <c r="M115" s="3">
        <v>45181</v>
      </c>
      <c r="N115" s="4" t="s">
        <v>156</v>
      </c>
      <c r="O115" s="4" t="s">
        <v>26</v>
      </c>
      <c r="P115" s="4" t="s">
        <v>26</v>
      </c>
      <c r="Q115" s="4" t="s">
        <v>26</v>
      </c>
      <c r="R115" s="4" t="s">
        <v>26</v>
      </c>
      <c r="S115" s="4"/>
      <c r="T115" s="10" t="s">
        <v>216</v>
      </c>
    </row>
    <row r="116" spans="2:20" ht="30" x14ac:dyDescent="0.25">
      <c r="B116" s="9">
        <v>114</v>
      </c>
      <c r="C116" s="3">
        <v>45180</v>
      </c>
      <c r="D116" s="2" t="s">
        <v>217</v>
      </c>
      <c r="E116" s="4" t="s">
        <v>218</v>
      </c>
      <c r="F116" s="4" t="s">
        <v>219</v>
      </c>
      <c r="G116" s="8">
        <v>1626542424</v>
      </c>
      <c r="H116" s="1" t="s">
        <v>72</v>
      </c>
      <c r="I116" s="4" t="s">
        <v>220</v>
      </c>
      <c r="J116" s="4" t="s">
        <v>24</v>
      </c>
      <c r="K116" s="4" t="s">
        <v>25</v>
      </c>
      <c r="L116" s="4" t="s">
        <v>26</v>
      </c>
      <c r="M116" s="3">
        <v>45180</v>
      </c>
      <c r="N116" s="4" t="s">
        <v>33</v>
      </c>
      <c r="O116" s="4" t="s">
        <v>34</v>
      </c>
      <c r="P116" s="4" t="s">
        <v>26</v>
      </c>
      <c r="Q116" s="4" t="s">
        <v>26</v>
      </c>
      <c r="R116" s="4" t="s">
        <v>26</v>
      </c>
      <c r="S116" s="4"/>
      <c r="T116" s="10" t="s">
        <v>221</v>
      </c>
    </row>
    <row r="117" spans="2:20" ht="30" x14ac:dyDescent="0.25">
      <c r="B117" s="9">
        <v>115</v>
      </c>
      <c r="C117" s="3">
        <v>45183</v>
      </c>
      <c r="D117" s="2" t="s">
        <v>207</v>
      </c>
      <c r="E117" s="4" t="s">
        <v>208</v>
      </c>
      <c r="F117" s="4" t="s">
        <v>222</v>
      </c>
      <c r="G117" s="8">
        <v>1970216381</v>
      </c>
      <c r="H117" s="1" t="s">
        <v>40</v>
      </c>
      <c r="I117" s="4" t="s">
        <v>209</v>
      </c>
      <c r="J117" s="4" t="s">
        <v>24</v>
      </c>
      <c r="K117" s="4" t="s">
        <v>25</v>
      </c>
      <c r="L117" s="4" t="s">
        <v>26</v>
      </c>
      <c r="M117" s="3">
        <v>45183</v>
      </c>
      <c r="N117" s="4" t="s">
        <v>33</v>
      </c>
      <c r="O117" s="4" t="s">
        <v>28</v>
      </c>
      <c r="P117" s="4" t="s">
        <v>26</v>
      </c>
      <c r="Q117" s="4" t="s">
        <v>26</v>
      </c>
      <c r="R117" s="4" t="s">
        <v>26</v>
      </c>
      <c r="S117" s="4"/>
      <c r="T117" s="10" t="s">
        <v>223</v>
      </c>
    </row>
    <row r="118" spans="2:20" x14ac:dyDescent="0.25">
      <c r="B118" s="9">
        <v>116</v>
      </c>
      <c r="C118" s="3">
        <v>45183</v>
      </c>
      <c r="D118" s="2" t="s">
        <v>207</v>
      </c>
      <c r="E118" s="4" t="s">
        <v>208</v>
      </c>
      <c r="F118" s="4" t="s">
        <v>224</v>
      </c>
      <c r="G118" s="8">
        <v>1616866682</v>
      </c>
      <c r="H118" s="1" t="s">
        <v>40</v>
      </c>
      <c r="I118" s="4" t="s">
        <v>209</v>
      </c>
      <c r="J118" s="4" t="s">
        <v>24</v>
      </c>
      <c r="K118" s="4" t="s">
        <v>25</v>
      </c>
      <c r="L118" s="4" t="s">
        <v>26</v>
      </c>
      <c r="M118" s="3">
        <v>45183</v>
      </c>
      <c r="N118" s="4" t="s">
        <v>33</v>
      </c>
      <c r="O118" s="4" t="s">
        <v>28</v>
      </c>
      <c r="P118" s="4" t="s">
        <v>26</v>
      </c>
      <c r="Q118" s="4" t="s">
        <v>26</v>
      </c>
      <c r="R118" s="4"/>
      <c r="S118" s="4"/>
      <c r="T118" s="10" t="s">
        <v>225</v>
      </c>
    </row>
    <row r="119" spans="2:20" x14ac:dyDescent="0.25">
      <c r="B119" s="9">
        <v>117</v>
      </c>
      <c r="C119" s="3">
        <v>45183</v>
      </c>
      <c r="D119" s="2" t="s">
        <v>207</v>
      </c>
      <c r="E119" s="4" t="s">
        <v>208</v>
      </c>
      <c r="F119" s="4" t="s">
        <v>226</v>
      </c>
      <c r="G119" s="8">
        <v>1309038869</v>
      </c>
      <c r="H119" s="1" t="s">
        <v>40</v>
      </c>
      <c r="I119" s="4" t="s">
        <v>209</v>
      </c>
      <c r="J119" s="4" t="s">
        <v>24</v>
      </c>
      <c r="K119" s="4" t="s">
        <v>25</v>
      </c>
      <c r="L119" s="4" t="s">
        <v>26</v>
      </c>
      <c r="M119" s="3">
        <v>45183</v>
      </c>
      <c r="N119" s="4" t="s">
        <v>33</v>
      </c>
      <c r="O119" s="4" t="s">
        <v>28</v>
      </c>
      <c r="P119" s="4" t="s">
        <v>26</v>
      </c>
      <c r="Q119" s="4" t="s">
        <v>26</v>
      </c>
      <c r="R119" s="4"/>
      <c r="S119" s="4"/>
      <c r="T119" s="10" t="s">
        <v>225</v>
      </c>
    </row>
    <row r="120" spans="2:20" x14ac:dyDescent="0.25">
      <c r="B120" s="9">
        <v>118</v>
      </c>
      <c r="C120" s="3">
        <v>45185</v>
      </c>
      <c r="D120" s="2" t="s">
        <v>227</v>
      </c>
      <c r="E120" s="4" t="s">
        <v>140</v>
      </c>
      <c r="F120" s="4" t="s">
        <v>194</v>
      </c>
      <c r="G120" s="8">
        <v>1568068755</v>
      </c>
      <c r="H120" s="1" t="s">
        <v>40</v>
      </c>
      <c r="I120" s="4" t="s">
        <v>228</v>
      </c>
      <c r="J120" s="4" t="s">
        <v>24</v>
      </c>
      <c r="K120" s="4" t="s">
        <v>25</v>
      </c>
      <c r="L120" s="4" t="s">
        <v>26</v>
      </c>
      <c r="M120" s="3">
        <v>45185</v>
      </c>
      <c r="N120" s="4" t="s">
        <v>33</v>
      </c>
      <c r="O120" s="4" t="s">
        <v>28</v>
      </c>
      <c r="P120" s="4" t="s">
        <v>44</v>
      </c>
      <c r="Q120" s="4" t="s">
        <v>26</v>
      </c>
      <c r="R120" s="4" t="s">
        <v>45</v>
      </c>
      <c r="S120" s="4"/>
      <c r="T120" s="10"/>
    </row>
    <row r="121" spans="2:20" x14ac:dyDescent="0.25">
      <c r="B121" s="9">
        <v>119</v>
      </c>
      <c r="C121" s="3">
        <v>45185</v>
      </c>
      <c r="D121" s="2" t="s">
        <v>227</v>
      </c>
      <c r="E121" s="4" t="s">
        <v>140</v>
      </c>
      <c r="F121" s="4" t="s">
        <v>229</v>
      </c>
      <c r="G121" s="8">
        <v>1911402056</v>
      </c>
      <c r="H121" s="1" t="s">
        <v>40</v>
      </c>
      <c r="I121" s="4" t="s">
        <v>228</v>
      </c>
      <c r="J121" s="4" t="s">
        <v>24</v>
      </c>
      <c r="K121" s="4" t="s">
        <v>25</v>
      </c>
      <c r="L121" s="4" t="s">
        <v>26</v>
      </c>
      <c r="M121" s="3">
        <v>45185</v>
      </c>
      <c r="N121" s="4" t="s">
        <v>33</v>
      </c>
      <c r="O121" s="4" t="s">
        <v>34</v>
      </c>
      <c r="P121" s="4" t="s">
        <v>26</v>
      </c>
      <c r="Q121" s="4" t="s">
        <v>26</v>
      </c>
      <c r="R121" s="4" t="s">
        <v>26</v>
      </c>
      <c r="S121" s="4"/>
      <c r="T121" s="10" t="s">
        <v>230</v>
      </c>
    </row>
    <row r="122" spans="2:20" x14ac:dyDescent="0.25">
      <c r="B122" s="9">
        <v>120</v>
      </c>
      <c r="C122" s="3">
        <v>45185</v>
      </c>
      <c r="D122" s="2" t="s">
        <v>227</v>
      </c>
      <c r="E122" s="4" t="s">
        <v>140</v>
      </c>
      <c r="F122" s="4" t="s">
        <v>231</v>
      </c>
      <c r="G122" s="8">
        <v>1715813421</v>
      </c>
      <c r="H122" s="1" t="s">
        <v>40</v>
      </c>
      <c r="I122" s="4" t="s">
        <v>228</v>
      </c>
      <c r="J122" s="4" t="s">
        <v>24</v>
      </c>
      <c r="K122" s="4" t="s">
        <v>25</v>
      </c>
      <c r="L122" s="4" t="s">
        <v>26</v>
      </c>
      <c r="M122" s="3">
        <v>45185</v>
      </c>
      <c r="N122" s="4" t="s">
        <v>65</v>
      </c>
      <c r="O122" s="4" t="s">
        <v>26</v>
      </c>
      <c r="P122" s="4" t="s">
        <v>26</v>
      </c>
      <c r="Q122" s="4" t="s">
        <v>26</v>
      </c>
      <c r="R122" s="4" t="s">
        <v>26</v>
      </c>
      <c r="S122" s="4"/>
      <c r="T122" s="10"/>
    </row>
    <row r="123" spans="2:20" x14ac:dyDescent="0.25">
      <c r="B123" s="9">
        <v>121</v>
      </c>
      <c r="C123" s="3">
        <v>45189</v>
      </c>
      <c r="D123" s="2" t="s">
        <v>232</v>
      </c>
      <c r="E123" s="4" t="s">
        <v>233</v>
      </c>
      <c r="F123" s="4" t="s">
        <v>234</v>
      </c>
      <c r="G123" s="8">
        <v>1862756814</v>
      </c>
      <c r="H123" s="1" t="s">
        <v>63</v>
      </c>
      <c r="I123" s="4" t="s">
        <v>235</v>
      </c>
      <c r="J123" s="4" t="s">
        <v>24</v>
      </c>
      <c r="K123" s="4" t="s">
        <v>25</v>
      </c>
      <c r="L123" s="4" t="s">
        <v>26</v>
      </c>
      <c r="M123" s="3">
        <v>45189</v>
      </c>
      <c r="N123" s="4" t="s">
        <v>65</v>
      </c>
      <c r="O123" s="4" t="s">
        <v>26</v>
      </c>
      <c r="P123" s="4" t="s">
        <v>26</v>
      </c>
      <c r="Q123" s="4" t="s">
        <v>26</v>
      </c>
      <c r="R123" s="4" t="s">
        <v>26</v>
      </c>
      <c r="S123" s="4"/>
      <c r="T123" s="10"/>
    </row>
    <row r="124" spans="2:20" x14ac:dyDescent="0.25">
      <c r="B124" s="9">
        <v>122</v>
      </c>
      <c r="C124" s="3">
        <v>45189</v>
      </c>
      <c r="D124" s="2" t="s">
        <v>232</v>
      </c>
      <c r="E124" s="4" t="s">
        <v>233</v>
      </c>
      <c r="F124" s="4" t="s">
        <v>62</v>
      </c>
      <c r="G124" s="8">
        <v>1745010925</v>
      </c>
      <c r="H124" s="1" t="s">
        <v>63</v>
      </c>
      <c r="I124" s="4" t="s">
        <v>235</v>
      </c>
      <c r="J124" s="4" t="s">
        <v>24</v>
      </c>
      <c r="K124" s="4" t="s">
        <v>25</v>
      </c>
      <c r="L124" s="4" t="s">
        <v>26</v>
      </c>
      <c r="M124" s="3">
        <v>45189</v>
      </c>
      <c r="N124" s="4" t="s">
        <v>65</v>
      </c>
      <c r="O124" s="4" t="s">
        <v>26</v>
      </c>
      <c r="P124" s="4" t="s">
        <v>26</v>
      </c>
      <c r="Q124" s="4" t="s">
        <v>26</v>
      </c>
      <c r="R124" s="4" t="s">
        <v>26</v>
      </c>
      <c r="S124" s="4"/>
      <c r="T124" s="10"/>
    </row>
    <row r="125" spans="2:20" x14ac:dyDescent="0.25">
      <c r="B125" s="9">
        <v>123</v>
      </c>
      <c r="C125" s="3">
        <v>45189</v>
      </c>
      <c r="D125" s="2" t="s">
        <v>232</v>
      </c>
      <c r="E125" s="4" t="s">
        <v>233</v>
      </c>
      <c r="F125" s="4" t="s">
        <v>68</v>
      </c>
      <c r="G125" s="8">
        <v>1538375532</v>
      </c>
      <c r="H125" s="1" t="s">
        <v>63</v>
      </c>
      <c r="I125" s="4" t="s">
        <v>235</v>
      </c>
      <c r="J125" s="4" t="s">
        <v>24</v>
      </c>
      <c r="K125" s="4" t="s">
        <v>25</v>
      </c>
      <c r="L125" s="4" t="s">
        <v>26</v>
      </c>
      <c r="M125" s="3">
        <v>45189</v>
      </c>
      <c r="N125" s="4" t="s">
        <v>33</v>
      </c>
      <c r="O125" s="4" t="s">
        <v>28</v>
      </c>
      <c r="P125" s="4" t="s">
        <v>44</v>
      </c>
      <c r="Q125" s="4" t="s">
        <v>26</v>
      </c>
      <c r="R125" s="4"/>
      <c r="S125" s="4"/>
      <c r="T125" s="10" t="s">
        <v>236</v>
      </c>
    </row>
    <row r="126" spans="2:20" x14ac:dyDescent="0.25">
      <c r="B126" s="9">
        <v>124</v>
      </c>
      <c r="C126" s="3">
        <v>45189</v>
      </c>
      <c r="D126" s="2" t="s">
        <v>232</v>
      </c>
      <c r="E126" s="4" t="s">
        <v>233</v>
      </c>
      <c r="F126" s="4" t="s">
        <v>237</v>
      </c>
      <c r="G126" s="8">
        <v>1516533608</v>
      </c>
      <c r="H126" s="1" t="s">
        <v>63</v>
      </c>
      <c r="I126" s="4" t="s">
        <v>235</v>
      </c>
      <c r="J126" s="4" t="s">
        <v>24</v>
      </c>
      <c r="K126" s="4" t="s">
        <v>25</v>
      </c>
      <c r="L126" s="4" t="s">
        <v>26</v>
      </c>
      <c r="M126" s="3">
        <v>45189</v>
      </c>
      <c r="N126" s="4" t="s">
        <v>33</v>
      </c>
      <c r="O126" s="4" t="s">
        <v>28</v>
      </c>
      <c r="P126" s="4" t="s">
        <v>44</v>
      </c>
      <c r="Q126" s="4" t="s">
        <v>26</v>
      </c>
      <c r="R126" s="4"/>
      <c r="S126" s="4"/>
      <c r="T126" s="10" t="s">
        <v>236</v>
      </c>
    </row>
    <row r="127" spans="2:20" x14ac:dyDescent="0.25">
      <c r="B127" s="9">
        <v>125</v>
      </c>
      <c r="C127" s="3">
        <v>45189</v>
      </c>
      <c r="D127" s="2" t="s">
        <v>232</v>
      </c>
      <c r="E127" s="4" t="s">
        <v>233</v>
      </c>
      <c r="F127" s="4" t="s">
        <v>238</v>
      </c>
      <c r="G127" s="8">
        <v>1304460275</v>
      </c>
      <c r="H127" s="1" t="s">
        <v>63</v>
      </c>
      <c r="I127" s="4" t="s">
        <v>235</v>
      </c>
      <c r="J127" s="4" t="s">
        <v>24</v>
      </c>
      <c r="K127" s="4" t="s">
        <v>25</v>
      </c>
      <c r="L127" s="4" t="s">
        <v>26</v>
      </c>
      <c r="M127" s="3">
        <v>45189</v>
      </c>
      <c r="N127" s="4" t="s">
        <v>65</v>
      </c>
      <c r="O127" s="4" t="s">
        <v>26</v>
      </c>
      <c r="P127" s="4" t="s">
        <v>26</v>
      </c>
      <c r="Q127" s="4" t="s">
        <v>26</v>
      </c>
      <c r="R127" s="4" t="s">
        <v>26</v>
      </c>
      <c r="S127" s="4"/>
      <c r="T127" s="10" t="s">
        <v>239</v>
      </c>
    </row>
    <row r="128" spans="2:20" x14ac:dyDescent="0.25">
      <c r="B128" s="9">
        <v>126</v>
      </c>
      <c r="C128" s="3">
        <v>45189</v>
      </c>
      <c r="D128" s="2" t="s">
        <v>232</v>
      </c>
      <c r="E128" s="4" t="s">
        <v>233</v>
      </c>
      <c r="F128" s="4" t="s">
        <v>240</v>
      </c>
      <c r="G128" s="8">
        <v>1611350511</v>
      </c>
      <c r="H128" s="1" t="s">
        <v>63</v>
      </c>
      <c r="I128" s="4" t="s">
        <v>235</v>
      </c>
      <c r="J128" s="4" t="s">
        <v>24</v>
      </c>
      <c r="K128" s="4" t="s">
        <v>25</v>
      </c>
      <c r="L128" s="4" t="s">
        <v>26</v>
      </c>
      <c r="M128" s="3">
        <v>45189</v>
      </c>
      <c r="N128" s="4" t="s">
        <v>65</v>
      </c>
      <c r="O128" s="4" t="s">
        <v>26</v>
      </c>
      <c r="P128" s="4" t="s">
        <v>26</v>
      </c>
      <c r="Q128" s="4" t="s">
        <v>26</v>
      </c>
      <c r="R128" s="4" t="s">
        <v>26</v>
      </c>
      <c r="S128" s="4"/>
      <c r="T128" s="10"/>
    </row>
    <row r="129" spans="2:20" ht="30" x14ac:dyDescent="0.25">
      <c r="B129" s="9">
        <v>127</v>
      </c>
      <c r="C129" s="3">
        <v>45192</v>
      </c>
      <c r="D129" s="2" t="s">
        <v>241</v>
      </c>
      <c r="E129" s="4" t="s">
        <v>242</v>
      </c>
      <c r="F129" s="4" t="s">
        <v>243</v>
      </c>
      <c r="G129" s="8">
        <v>1688460906</v>
      </c>
      <c r="H129" s="1" t="s">
        <v>63</v>
      </c>
      <c r="I129" s="4" t="s">
        <v>244</v>
      </c>
      <c r="J129" s="4" t="s">
        <v>24</v>
      </c>
      <c r="K129" s="4" t="s">
        <v>25</v>
      </c>
      <c r="L129" s="4" t="s">
        <v>26</v>
      </c>
      <c r="M129" s="3">
        <v>45192</v>
      </c>
      <c r="N129" s="4" t="s">
        <v>33</v>
      </c>
      <c r="O129" s="4" t="s">
        <v>34</v>
      </c>
      <c r="P129" s="4" t="s">
        <v>26</v>
      </c>
      <c r="Q129" s="4" t="s">
        <v>26</v>
      </c>
      <c r="R129" s="4" t="s">
        <v>26</v>
      </c>
      <c r="S129" s="4"/>
      <c r="T129" s="10" t="s">
        <v>245</v>
      </c>
    </row>
    <row r="130" spans="2:20" ht="30" x14ac:dyDescent="0.25">
      <c r="B130" s="9">
        <v>128</v>
      </c>
      <c r="C130" s="3">
        <v>45192</v>
      </c>
      <c r="D130" s="2" t="s">
        <v>241</v>
      </c>
      <c r="E130" s="4" t="s">
        <v>242</v>
      </c>
      <c r="F130" s="4" t="s">
        <v>246</v>
      </c>
      <c r="G130" s="8">
        <v>1723401779</v>
      </c>
      <c r="H130" s="1" t="s">
        <v>63</v>
      </c>
      <c r="I130" s="4" t="s">
        <v>244</v>
      </c>
      <c r="J130" s="4" t="s">
        <v>24</v>
      </c>
      <c r="K130" s="4" t="s">
        <v>25</v>
      </c>
      <c r="L130" s="4" t="s">
        <v>26</v>
      </c>
      <c r="M130" s="3">
        <v>45192</v>
      </c>
      <c r="N130" s="4" t="s">
        <v>33</v>
      </c>
      <c r="O130" s="4" t="s">
        <v>34</v>
      </c>
      <c r="P130" s="4" t="s">
        <v>26</v>
      </c>
      <c r="Q130" s="4" t="s">
        <v>26</v>
      </c>
      <c r="R130" s="4" t="s">
        <v>26</v>
      </c>
      <c r="S130" s="4"/>
      <c r="T130" s="10" t="s">
        <v>247</v>
      </c>
    </row>
    <row r="131" spans="2:20" x14ac:dyDescent="0.25">
      <c r="B131" s="9">
        <v>129</v>
      </c>
      <c r="C131" s="3">
        <v>45192</v>
      </c>
      <c r="D131" s="2" t="s">
        <v>241</v>
      </c>
      <c r="E131" s="4" t="s">
        <v>242</v>
      </c>
      <c r="F131" s="4" t="s">
        <v>248</v>
      </c>
      <c r="G131" s="8">
        <v>1610423248</v>
      </c>
      <c r="H131" s="1" t="s">
        <v>63</v>
      </c>
      <c r="I131" s="4" t="s">
        <v>244</v>
      </c>
      <c r="J131" s="4" t="s">
        <v>24</v>
      </c>
      <c r="K131" s="4" t="s">
        <v>25</v>
      </c>
      <c r="L131" s="4" t="s">
        <v>26</v>
      </c>
      <c r="M131" s="3">
        <v>45192</v>
      </c>
      <c r="N131" s="4" t="s">
        <v>33</v>
      </c>
      <c r="O131" s="4" t="s">
        <v>28</v>
      </c>
      <c r="P131" s="4" t="s">
        <v>249</v>
      </c>
      <c r="Q131" s="4" t="s">
        <v>26</v>
      </c>
      <c r="R131" s="4" t="s">
        <v>31</v>
      </c>
      <c r="S131" s="4"/>
      <c r="T131" s="10"/>
    </row>
    <row r="132" spans="2:20" x14ac:dyDescent="0.25">
      <c r="B132" s="9">
        <v>130</v>
      </c>
      <c r="C132" s="3">
        <v>45192</v>
      </c>
      <c r="D132" s="2" t="s">
        <v>241</v>
      </c>
      <c r="E132" s="4" t="s">
        <v>242</v>
      </c>
      <c r="F132" s="4" t="s">
        <v>250</v>
      </c>
      <c r="G132" s="8">
        <v>1711863910</v>
      </c>
      <c r="H132" s="1" t="s">
        <v>63</v>
      </c>
      <c r="I132" s="4" t="s">
        <v>244</v>
      </c>
      <c r="J132" s="4" t="s">
        <v>24</v>
      </c>
      <c r="K132" s="4" t="s">
        <v>25</v>
      </c>
      <c r="L132" s="4" t="s">
        <v>26</v>
      </c>
      <c r="M132" s="3">
        <v>45192</v>
      </c>
      <c r="N132" s="4" t="s">
        <v>33</v>
      </c>
      <c r="O132" s="4" t="s">
        <v>28</v>
      </c>
      <c r="P132" s="4" t="s">
        <v>249</v>
      </c>
      <c r="Q132" s="4" t="s">
        <v>26</v>
      </c>
      <c r="R132" s="4" t="s">
        <v>31</v>
      </c>
      <c r="S132" s="4"/>
      <c r="T132" s="10"/>
    </row>
    <row r="133" spans="2:20" x14ac:dyDescent="0.25">
      <c r="B133" s="9">
        <v>131</v>
      </c>
      <c r="C133" s="3">
        <v>45192</v>
      </c>
      <c r="D133" s="2" t="s">
        <v>241</v>
      </c>
      <c r="E133" s="4" t="s">
        <v>242</v>
      </c>
      <c r="F133" s="4" t="s">
        <v>251</v>
      </c>
      <c r="G133" s="8">
        <v>1931957161</v>
      </c>
      <c r="H133" s="1" t="s">
        <v>63</v>
      </c>
      <c r="I133" s="4" t="s">
        <v>244</v>
      </c>
      <c r="J133" s="4" t="s">
        <v>24</v>
      </c>
      <c r="K133" s="4" t="s">
        <v>25</v>
      </c>
      <c r="L133" s="4" t="s">
        <v>26</v>
      </c>
      <c r="M133" s="3">
        <v>45192</v>
      </c>
      <c r="N133" s="4" t="s">
        <v>33</v>
      </c>
      <c r="O133" s="4" t="s">
        <v>28</v>
      </c>
      <c r="P133" s="4"/>
      <c r="Q133" s="4"/>
      <c r="R133" s="4" t="s">
        <v>252</v>
      </c>
      <c r="S133" s="4"/>
      <c r="T133" s="10" t="s">
        <v>253</v>
      </c>
    </row>
    <row r="134" spans="2:20" x14ac:dyDescent="0.25">
      <c r="B134" s="9">
        <v>132</v>
      </c>
      <c r="C134" s="3">
        <v>45192</v>
      </c>
      <c r="D134" s="2" t="s">
        <v>254</v>
      </c>
      <c r="E134" s="4" t="s">
        <v>255</v>
      </c>
      <c r="F134" s="4" t="s">
        <v>222</v>
      </c>
      <c r="G134" s="8">
        <v>1970216381</v>
      </c>
      <c r="H134" s="1" t="s">
        <v>40</v>
      </c>
      <c r="I134" s="4" t="s">
        <v>256</v>
      </c>
      <c r="J134" s="4" t="s">
        <v>24</v>
      </c>
      <c r="K134" s="4" t="s">
        <v>25</v>
      </c>
      <c r="L134" s="4" t="s">
        <v>26</v>
      </c>
      <c r="M134" s="3">
        <v>45192</v>
      </c>
      <c r="N134" s="4" t="s">
        <v>33</v>
      </c>
      <c r="O134" s="4" t="s">
        <v>28</v>
      </c>
      <c r="P134" s="4" t="s">
        <v>257</v>
      </c>
      <c r="Q134" s="4" t="s">
        <v>26</v>
      </c>
      <c r="R134" s="4" t="s">
        <v>31</v>
      </c>
      <c r="S134" s="4"/>
      <c r="T134" s="10"/>
    </row>
    <row r="135" spans="2:20" x14ac:dyDescent="0.25">
      <c r="B135" s="9">
        <v>133</v>
      </c>
      <c r="C135" s="3">
        <v>45192</v>
      </c>
      <c r="D135" s="2" t="s">
        <v>254</v>
      </c>
      <c r="E135" s="4" t="s">
        <v>255</v>
      </c>
      <c r="F135" s="4" t="s">
        <v>39</v>
      </c>
      <c r="G135" s="8">
        <v>1704948752</v>
      </c>
      <c r="H135" s="1" t="s">
        <v>40</v>
      </c>
      <c r="I135" s="4" t="s">
        <v>256</v>
      </c>
      <c r="J135" s="4" t="s">
        <v>24</v>
      </c>
      <c r="K135" s="4" t="s">
        <v>25</v>
      </c>
      <c r="L135" s="4" t="s">
        <v>26</v>
      </c>
      <c r="M135" s="3">
        <v>45192</v>
      </c>
      <c r="N135" s="4" t="s">
        <v>33</v>
      </c>
      <c r="O135" s="4" t="s">
        <v>28</v>
      </c>
      <c r="P135" s="4" t="s">
        <v>257</v>
      </c>
      <c r="Q135" s="4" t="s">
        <v>26</v>
      </c>
      <c r="R135" s="4" t="s">
        <v>31</v>
      </c>
      <c r="S135" s="4"/>
      <c r="T135" s="10"/>
    </row>
    <row r="136" spans="2:20" x14ac:dyDescent="0.25">
      <c r="B136" s="9">
        <v>134</v>
      </c>
      <c r="C136" s="3">
        <v>45192</v>
      </c>
      <c r="D136" s="2" t="s">
        <v>254</v>
      </c>
      <c r="E136" s="4" t="s">
        <v>255</v>
      </c>
      <c r="F136" s="4" t="s">
        <v>226</v>
      </c>
      <c r="G136" s="8">
        <v>1309038869</v>
      </c>
      <c r="H136" s="1" t="s">
        <v>40</v>
      </c>
      <c r="I136" s="4" t="s">
        <v>256</v>
      </c>
      <c r="J136" s="4" t="s">
        <v>24</v>
      </c>
      <c r="K136" s="4" t="s">
        <v>25</v>
      </c>
      <c r="L136" s="4" t="s">
        <v>26</v>
      </c>
      <c r="M136" s="3">
        <v>45192</v>
      </c>
      <c r="N136" s="4" t="s">
        <v>33</v>
      </c>
      <c r="O136" s="4" t="s">
        <v>28</v>
      </c>
      <c r="P136" s="4" t="s">
        <v>257</v>
      </c>
      <c r="Q136" s="4" t="s">
        <v>26</v>
      </c>
      <c r="R136" s="4" t="s">
        <v>45</v>
      </c>
      <c r="S136" s="4"/>
      <c r="T136" s="10"/>
    </row>
    <row r="137" spans="2:20" x14ac:dyDescent="0.25">
      <c r="B137" s="9">
        <v>135</v>
      </c>
      <c r="C137" s="3">
        <v>45192</v>
      </c>
      <c r="D137" s="2" t="s">
        <v>254</v>
      </c>
      <c r="E137" s="4" t="s">
        <v>255</v>
      </c>
      <c r="F137" s="4" t="s">
        <v>258</v>
      </c>
      <c r="G137" s="8">
        <v>1838100410</v>
      </c>
      <c r="H137" s="1" t="s">
        <v>40</v>
      </c>
      <c r="I137" s="4" t="s">
        <v>256</v>
      </c>
      <c r="J137" s="4" t="s">
        <v>24</v>
      </c>
      <c r="K137" s="4" t="s">
        <v>25</v>
      </c>
      <c r="L137" s="4" t="s">
        <v>26</v>
      </c>
      <c r="M137" s="3">
        <v>45192</v>
      </c>
      <c r="N137" s="4" t="s">
        <v>33</v>
      </c>
      <c r="O137" s="4" t="s">
        <v>28</v>
      </c>
      <c r="P137" s="4" t="s">
        <v>257</v>
      </c>
      <c r="Q137" s="4" t="s">
        <v>26</v>
      </c>
      <c r="R137" s="4" t="s">
        <v>31</v>
      </c>
      <c r="S137" s="4"/>
      <c r="T137" s="10"/>
    </row>
    <row r="138" spans="2:20" x14ac:dyDescent="0.25">
      <c r="B138" s="11">
        <v>136</v>
      </c>
      <c r="C138" s="12">
        <v>45192</v>
      </c>
      <c r="D138" s="13" t="s">
        <v>254</v>
      </c>
      <c r="E138" s="14" t="s">
        <v>255</v>
      </c>
      <c r="F138" s="14" t="s">
        <v>259</v>
      </c>
      <c r="G138" s="15">
        <v>1752527808</v>
      </c>
      <c r="H138" s="16" t="s">
        <v>40</v>
      </c>
      <c r="I138" s="14" t="s">
        <v>256</v>
      </c>
      <c r="J138" s="14" t="s">
        <v>24</v>
      </c>
      <c r="K138" s="14" t="s">
        <v>25</v>
      </c>
      <c r="L138" s="14" t="s">
        <v>26</v>
      </c>
      <c r="M138" s="12">
        <v>45192</v>
      </c>
      <c r="N138" s="14" t="s">
        <v>33</v>
      </c>
      <c r="O138" s="14" t="s">
        <v>28</v>
      </c>
      <c r="P138" s="14" t="s">
        <v>257</v>
      </c>
      <c r="Q138" s="14" t="s">
        <v>26</v>
      </c>
      <c r="R138" s="14" t="s">
        <v>31</v>
      </c>
      <c r="S138" s="14"/>
      <c r="T138" s="17"/>
    </row>
  </sheetData>
  <dataValidations count="9">
    <dataValidation type="list" allowBlank="1" showErrorMessage="1" sqref="J3:J138" xr:uid="{90B9B558-0C58-4475-99E5-35AF4D768009}">
      <formula1>"Received,N/R,Number Invalid,Phone Off"</formula1>
    </dataValidation>
    <dataValidation type="list" allowBlank="1" showErrorMessage="1" sqref="R3:R138" xr:uid="{B826E9DE-0A79-4659-942B-F57E523F2382}">
      <formula1>"Hired,Shorlisted,Not Approach,N/A,Pending,Job offer"</formula1>
    </dataValidation>
    <dataValidation type="list" allowBlank="1" showErrorMessage="1" sqref="N3:N138" xr:uid="{23BF6DAE-330E-4549-8B83-6736A920F618}">
      <formula1>"CV Quality High,CV Quality Moderate,CV Quality Low,Portfolio Quality High,Portfolio Quality Moderate,Portfolio Quality Low,CV skipped,N/A"</formula1>
    </dataValidation>
    <dataValidation type="list" allowBlank="1" showErrorMessage="1" sqref="L3:L138" xr:uid="{445318B3-2F25-405D-B90F-697FC0F6E0AA}">
      <formula1>"Currently doing job,Interested for remote job,Location problem,Busy with Study,N/A,Currently doing Business,Sick,Salary Issue,Loking for Better Opportunity,Don't want full time job,Busy with Family Issues,Interested in Business,Only in Creative IT,Freelan"&amp;"cer"</formula1>
    </dataValidation>
    <dataValidation type="list" allowBlank="1" showErrorMessage="1" sqref="H3:H138" xr:uid="{51FEE943-22B5-4EF8-B414-97749D432773}">
      <formula1>"GD,WD,ID,F &amp; M,NT,DM,3D,Others,Mixed Dept"</formula1>
    </dataValidation>
    <dataValidation type="list" allowBlank="1" showErrorMessage="1" sqref="O3:O138" xr:uid="{F2386033-78E9-4F9C-98BB-DB5133CEE6C2}">
      <formula1>"Yes,No,N/A"</formula1>
    </dataValidation>
    <dataValidation type="list" allowBlank="1" showErrorMessage="1" sqref="K3:K138" xr:uid="{EF9039F0-A205-45FA-8B57-F9CD17E8F1F5}">
      <formula1>"Interested,Not Interested,Confused,N/A"</formula1>
    </dataValidation>
    <dataValidation type="custom" allowBlank="1" showDropDown="1" sqref="C3:C138 M3:M138" xr:uid="{5FC26D7A-F2D6-4F8F-84B5-E0B458759A7E}">
      <formula1>OR(NOT(ISERROR(DATEVALUE(C3))), AND(ISNUMBER(C3), LEFT(CELL("format", C3))="D"))</formula1>
    </dataValidation>
    <dataValidation type="list" allowBlank="1" showErrorMessage="1" sqref="S3:S138" xr:uid="{81B7A261-9385-4536-A60F-ED0E45222804}">
      <formula1>"Replacement,Placement Hold,Stored for Database,Black Listed ,N/A"</formula1>
    </dataValidation>
  </dataValidation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_rels/item18.xml.rels><?xml version="1.0" encoding="UTF-8" standalone="yes"?>
<Relationships xmlns="http://schemas.openxmlformats.org/package/2006/relationships"><Relationship Id="rId1" Type="http://schemas.openxmlformats.org/officeDocument/2006/relationships/customXmlProps" Target="itemProps18.xml"/></Relationships>
</file>

<file path=customXml/_rels/item19.xml.rels><?xml version="1.0" encoding="UTF-8" standalone="yes"?>
<Relationships xmlns="http://schemas.openxmlformats.org/package/2006/relationships"><Relationship Id="rId1" Type="http://schemas.openxmlformats.org/officeDocument/2006/relationships/customXmlProps" Target="itemProps19.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17.xml>��
</file>

<file path=customXml/item18.xml>��
</file>

<file path=customXml/item19.xml>��
</file>

<file path=customXml/itemProps1.xml><?xml version="1.0" encoding="utf-8"?>
<ds:datastoreItem xmlns:ds="http://schemas.openxmlformats.org/officeDocument/2006/customXml" ds:itemID="{9D21E261-7E5B-48E1-B4E2-6085AF016819}">
  <ds:schemaRefs/>
</ds:datastoreItem>
</file>

<file path=customXml/itemProps2.xml><?xml version="1.0" encoding="utf-8"?>
<ds:datastoreItem xmlns:ds="http://schemas.openxmlformats.org/officeDocument/2006/customXml" ds:itemID="{70043908-7457-442A-868C-2731CA29B242}">
  <ds:schemaRefs>
    <ds:schemaRef ds:uri="http://schemas.microsoft.com/DataMashup"/>
  </ds:schemaRefs>
</ds:datastoreItem>
</file>

<file path=customXml/itemProps3.xml><?xml version="1.0" encoding="utf-8"?>
<ds:datastoreItem xmlns:ds="http://schemas.openxmlformats.org/officeDocument/2006/customXml" ds:itemID="{0193A8E7-8A34-4AA9-9393-5427420CD080}">
  <ds:schemaRefs/>
</ds:datastoreItem>
</file>

<file path=customXml/itemProps4.xml><?xml version="1.0" encoding="utf-8"?>
<ds:datastoreItem xmlns:ds="http://schemas.openxmlformats.org/officeDocument/2006/customXml" ds:itemID="{102002DE-21D8-47A3-BA18-3504FEF9CF64}">
  <ds:schemaRefs/>
</ds:datastoreItem>
</file>

<file path=customXml/itemProps5.xml><?xml version="1.0" encoding="utf-8"?>
<ds:datastoreItem xmlns:ds="http://schemas.openxmlformats.org/officeDocument/2006/customXml" ds:itemID="{17495B3C-4B6F-4420-859E-EF0F549EA929}">
  <ds:schemaRefs/>
</ds:datastoreItem>
</file>

<file path=customXml/itemProps6.xml><?xml version="1.0" encoding="utf-8"?>
<ds:datastoreItem xmlns:ds="http://schemas.openxmlformats.org/officeDocument/2006/customXml" ds:itemID="{A95D4AFC-452F-4829-88A7-78C74B8AB525}">
  <ds:schemaRefs/>
</ds:datastoreItem>
</file>

<file path=customXml/itemProps7.xml><?xml version="1.0" encoding="utf-8"?>
<ds:datastoreItem xmlns:ds="http://schemas.openxmlformats.org/officeDocument/2006/customXml" ds:itemID="{207A5214-9A36-4BED-B8EB-D8839FD870AB}">
  <ds:schemaRefs/>
</ds:datastoreItem>
</file>

<file path=customXml/itemProps8.xml><?xml version="1.0" encoding="utf-8"?>
<ds:datastoreItem xmlns:ds="http://schemas.openxmlformats.org/officeDocument/2006/customXml" ds:itemID="{DC6AE67D-F454-42EB-A22A-9B1A837E339D}">
  <ds:schemaRefs/>
</ds:datastoreItem>
</file>

<file path=customXml/itemProps9.xml><?xml version="1.0" encoding="utf-8"?>
<ds:datastoreItem xmlns:ds="http://schemas.openxmlformats.org/officeDocument/2006/customXml" ds:itemID="{CCCEDB0D-58FA-485E-ACAD-24A400AA9196}">
  <ds:schemaRefs/>
</ds:datastoreItem>
</file>

<file path=customXml/itemProps10.xml><?xml version="1.0" encoding="utf-8"?>
<ds:datastoreItem xmlns:ds="http://schemas.openxmlformats.org/officeDocument/2006/customXml" ds:itemID="{3888D14E-4B61-4E72-A267-775A560C3118}">
  <ds:schemaRefs/>
</ds:datastoreItem>
</file>

<file path=customXml/itemProps11.xml><?xml version="1.0" encoding="utf-8"?>
<ds:datastoreItem xmlns:ds="http://schemas.openxmlformats.org/officeDocument/2006/customXml" ds:itemID="{5C6FE8EB-2D20-48AD-B30F-60A009B1251B}">
  <ds:schemaRefs/>
</ds:datastoreItem>
</file>

<file path=customXml/itemProps12.xml><?xml version="1.0" encoding="utf-8"?>
<ds:datastoreItem xmlns:ds="http://schemas.openxmlformats.org/officeDocument/2006/customXml" ds:itemID="{2367BFD1-5E01-4F35-BC0F-A19FC26E11B8}">
  <ds:schemaRefs/>
</ds:datastoreItem>
</file>

<file path=customXml/itemProps13.xml><?xml version="1.0" encoding="utf-8"?>
<ds:datastoreItem xmlns:ds="http://schemas.openxmlformats.org/officeDocument/2006/customXml" ds:itemID="{44423A49-D3DE-4924-A679-71D8F3F90F4A}">
  <ds:schemaRefs/>
</ds:datastoreItem>
</file>

<file path=customXml/itemProps14.xml><?xml version="1.0" encoding="utf-8"?>
<ds:datastoreItem xmlns:ds="http://schemas.openxmlformats.org/officeDocument/2006/customXml" ds:itemID="{1F1B75B7-FEB8-4F5D-BE21-CCB1A6C79ED7}">
  <ds:schemaRefs/>
</ds:datastoreItem>
</file>

<file path=customXml/itemProps15.xml><?xml version="1.0" encoding="utf-8"?>
<ds:datastoreItem xmlns:ds="http://schemas.openxmlformats.org/officeDocument/2006/customXml" ds:itemID="{94EE2E4E-B601-47CF-AF7D-857F1E8E2623}">
  <ds:schemaRefs/>
</ds:datastoreItem>
</file>

<file path=customXml/itemProps16.xml><?xml version="1.0" encoding="utf-8"?>
<ds:datastoreItem xmlns:ds="http://schemas.openxmlformats.org/officeDocument/2006/customXml" ds:itemID="{0F365782-F21B-4C9E-BCED-A83D7252DD48}">
  <ds:schemaRefs/>
</ds:datastoreItem>
</file>

<file path=customXml/itemProps17.xml><?xml version="1.0" encoding="utf-8"?>
<ds:datastoreItem xmlns:ds="http://schemas.openxmlformats.org/officeDocument/2006/customXml" ds:itemID="{94FDB30B-918B-43F0-94B6-2C6D8BF05FB9}">
  <ds:schemaRefs/>
</ds:datastoreItem>
</file>

<file path=customXml/itemProps18.xml><?xml version="1.0" encoding="utf-8"?>
<ds:datastoreItem xmlns:ds="http://schemas.openxmlformats.org/officeDocument/2006/customXml" ds:itemID="{27A607AA-FFBE-4548-969A-70C72CA41D9D}">
  <ds:schemaRefs/>
</ds:datastoreItem>
</file>

<file path=customXml/itemProps19.xml><?xml version="1.0" encoding="utf-8"?>
<ds:datastoreItem xmlns:ds="http://schemas.openxmlformats.org/officeDocument/2006/customXml" ds:itemID="{721CD334-71A5-4863-906E-AFB9E4ACE74F}">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Home</vt:lpstr>
      <vt:lpstr>Dashboard</vt:lpstr>
      <vt:lpstr>Comments</vt:lpstr>
      <vt:lpstr>Analysis</vt:lpstr>
      <vt:lpstr>Cleaned Data</vt:lpstr>
      <vt:lpstr>Interview Followup</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Amlan</dc:creator>
  <cp:lastModifiedBy>Arunim Amlan Karmakar</cp:lastModifiedBy>
  <cp:lastPrinted>2024-10-02T05:24:09Z</cp:lastPrinted>
  <dcterms:created xsi:type="dcterms:W3CDTF">2015-06-05T18:17:20Z</dcterms:created>
  <dcterms:modified xsi:type="dcterms:W3CDTF">2024-10-02T05:24:47Z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MSIP_Label_defa4170-0d19-0005-0004-bc88714345d2_Enabled">
    <vt:lpwstr>true</vt:lpwstr>
  </property>
  <property fmtid="{D5CDD505-2E9C-101B-9397-08002B2CF9AE}" pid="3" name="MSIP_Label_defa4170-0d19-0005-0004-bc88714345d2_SetDate">
    <vt:lpwstr>2024-10-01T04:39:37Z</vt:lpwstr>
  </property>
  <property fmtid="{D5CDD505-2E9C-101B-9397-08002B2CF9AE}" pid="4" name="MSIP_Label_defa4170-0d19-0005-0004-bc88714345d2_Method">
    <vt:lpwstr>Standard</vt:lpwstr>
  </property>
  <property fmtid="{D5CDD505-2E9C-101B-9397-08002B2CF9AE}" pid="5" name="MSIP_Label_defa4170-0d19-0005-0004-bc88714345d2_Name">
    <vt:lpwstr>defa4170-0d19-0005-0004-bc88714345d2</vt:lpwstr>
  </property>
  <property fmtid="{D5CDD505-2E9C-101B-9397-08002B2CF9AE}" pid="6" name="MSIP_Label_defa4170-0d19-0005-0004-bc88714345d2_SiteId">
    <vt:lpwstr>96dbc240-fd30-40d3-8a04-c9f12618c4b5</vt:lpwstr>
  </property>
  <property fmtid="{D5CDD505-2E9C-101B-9397-08002B2CF9AE}" pid="7" name="MSIP_Label_defa4170-0d19-0005-0004-bc88714345d2_ActionId">
    <vt:lpwstr>c0749ef7-0b3a-4214-a788-f477a8335046</vt:lpwstr>
  </property>
  <property fmtid="{D5CDD505-2E9C-101B-9397-08002B2CF9AE}" pid="8" name="MSIP_Label_defa4170-0d19-0005-0004-bc88714345d2_ContentBits">
    <vt:lpwstr>0</vt:lpwstr>
  </property>
</Properties>
</file>