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runi\Desktop\DataAnalysis\Excel\"/>
    </mc:Choice>
  </mc:AlternateContent>
  <xr:revisionPtr revIDLastSave="0" documentId="8_{7BDC95EB-4751-48F7-96B8-98FB158FB861}" xr6:coauthVersionLast="47" xr6:coauthVersionMax="47" xr10:uidLastSave="{00000000-0000-0000-0000-000000000000}"/>
  <bookViews>
    <workbookView xWindow="-103" yWindow="-103" windowWidth="16663" windowHeight="874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7" i="2" l="1"/>
  <c r="M12" i="2"/>
  <c r="M3" i="2"/>
  <c r="M4" i="2"/>
  <c r="M5" i="2"/>
  <c r="M6" i="2"/>
  <c r="M7" i="2"/>
  <c r="M8" i="2"/>
  <c r="M9" i="2"/>
  <c r="M10" i="2"/>
  <c r="M11"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<sst xmlns="http://schemas.openxmlformats.org/spreadsheetml/2006/main" count="16267" uniqueCount="52">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</sst>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_ ;_-[$$-409]* \-#,##0\ ;_-[$$-409]* &quot;-&quot;??_ ;_-@_ "/>
    <numFmt numFmtId="17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applyAlignment="1">
      <alignment wrapText="1"/>
    </xf>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48125</c:v>
                </c:pt>
                <c:pt idx="1">
                  <c:v>46000</c:v>
                </c:pt>
              </c:numCache>
            </c:numRef>
          </c:val>
          <c:extLst>
            <c:ext xmlns:c16="http://schemas.microsoft.com/office/drawing/2014/chart" uri="{C3380CC4-5D6E-409C-BE32-E72D297353CC}">
              <c16:uniqueId val="{00000000-D37A-4CC4-AF65-B471655F01D5}"/>
            </c:ext>
          </c:extLst>
        </c:ser>
        <c:ser>
          <c:idx val="1"/>
          <c:order val="1"/>
          <c:tx>
            <c:strRef>
              <c:f>'Pivot Table'!$C$1:$C$2</c:f>
              <c:strCache>
                <c:ptCount val="1"/>
                <c:pt idx="0">
                  <c:v>Yes</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50000</c:v>
                </c:pt>
                <c:pt idx="1">
                  <c:v>53750</c:v>
                </c:pt>
              </c:numCache>
            </c:numRef>
          </c:val>
          <c:extLst>
            <c:ext xmlns:c16="http://schemas.microsoft.com/office/drawing/2014/chart" uri="{C3380CC4-5D6E-409C-BE32-E72D297353CC}">
              <c16:uniqueId val="{00000001-D37A-4CC4-AF65-B471655F01D5}"/>
            </c:ext>
          </c:extLst>
        </c:ser>
        <c:dLbls>
          <c:showLegendKey val="0"/>
          <c:showVal val="0"/>
          <c:showCatName val="0"/>
          <c:showSerName val="0"/>
          <c:showPercent val="0"/>
          <c:showBubbleSize val="0"/>
        </c:dLbls>
        <c:gapWidth val="219"/>
        <c:overlap val="-27"/>
        <c:axId val="1013248015"/>
        <c:axId val="1407284895"/>
      </c:barChart>
      <c:catAx>
        <c:axId val="10132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84895"/>
        <c:crosses val="autoZero"/>
        <c:auto val="1"/>
        <c:lblAlgn val="ctr"/>
        <c:lblOffset val="100"/>
        <c:noMultiLvlLbl val="0"/>
      </c:catAx>
      <c:valAx>
        <c:axId val="140728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6">
                  <a:tint val="77000"/>
                </a:schemeClr>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84F-43B8-ABA2-9114FF162694}"/>
            </c:ext>
          </c:extLst>
        </c:ser>
        <c:ser>
          <c:idx val="1"/>
          <c:order val="1"/>
          <c:tx>
            <c:strRef>
              <c:f>'Pivot Table'!$C$28:$C$29</c:f>
              <c:strCache>
                <c:ptCount val="1"/>
                <c:pt idx="0">
                  <c:v>Yes</c:v>
                </c:pt>
              </c:strCache>
            </c:strRef>
          </c:tx>
          <c:spPr>
            <a:ln w="28575" cap="rnd">
              <a:solidFill>
                <a:schemeClr val="accent6">
                  <a:shade val="76000"/>
                </a:schemeClr>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84F-43B8-ABA2-9114FF162694}"/>
            </c:ext>
          </c:extLst>
        </c:ser>
        <c:dLbls>
          <c:showLegendKey val="0"/>
          <c:showVal val="0"/>
          <c:showCatName val="0"/>
          <c:showSerName val="0"/>
          <c:showPercent val="0"/>
          <c:showBubbleSize val="0"/>
        </c:dLbls>
        <c:smooth val="0"/>
        <c:axId val="1142182735"/>
        <c:axId val="1142188495"/>
      </c:lineChart>
      <c:catAx>
        <c:axId val="114218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88495"/>
        <c:crosses val="autoZero"/>
        <c:auto val="1"/>
        <c:lblAlgn val="ctr"/>
        <c:lblOffset val="100"/>
        <c:noMultiLvlLbl val="0"/>
      </c:catAx>
      <c:valAx>
        <c:axId val="114218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8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Table'!$A$57:$A$60</c:f>
              <c:strCache>
                <c:ptCount val="3"/>
                <c:pt idx="0">
                  <c:v>Adolescent</c:v>
                </c:pt>
                <c:pt idx="1">
                  <c:v>Middle Aged</c:v>
                </c:pt>
                <c:pt idx="2">
                  <c:v>Old</c:v>
                </c:pt>
              </c:strCache>
            </c:strRef>
          </c:cat>
          <c:val>
            <c:numRef>
              <c:f>'Pivot Table'!$B$57:$B$60</c:f>
              <c:numCache>
                <c:formatCode>General</c:formatCode>
                <c:ptCount val="3"/>
                <c:pt idx="0">
                  <c:v>6</c:v>
                </c:pt>
                <c:pt idx="1">
                  <c:v>26</c:v>
                </c:pt>
                <c:pt idx="2">
                  <c:v>9</c:v>
                </c:pt>
              </c:numCache>
            </c:numRef>
          </c:val>
          <c:smooth val="0"/>
          <c:extLst>
            <c:ext xmlns:c16="http://schemas.microsoft.com/office/drawing/2014/chart" uri="{C3380CC4-5D6E-409C-BE32-E72D297353CC}">
              <c16:uniqueId val="{00000000-A296-4B55-B9BF-97EA39556CFE}"/>
            </c:ext>
          </c:extLst>
        </c:ser>
        <c:ser>
          <c:idx val="1"/>
          <c:order val="1"/>
          <c:tx>
            <c:strRef>
              <c:f>'Pivot Table'!$C$55:$C$56</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Table'!$A$57:$A$60</c:f>
              <c:strCache>
                <c:ptCount val="3"/>
                <c:pt idx="0">
                  <c:v>Adolescent</c:v>
                </c:pt>
                <c:pt idx="1">
                  <c:v>Middle Aged</c:v>
                </c:pt>
                <c:pt idx="2">
                  <c:v>Old</c:v>
                </c:pt>
              </c:strCache>
            </c:strRef>
          </c:cat>
          <c:val>
            <c:numRef>
              <c:f>'Pivot Table'!$C$57:$C$60</c:f>
              <c:numCache>
                <c:formatCode>General</c:formatCode>
                <c:ptCount val="3"/>
                <c:pt idx="0">
                  <c:v>4</c:v>
                </c:pt>
                <c:pt idx="1">
                  <c:v>12</c:v>
                </c:pt>
                <c:pt idx="2">
                  <c:v>3</c:v>
                </c:pt>
              </c:numCache>
            </c:numRef>
          </c:val>
          <c:smooth val="0"/>
          <c:extLst>
            <c:ext xmlns:c16="http://schemas.microsoft.com/office/drawing/2014/chart" uri="{C3380CC4-5D6E-409C-BE32-E72D297353CC}">
              <c16:uniqueId val="{00000001-A296-4B55-B9BF-97EA39556CFE}"/>
            </c:ext>
          </c:extLst>
        </c:ser>
        <c:dLbls>
          <c:showLegendKey val="0"/>
          <c:showVal val="0"/>
          <c:showCatName val="0"/>
          <c:showSerName val="0"/>
          <c:showPercent val="0"/>
          <c:showBubbleSize val="0"/>
        </c:dLbls>
        <c:marker val="1"/>
        <c:smooth val="0"/>
        <c:axId val="1407293055"/>
        <c:axId val="1407299295"/>
      </c:lineChart>
      <c:catAx>
        <c:axId val="140729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99295"/>
        <c:crosses val="autoZero"/>
        <c:auto val="1"/>
        <c:lblAlgn val="ctr"/>
        <c:lblOffset val="100"/>
        <c:noMultiLvlLbl val="0"/>
      </c:catAx>
      <c:valAx>
        <c:axId val="140729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48125</c:v>
                </c:pt>
                <c:pt idx="1">
                  <c:v>46000</c:v>
                </c:pt>
              </c:numCache>
            </c:numRef>
          </c:val>
          <c:extLst>
            <c:ext xmlns:c16="http://schemas.microsoft.com/office/drawing/2014/chart" uri="{C3380CC4-5D6E-409C-BE32-E72D297353CC}">
              <c16:uniqueId val="{00000000-D442-4A56-B0AF-A41C97B8C052}"/>
            </c:ext>
          </c:extLst>
        </c:ser>
        <c:ser>
          <c:idx val="1"/>
          <c:order val="1"/>
          <c:tx>
            <c:strRef>
              <c:f>'Pivot Table'!$C$1:$C$2</c:f>
              <c:strCache>
                <c:ptCount val="1"/>
                <c:pt idx="0">
                  <c:v>Yes</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50000</c:v>
                </c:pt>
                <c:pt idx="1">
                  <c:v>53750</c:v>
                </c:pt>
              </c:numCache>
            </c:numRef>
          </c:val>
          <c:extLst>
            <c:ext xmlns:c16="http://schemas.microsoft.com/office/drawing/2014/chart" uri="{C3380CC4-5D6E-409C-BE32-E72D297353CC}">
              <c16:uniqueId val="{00000001-D442-4A56-B0AF-A41C97B8C052}"/>
            </c:ext>
          </c:extLst>
        </c:ser>
        <c:dLbls>
          <c:showLegendKey val="0"/>
          <c:showVal val="0"/>
          <c:showCatName val="0"/>
          <c:showSerName val="0"/>
          <c:showPercent val="0"/>
          <c:showBubbleSize val="0"/>
        </c:dLbls>
        <c:gapWidth val="219"/>
        <c:overlap val="-27"/>
        <c:axId val="1013248015"/>
        <c:axId val="1407284895"/>
      </c:barChart>
      <c:catAx>
        <c:axId val="10132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84895"/>
        <c:crosses val="autoZero"/>
        <c:auto val="1"/>
        <c:lblAlgn val="ctr"/>
        <c:lblOffset val="100"/>
        <c:noMultiLvlLbl val="0"/>
      </c:catAx>
      <c:valAx>
        <c:axId val="140728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Dataset-Bike Sales.xlsx]Pivot Table!PivotTable2</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19050" cap="rnd" cmpd="sng" algn="ctr">
              <a:solidFill>
                <a:schemeClr val="accent6">
                  <a:tint val="77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tint val="77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DF4-4E64-B224-01337C16F574}"/>
            </c:ext>
          </c:extLst>
        </c:ser>
        <c:ser>
          <c:idx val="1"/>
          <c:order val="1"/>
          <c:tx>
            <c:strRef>
              <c:f>'Pivot Table'!$C$28:$C$29</c:f>
              <c:strCache>
                <c:ptCount val="1"/>
                <c:pt idx="0">
                  <c:v>Yes</c:v>
                </c:pt>
              </c:strCache>
            </c:strRef>
          </c:tx>
          <c:spPr>
            <a:ln w="19050" cap="rnd" cmpd="sng" algn="ctr">
              <a:solidFill>
                <a:schemeClr val="accent6">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hade val="76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DF4-4E64-B224-01337C16F574}"/>
            </c:ext>
          </c:extLst>
        </c:ser>
        <c:dLbls>
          <c:dLblPos val="ctr"/>
          <c:showLegendKey val="0"/>
          <c:showVal val="1"/>
          <c:showCatName val="0"/>
          <c:showSerName val="0"/>
          <c:showPercent val="0"/>
          <c:showBubbleSize val="0"/>
        </c:dLbls>
        <c:marker val="1"/>
        <c:smooth val="0"/>
        <c:axId val="1142182735"/>
        <c:axId val="1142188495"/>
      </c:lineChart>
      <c:catAx>
        <c:axId val="1142182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42188495"/>
        <c:crosses val="autoZero"/>
        <c:auto val="1"/>
        <c:lblAlgn val="ctr"/>
        <c:lblOffset val="100"/>
        <c:noMultiLvlLbl val="0"/>
      </c:catAx>
      <c:valAx>
        <c:axId val="1142188495"/>
        <c:scaling>
          <c:orientation val="minMax"/>
        </c:scaling>
        <c:delete val="1"/>
        <c:axPos val="l"/>
        <c:numFmt formatCode="General" sourceLinked="1"/>
        <c:majorTickMark val="none"/>
        <c:minorTickMark val="none"/>
        <c:tickLblPos val="nextTo"/>
        <c:crossAx val="114218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Dataset-Bike Sales.xlsx]Pivot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 Customer Age Bracket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19050" cap="rnd" cmpd="sng" algn="ctr">
              <a:solidFill>
                <a:schemeClr val="accent6">
                  <a:tint val="77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tint val="77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Table'!$A$57:$A$60</c:f>
              <c:strCache>
                <c:ptCount val="3"/>
                <c:pt idx="0">
                  <c:v>Adolescent</c:v>
                </c:pt>
                <c:pt idx="1">
                  <c:v>Middle Aged</c:v>
                </c:pt>
                <c:pt idx="2">
                  <c:v>Old</c:v>
                </c:pt>
              </c:strCache>
            </c:strRef>
          </c:cat>
          <c:val>
            <c:numRef>
              <c:f>'Pivot Table'!$B$57:$B$60</c:f>
              <c:numCache>
                <c:formatCode>General</c:formatCode>
                <c:ptCount val="3"/>
                <c:pt idx="0">
                  <c:v>6</c:v>
                </c:pt>
                <c:pt idx="1">
                  <c:v>26</c:v>
                </c:pt>
                <c:pt idx="2">
                  <c:v>9</c:v>
                </c:pt>
              </c:numCache>
            </c:numRef>
          </c:val>
          <c:smooth val="0"/>
          <c:extLst>
            <c:ext xmlns:c16="http://schemas.microsoft.com/office/drawing/2014/chart" uri="{C3380CC4-5D6E-409C-BE32-E72D297353CC}">
              <c16:uniqueId val="{00000000-EC76-49BC-B976-77A6944F007F}"/>
            </c:ext>
          </c:extLst>
        </c:ser>
        <c:ser>
          <c:idx val="1"/>
          <c:order val="1"/>
          <c:tx>
            <c:strRef>
              <c:f>'Pivot Table'!$C$55:$C$56</c:f>
              <c:strCache>
                <c:ptCount val="1"/>
                <c:pt idx="0">
                  <c:v>Yes</c:v>
                </c:pt>
              </c:strCache>
            </c:strRef>
          </c:tx>
          <c:spPr>
            <a:ln w="19050" cap="rnd" cmpd="sng" algn="ctr">
              <a:solidFill>
                <a:schemeClr val="accent6">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hade val="76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Table'!$A$57:$A$60</c:f>
              <c:strCache>
                <c:ptCount val="3"/>
                <c:pt idx="0">
                  <c:v>Adolescent</c:v>
                </c:pt>
                <c:pt idx="1">
                  <c:v>Middle Aged</c:v>
                </c:pt>
                <c:pt idx="2">
                  <c:v>Old</c:v>
                </c:pt>
              </c:strCache>
            </c:strRef>
          </c:cat>
          <c:val>
            <c:numRef>
              <c:f>'Pivot Table'!$C$57:$C$60</c:f>
              <c:numCache>
                <c:formatCode>General</c:formatCode>
                <c:ptCount val="3"/>
                <c:pt idx="0">
                  <c:v>4</c:v>
                </c:pt>
                <c:pt idx="1">
                  <c:v>12</c:v>
                </c:pt>
                <c:pt idx="2">
                  <c:v>3</c:v>
                </c:pt>
              </c:numCache>
            </c:numRef>
          </c:val>
          <c:smooth val="0"/>
          <c:extLst>
            <c:ext xmlns:c16="http://schemas.microsoft.com/office/drawing/2014/chart" uri="{C3380CC4-5D6E-409C-BE32-E72D297353CC}">
              <c16:uniqueId val="{00000001-EC76-49BC-B976-77A6944F007F}"/>
            </c:ext>
          </c:extLst>
        </c:ser>
        <c:dLbls>
          <c:dLblPos val="ctr"/>
          <c:showLegendKey val="0"/>
          <c:showVal val="1"/>
          <c:showCatName val="0"/>
          <c:showSerName val="0"/>
          <c:showPercent val="0"/>
          <c:showBubbleSize val="0"/>
        </c:dLbls>
        <c:marker val="1"/>
        <c:smooth val="0"/>
        <c:axId val="1407293055"/>
        <c:axId val="1407299295"/>
      </c:lineChart>
      <c:catAx>
        <c:axId val="14072930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 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07299295"/>
        <c:crosses val="autoZero"/>
        <c:auto val="1"/>
        <c:lblAlgn val="ctr"/>
        <c:lblOffset val="100"/>
        <c:noMultiLvlLbl val="0"/>
      </c:catAx>
      <c:valAx>
        <c:axId val="1407299295"/>
        <c:scaling>
          <c:orientation val="minMax"/>
        </c:scaling>
        <c:delete val="1"/>
        <c:axPos val="l"/>
        <c:numFmt formatCode="General" sourceLinked="1"/>
        <c:majorTickMark val="none"/>
        <c:minorTickMark val="none"/>
        <c:tickLblPos val="nextTo"/>
        <c:crossAx val="14072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65079</xdr:colOff>
      <xdr:row>5</xdr:row>
      <xdr:rowOff>157959</xdr:rowOff>
    </xdr:from>
    <xdr:to>
      <xdr:col>11</xdr:col>
      <xdr:colOff>607785</xdr:colOff>
      <xdr:row>22</xdr:row>
      <xdr:rowOff>163286</xdr:rowOff>
    </xdr:to>
    <xdr:graphicFrame macro="">
      <xdr:nvGraphicFramePr>
        <xdr:cNvPr id="2" name="Chart 1">
          <a:extLst>
            <a:ext uri="{FF2B5EF4-FFF2-40B4-BE49-F238E27FC236}">
              <a16:creationId xmlns:a16="http://schemas.microsoft.com/office/drawing/2014/main" id="{7F5B8A09-F191-F25C-92C6-1CFB3E5E7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246683</xdr:colOff>
      <xdr:row>31</xdr:row>
      <xdr:rowOff>138355</xdr:rowOff>
    </xdr:from>
    <xdr:to>
      <xdr:col>11</xdr:col>
      <xdr:colOff>534628</xdr:colOff>
      <xdr:row>46</xdr:row>
      <xdr:rowOff>116232</xdr:rowOff>
    </xdr:to>
    <xdr:graphicFrame macro="">
      <xdr:nvGraphicFramePr>
        <xdr:cNvPr id="3" name="Chart 2">
          <a:extLst>
            <a:ext uri="{FF2B5EF4-FFF2-40B4-BE49-F238E27FC236}">
              <a16:creationId xmlns:a16="http://schemas.microsoft.com/office/drawing/2014/main" id="{6D157E1A-61D3-9363-CBCE-57468B3EA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762000</xdr:colOff>
      <xdr:row>55</xdr:row>
      <xdr:rowOff>129720</xdr:rowOff>
    </xdr:from>
    <xdr:to>
      <xdr:col>12</xdr:col>
      <xdr:colOff>644071</xdr:colOff>
      <xdr:row>70</xdr:row>
      <xdr:rowOff>151492</xdr:rowOff>
    </xdr:to>
    <xdr:graphicFrame macro="">
      <xdr:nvGraphicFramePr>
        <xdr:cNvPr id="4" name="Chart 3">
          <a:extLst>
            <a:ext uri="{FF2B5EF4-FFF2-40B4-BE49-F238E27FC236}">
              <a16:creationId xmlns:a16="http://schemas.microsoft.com/office/drawing/2014/main" id="{430657F1-EB57-01E4-A320-348EE9736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152437</xdr:rowOff>
    </xdr:from>
    <xdr:to>
      <xdr:col>8</xdr:col>
      <xdr:colOff>576216</xdr:colOff>
      <xdr:row>20</xdr:row>
      <xdr:rowOff>0</xdr:rowOff>
    </xdr:to>
    <xdr:graphicFrame macro="">
      <xdr:nvGraphicFramePr>
        <xdr:cNvPr id="2" name="Chart 1">
          <a:extLst>
            <a:ext uri="{FF2B5EF4-FFF2-40B4-BE49-F238E27FC236}">
              <a16:creationId xmlns:a16="http://schemas.microsoft.com/office/drawing/2014/main" id="{9BD88402-7B63-4476-89A6-1F8D04871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20</xdr:row>
      <xdr:rowOff>69116</xdr:rowOff>
    </xdr:from>
    <xdr:to>
      <xdr:col>15</xdr:col>
      <xdr:colOff>1</xdr:colOff>
      <xdr:row>38</xdr:row>
      <xdr:rowOff>45450</xdr:rowOff>
    </xdr:to>
    <xdr:graphicFrame macro="">
      <xdr:nvGraphicFramePr>
        <xdr:cNvPr id="3" name="Chart 2">
          <a:extLst>
            <a:ext uri="{FF2B5EF4-FFF2-40B4-BE49-F238E27FC236}">
              <a16:creationId xmlns:a16="http://schemas.microsoft.com/office/drawing/2014/main" id="{6B23A1F0-F67D-447D-842C-E4071154B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634210</xdr:colOff>
      <xdr:row>6</xdr:row>
      <xdr:rowOff>152437</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34E7F4BE-B93B-4E5C-9924-8FE0FBDB1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132355</xdr:colOff>
      <xdr:row>6</xdr:row>
      <xdr:rowOff>156489</xdr:rowOff>
    </xdr:from>
    <xdr:to>
      <xdr:col>2</xdr:col>
      <xdr:colOff>647958</xdr:colOff>
      <xdr:row>12</xdr:row>
      <xdr:rowOff>0</xdr:rowOff>
    </xdr:to>
    <mc:AlternateContent xmlns:mc="http://schemas.openxmlformats.org/markup-compatibility/2006">
      <mc:Choice xmlns:a14="http://schemas.microsoft.com/office/drawing/2010/main" Requires="a14">
        <xdr:graphicFrame macro="">
          <xdr:nvGraphicFramePr>
            <xdr:cNvPr id="5" name=" Marital Status">
              <a:extLst>
                <a:ext uri="{FF2B5EF4-FFF2-40B4-BE49-F238E27FC236}">
                  <a16:creationId xmlns:a16="http://schemas.microsoft.com/office/drawing/2014/main" id="{185147DA-8832-50DA-E8D0-B8AF5F44594D}"/>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132355" y="1269800"/>
              <a:ext cx="1826837" cy="956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138051</xdr:colOff>
      <xdr:row>20</xdr:row>
      <xdr:rowOff>0</xdr:rowOff>
    </xdr:from>
    <xdr:to>
      <xdr:col>3</xdr:col>
      <xdr:colOff>1</xdr:colOff>
      <xdr:row>29</xdr:row>
      <xdr:rowOff>140393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C93876-916D-AFB8-0C37-6D079A69E4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8051" y="3711039"/>
              <a:ext cx="1828800" cy="1810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130392</xdr:colOff>
      <xdr:row>12</xdr:row>
      <xdr:rowOff>111332</xdr:rowOff>
    </xdr:from>
    <xdr:to>
      <xdr:col>2</xdr:col>
      <xdr:colOff>647958</xdr:colOff>
      <xdr:row>19</xdr:row>
      <xdr:rowOff>78544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7B8AEE-89EC-AF3D-A254-75EDEA90D6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392" y="2337955"/>
              <a:ext cx="1828800" cy="126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ima Soman" refreshedDate="45117.461774421296" createdVersion="8" refreshedVersion="8" minRefreshableVersion="3" recordCount="1000" xr:uid="{8B35648A-B004-48F9-BF78-767FF58AC7C9}">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7566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BC4FD-8015-4038-9C25-BA2FEC6A910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6DF1F-846C-4328-9354-3A3FEA04EEA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0789C-C18E-4116-AABA-7BBB73ABD68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BC645F-9BFE-4032-96A5-7A0D2F3763E7}" sourceName=" Marital Status">
  <pivotTables>
    <pivotTable tabId="4" name="PivotTable1"/>
    <pivotTable tabId="4" name="PivotTable2"/>
    <pivotTable tabId="4" name="PivotTable3"/>
  </pivotTables>
  <data>
    <tabular pivotCacheId="6975668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315596-4938-4CD4-89ED-DAC2D25FB60D}" sourceName="Education">
  <pivotTables>
    <pivotTable tabId="4" name="PivotTable1"/>
    <pivotTable tabId="4" name="PivotTable2"/>
    <pivotTable tabId="4" name="PivotTable3"/>
  </pivotTables>
  <data>
    <tabular pivotCacheId="69756680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DCFBC6-BA1F-4390-B773-5DD249D2763D}" sourceName="Region">
  <pivotTables>
    <pivotTable tabId="4" name="PivotTable1"/>
    <pivotTable tabId="4" name="PivotTable2"/>
    <pivotTable tabId="4" name="PivotTable3"/>
  </pivotTables>
  <data>
    <tabular pivotCacheId="69756680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F1EE6DF4-AAA6-4AF9-9EA2-B7D59BFF3A76}" cache="Slicer_Marital_Status" caption=" Marital Status" style="SlicerStyleLight6" rowHeight="245835"/>
  <slicer name="Education" xr10:uid="{14D051D2-F2FB-433E-9D11-3F4EA9973874}" cache="Slicer_Education" caption="Education" style="SlicerStyleLight6" rowHeight="245835"/>
  <slicer name="Region" xr10:uid="{18C5C7C2-AF4B-47DB-97F0-B60A9891F145}" cache="Slicer_Region" caption="Region" style="SlicerStyleLight6"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D79FC-5E1E-46FF-B324-721849A636F4}">
  <dimension ref="A1:N1001"/>
  <sheetViews>
    <sheetView topLeftCell="D40" zoomScale="75" workbookViewId="0">
      <selection activeCell="J57" sqref="J57"/>
    </sheetView>
  </sheetViews>
  <sheetFormatPr defaultColWidth="16.84375" defaultRowHeight="14.6" x14ac:dyDescent="0.4"/>
  <cols>
    <col min="4" max="4" width="16.84375" style="3"/>
  </cols>
  <sheetData>
    <row r="1" spans="1:14" x14ac:dyDescent="0.4">
      <c r="A1" t="s">
        <v>0</v>
      </c>
      <c r="B1" t="s">
        <v>41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4">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Aged</v>
      </c>
      <c r="N5" t="s">
        <v>15</v>
      </c>
    </row>
    <row r="6" spans="1:14" x14ac:dyDescent="0.4">
      <c r="A6">
        <v>25597</v>
      </c>
      <c r="B6" t="s">
        <v>37</v>
      </c>
      <c r="C6" t="s">
        <v>39</v>
      </c>
      <c r="D6" s="3">
        <v>30000</v>
      </c>
      <c r="E6">
        <v>0</v>
      </c>
      <c r="F6" t="s">
        <v>13</v>
      </c>
      <c r="G6" t="s">
        <v>20</v>
      </c>
      <c r="H6" t="s">
        <v>18</v>
      </c>
      <c r="I6">
        <v>0</v>
      </c>
      <c r="J6" t="s">
        <v>16</v>
      </c>
      <c r="K6" t="s">
        <v>17</v>
      </c>
      <c r="L6">
        <v>36</v>
      </c>
      <c r="M6" t="str">
        <f t="shared" si="0"/>
        <v>Middle Aged</v>
      </c>
      <c r="N6" t="s">
        <v>15</v>
      </c>
    </row>
    <row r="7" spans="1:14" x14ac:dyDescent="0.4">
      <c r="A7">
        <v>13507</v>
      </c>
      <c r="B7" t="s">
        <v>36</v>
      </c>
      <c r="C7" t="s">
        <v>38</v>
      </c>
      <c r="D7" s="3">
        <v>10000</v>
      </c>
      <c r="E7">
        <v>2</v>
      </c>
      <c r="F7" t="s">
        <v>19</v>
      </c>
      <c r="G7" t="s">
        <v>25</v>
      </c>
      <c r="H7" t="s">
        <v>15</v>
      </c>
      <c r="I7">
        <v>0</v>
      </c>
      <c r="J7" t="s">
        <v>26</v>
      </c>
      <c r="K7" t="s">
        <v>17</v>
      </c>
      <c r="L7">
        <v>50</v>
      </c>
      <c r="M7" t="str">
        <f t="shared" si="0"/>
        <v>Middle Aged</v>
      </c>
      <c r="N7" t="s">
        <v>18</v>
      </c>
    </row>
    <row r="8" spans="1:14" x14ac:dyDescent="0.4">
      <c r="A8">
        <v>27974</v>
      </c>
      <c r="B8" t="s">
        <v>37</v>
      </c>
      <c r="C8" t="s">
        <v>39</v>
      </c>
      <c r="D8" s="3">
        <v>160000</v>
      </c>
      <c r="E8">
        <v>2</v>
      </c>
      <c r="F8" t="s">
        <v>27</v>
      </c>
      <c r="G8" t="s">
        <v>28</v>
      </c>
      <c r="H8" t="s">
        <v>15</v>
      </c>
      <c r="I8">
        <v>4</v>
      </c>
      <c r="J8" t="s">
        <v>16</v>
      </c>
      <c r="K8" t="s">
        <v>24</v>
      </c>
      <c r="L8">
        <v>33</v>
      </c>
      <c r="M8" t="str">
        <f t="shared" si="0"/>
        <v>Middle Aged</v>
      </c>
      <c r="N8" t="s">
        <v>15</v>
      </c>
    </row>
    <row r="9" spans="1:14" x14ac:dyDescent="0.4">
      <c r="A9">
        <v>19364</v>
      </c>
      <c r="B9" t="s">
        <v>36</v>
      </c>
      <c r="C9" t="s">
        <v>39</v>
      </c>
      <c r="D9" s="3">
        <v>40000</v>
      </c>
      <c r="E9">
        <v>1</v>
      </c>
      <c r="F9" t="s">
        <v>13</v>
      </c>
      <c r="G9" t="s">
        <v>14</v>
      </c>
      <c r="H9" t="s">
        <v>15</v>
      </c>
      <c r="I9">
        <v>0</v>
      </c>
      <c r="J9" t="s">
        <v>16</v>
      </c>
      <c r="K9" t="s">
        <v>17</v>
      </c>
      <c r="L9">
        <v>43</v>
      </c>
      <c r="M9" t="str">
        <f t="shared" si="0"/>
        <v>Middle Aged</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4">
      <c r="A12">
        <v>22173</v>
      </c>
      <c r="B12" t="s">
        <v>36</v>
      </c>
      <c r="C12" t="s">
        <v>38</v>
      </c>
      <c r="D12" s="3">
        <v>30000</v>
      </c>
      <c r="E12">
        <v>3</v>
      </c>
      <c r="F12" t="s">
        <v>27</v>
      </c>
      <c r="G12" t="s">
        <v>14</v>
      </c>
      <c r="H12" t="s">
        <v>18</v>
      </c>
      <c r="I12">
        <v>2</v>
      </c>
      <c r="J12" t="s">
        <v>26</v>
      </c>
      <c r="K12" t="s">
        <v>24</v>
      </c>
      <c r="L12">
        <v>54</v>
      </c>
      <c r="M12" t="str">
        <f>IF(L12&gt;54,"Old",IF(L12&gt;=31,"Middle Aged",IF(L12&lt;31,"Adolescent","Invalid")))</f>
        <v>Middle Aged</v>
      </c>
      <c r="N12" t="s">
        <v>15</v>
      </c>
    </row>
    <row r="13" spans="1:14" x14ac:dyDescent="0.4">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4">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4">
      <c r="A57">
        <v>28906</v>
      </c>
      <c r="B57" t="s">
        <v>36</v>
      </c>
      <c r="C57" t="s">
        <v>39</v>
      </c>
      <c r="D57" s="3">
        <v>80000</v>
      </c>
      <c r="E57">
        <v>4</v>
      </c>
      <c r="F57" t="s">
        <v>27</v>
      </c>
      <c r="G57" t="s">
        <v>21</v>
      </c>
      <c r="H57" t="s">
        <v>15</v>
      </c>
      <c r="I57">
        <v>2</v>
      </c>
      <c r="J57" t="s">
        <v>47</v>
      </c>
      <c r="K57" t="s">
        <v>17</v>
      </c>
      <c r="L57">
        <v>54</v>
      </c>
      <c r="M57" t="str">
        <f>IF(L57&gt;54,"Old",IF(L57&gt;=31,"Middle Aged",IF(L57&lt;31,"Adolescent","Invalid")))</f>
        <v>Middle Aged</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4">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4">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4">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4">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4">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4">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4">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4">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4">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4">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4">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4">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4">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4">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4">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4">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4">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4">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4">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4">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4">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4">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4">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4">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4">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4">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4">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4">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4">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4">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4">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4">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4">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4">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4">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4">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4">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4">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4">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4">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4">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4">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4">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4">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4">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4">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4">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4">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4">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4">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4">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4">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4">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4">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4">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4">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4">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4">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4">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4">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4">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4">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4">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4">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4">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4">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4">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4">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4">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4">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4">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4">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4">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4">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4">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4">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4">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4">
      <c r="A997">
        <v>23731</v>
      </c>
      <c r="B997" t="s">
        <v>36</v>
      </c>
      <c r="C997" t="s">
        <v>39</v>
      </c>
      <c r="D997" s="3">
        <v>60000</v>
      </c>
      <c r="E997">
        <v>2</v>
      </c>
      <c r="F997" t="s">
        <v>27</v>
      </c>
      <c r="G997" t="s">
        <v>21</v>
      </c>
      <c r="H997" t="s">
        <v>15</v>
      </c>
      <c r="I997">
        <v>2</v>
      </c>
      <c r="J997" t="s">
        <v>22</v>
      </c>
      <c r="K997" t="s">
        <v>32</v>
      </c>
      <c r="L997">
        <v>54</v>
      </c>
      <c r="M997" t="str">
        <f t="shared" si="15"/>
        <v>Middle Aged</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4">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10AD79FC-5E1E-46FF-B324-721849A636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D8D4-DC24-41F2-9217-60387F338BA0}">
  <dimension ref="A1:D60"/>
  <sheetViews>
    <sheetView topLeftCell="A38" zoomScale="60" workbookViewId="0">
      <selection activeCell="M51" sqref="M51"/>
    </sheetView>
  </sheetViews>
  <sheetFormatPr defaultRowHeight="14.6" x14ac:dyDescent="0.4"/>
  <cols>
    <col min="1" max="1" width="21.3046875" bestFit="1" customWidth="1"/>
    <col min="2" max="2" width="16.23046875" bestFit="1" customWidth="1"/>
    <col min="3" max="3" width="3.69140625" bestFit="1" customWidth="1"/>
    <col min="4" max="4" width="10.69140625" bestFit="1" customWidth="1"/>
    <col min="5" max="5" width="3.84375" bestFit="1" customWidth="1"/>
    <col min="6" max="6" width="10.84375" bestFit="1" customWidth="1"/>
  </cols>
  <sheetData>
    <row r="1" spans="1:4" x14ac:dyDescent="0.4">
      <c r="A1" s="5" t="s">
        <v>44</v>
      </c>
      <c r="B1" s="5" t="s">
        <v>45</v>
      </c>
    </row>
    <row r="2" spans="1:4" x14ac:dyDescent="0.4">
      <c r="A2" s="5" t="s">
        <v>42</v>
      </c>
      <c r="B2" t="s">
        <v>18</v>
      </c>
      <c r="C2" t="s">
        <v>15</v>
      </c>
      <c r="D2" t="s">
        <v>43</v>
      </c>
    </row>
    <row r="3" spans="1:4" x14ac:dyDescent="0.4">
      <c r="A3" s="6" t="s">
        <v>38</v>
      </c>
      <c r="B3" s="7">
        <v>48125</v>
      </c>
      <c r="C3" s="7">
        <v>50000</v>
      </c>
      <c r="D3" s="7">
        <v>48421.052631578947</v>
      </c>
    </row>
    <row r="4" spans="1:4" x14ac:dyDescent="0.4">
      <c r="A4" s="6" t="s">
        <v>39</v>
      </c>
      <c r="B4" s="7">
        <v>46000</v>
      </c>
      <c r="C4" s="7">
        <v>53750</v>
      </c>
      <c r="D4" s="7">
        <v>49024.390243902439</v>
      </c>
    </row>
    <row r="5" spans="1:4" x14ac:dyDescent="0.4">
      <c r="A5" s="6" t="s">
        <v>43</v>
      </c>
      <c r="B5" s="7">
        <v>46829.268292682929</v>
      </c>
      <c r="C5" s="7">
        <v>53157.894736842107</v>
      </c>
      <c r="D5" s="7">
        <v>48833.333333333336</v>
      </c>
    </row>
    <row r="28" spans="1:4" x14ac:dyDescent="0.4">
      <c r="A28" s="5" t="s">
        <v>46</v>
      </c>
      <c r="B28" s="5" t="s">
        <v>45</v>
      </c>
    </row>
    <row r="29" spans="1:4" x14ac:dyDescent="0.4">
      <c r="A29" s="5" t="s">
        <v>42</v>
      </c>
      <c r="B29" t="s">
        <v>18</v>
      </c>
      <c r="C29" t="s">
        <v>15</v>
      </c>
      <c r="D29" t="s">
        <v>43</v>
      </c>
    </row>
    <row r="30" spans="1:4" x14ac:dyDescent="0.4">
      <c r="A30" s="6" t="s">
        <v>16</v>
      </c>
      <c r="B30" s="4">
        <v>2</v>
      </c>
      <c r="C30" s="4">
        <v>2</v>
      </c>
      <c r="D30" s="4">
        <v>4</v>
      </c>
    </row>
    <row r="31" spans="1:4" x14ac:dyDescent="0.4">
      <c r="A31" s="6" t="s">
        <v>26</v>
      </c>
      <c r="B31" s="4">
        <v>9</v>
      </c>
      <c r="C31" s="4">
        <v>5</v>
      </c>
      <c r="D31" s="4">
        <v>14</v>
      </c>
    </row>
    <row r="32" spans="1:4" x14ac:dyDescent="0.4">
      <c r="A32" s="6" t="s">
        <v>22</v>
      </c>
      <c r="B32" s="4">
        <v>7</v>
      </c>
      <c r="C32" s="4">
        <v>4</v>
      </c>
      <c r="D32" s="4">
        <v>11</v>
      </c>
    </row>
    <row r="33" spans="1:4" x14ac:dyDescent="0.4">
      <c r="A33" s="6" t="s">
        <v>23</v>
      </c>
      <c r="B33" s="4">
        <v>16</v>
      </c>
      <c r="C33" s="4">
        <v>6</v>
      </c>
      <c r="D33" s="4">
        <v>22</v>
      </c>
    </row>
    <row r="34" spans="1:4" x14ac:dyDescent="0.4">
      <c r="A34" s="6" t="s">
        <v>47</v>
      </c>
      <c r="B34" s="4">
        <v>7</v>
      </c>
      <c r="C34" s="4">
        <v>2</v>
      </c>
      <c r="D34" s="4">
        <v>9</v>
      </c>
    </row>
    <row r="35" spans="1:4" x14ac:dyDescent="0.4">
      <c r="A35" s="6" t="s">
        <v>43</v>
      </c>
      <c r="B35" s="4">
        <v>41</v>
      </c>
      <c r="C35" s="4">
        <v>19</v>
      </c>
      <c r="D35" s="4">
        <v>60</v>
      </c>
    </row>
    <row r="55" spans="1:4" x14ac:dyDescent="0.4">
      <c r="A55" s="5" t="s">
        <v>46</v>
      </c>
      <c r="B55" s="5" t="s">
        <v>45</v>
      </c>
    </row>
    <row r="56" spans="1:4" x14ac:dyDescent="0.4">
      <c r="A56" s="5" t="s">
        <v>42</v>
      </c>
      <c r="B56" t="s">
        <v>18</v>
      </c>
      <c r="C56" t="s">
        <v>15</v>
      </c>
      <c r="D56" t="s">
        <v>43</v>
      </c>
    </row>
    <row r="57" spans="1:4" x14ac:dyDescent="0.4">
      <c r="A57" s="6" t="s">
        <v>48</v>
      </c>
      <c r="B57" s="4">
        <v>6</v>
      </c>
      <c r="C57" s="4">
        <v>4</v>
      </c>
      <c r="D57" s="4">
        <v>10</v>
      </c>
    </row>
    <row r="58" spans="1:4" x14ac:dyDescent="0.4">
      <c r="A58" s="6" t="s">
        <v>49</v>
      </c>
      <c r="B58" s="4">
        <v>26</v>
      </c>
      <c r="C58" s="4">
        <v>12</v>
      </c>
      <c r="D58" s="4">
        <v>38</v>
      </c>
    </row>
    <row r="59" spans="1:4" x14ac:dyDescent="0.4">
      <c r="A59" s="6" t="s">
        <v>50</v>
      </c>
      <c r="B59" s="4">
        <v>9</v>
      </c>
      <c r="C59" s="4">
        <v>3</v>
      </c>
      <c r="D59" s="4">
        <v>12</v>
      </c>
    </row>
    <row r="60" spans="1:4" x14ac:dyDescent="0.4">
      <c r="A60" s="6" t="s">
        <v>43</v>
      </c>
      <c r="B60" s="4">
        <v>41</v>
      </c>
      <c r="C60" s="4">
        <v>19</v>
      </c>
      <c r="D60" s="4">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23AEC-526D-4323-ABCD-E1666A79F5AD}">
  <dimension ref="A1:O6"/>
  <sheetViews>
    <sheetView showGridLines="0" topLeftCell="A4" zoomScale="44" zoomScaleNormal="63" workbookViewId="0">
      <selection activeCell="V29" sqref="V29"/>
    </sheetView>
  </sheetViews>
  <sheetFormatPr defaultRowHeight="14.6" x14ac:dyDescent="0.4"/>
  <sheetData>
    <row r="1" spans="1:15" x14ac:dyDescent="0.4">
      <c r="A1" s="9" t="s">
        <v>51</v>
      </c>
      <c r="B1" s="8"/>
      <c r="C1" s="8"/>
      <c r="D1" s="8"/>
      <c r="E1" s="8"/>
      <c r="F1" s="8"/>
      <c r="G1" s="8"/>
      <c r="H1" s="8"/>
      <c r="I1" s="8"/>
      <c r="J1" s="8"/>
      <c r="K1" s="8"/>
      <c r="L1" s="8"/>
      <c r="M1" s="8"/>
      <c r="N1" s="8"/>
      <c r="O1" s="8"/>
    </row>
    <row r="2" spans="1:15" x14ac:dyDescent="0.4">
      <c r="A2" s="8"/>
      <c r="B2" s="8"/>
      <c r="C2" s="8"/>
      <c r="D2" s="8"/>
      <c r="E2" s="8"/>
      <c r="F2" s="8"/>
      <c r="G2" s="8"/>
      <c r="H2" s="8"/>
      <c r="I2" s="8"/>
      <c r="J2" s="8"/>
      <c r="K2" s="8"/>
      <c r="L2" s="8"/>
      <c r="M2" s="8"/>
      <c r="N2" s="8"/>
      <c r="O2" s="8"/>
    </row>
    <row r="3" spans="1:15" x14ac:dyDescent="0.4">
      <c r="A3" s="8"/>
      <c r="B3" s="8"/>
      <c r="C3" s="8"/>
      <c r="D3" s="8"/>
      <c r="E3" s="8"/>
      <c r="F3" s="8"/>
      <c r="G3" s="8"/>
      <c r="H3" s="8"/>
      <c r="I3" s="8"/>
      <c r="J3" s="8"/>
      <c r="K3" s="8"/>
      <c r="L3" s="8"/>
      <c r="M3" s="8"/>
      <c r="N3" s="8"/>
      <c r="O3" s="8"/>
    </row>
    <row r="4" spans="1:15" x14ac:dyDescent="0.4">
      <c r="A4" s="8"/>
      <c r="B4" s="8"/>
      <c r="C4" s="8"/>
      <c r="D4" s="8"/>
      <c r="E4" s="8"/>
      <c r="F4" s="8"/>
      <c r="G4" s="8"/>
      <c r="H4" s="8"/>
      <c r="I4" s="8"/>
      <c r="J4" s="8"/>
      <c r="K4" s="8"/>
      <c r="L4" s="8"/>
      <c r="M4" s="8"/>
      <c r="N4" s="8"/>
      <c r="O4" s="8"/>
    </row>
    <row r="5" spans="1:15" x14ac:dyDescent="0.4">
      <c r="A5" s="8"/>
      <c r="B5" s="8"/>
      <c r="C5" s="8"/>
      <c r="D5" s="8"/>
      <c r="E5" s="8"/>
      <c r="F5" s="8"/>
      <c r="G5" s="8"/>
      <c r="H5" s="8"/>
      <c r="I5" s="8"/>
      <c r="J5" s="8"/>
      <c r="K5" s="8"/>
      <c r="L5" s="8"/>
      <c r="M5" s="8"/>
      <c r="N5" s="8"/>
      <c r="O5" s="8"/>
    </row>
    <row r="6" spans="1:15" x14ac:dyDescent="0.4">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Arunima Soman</dc:creator>
  <cp:lastModifiedBy>Arunima Soman</cp:lastModifiedBy>
  <dcterms:created xsi:type="dcterms:W3CDTF">2022-03-18T02:50:57Z</dcterms:created>
  <dcterms:modified xsi:type="dcterms:W3CDTF">2023-07-10T10:45:52Z</dcterms:modified>
</cp:coreProperties>
</file>