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20" yWindow="528" windowWidth="11196" windowHeight="10524"/>
  </bookViews>
  <sheets>
    <sheet name="Details" sheetId="1" r:id="rId1"/>
    <sheet name="References" sheetId="2" r:id="rId2"/>
    <sheet name="Data" sheetId="3" r:id="rId3"/>
    <sheet name="Lookup" sheetId="4" r:id="rId4"/>
  </sheets>
  <definedNames>
    <definedName name="Branch">Data!$D$2:$D$385</definedName>
    <definedName name="Department">Data!$A$2:$A$385</definedName>
    <definedName name="Empcode">Data!$B$2:$B$385</definedName>
    <definedName name="Question_1">Data!$F$2:$F$385</definedName>
    <definedName name="Question_2">Data!$G$2:$G$385</definedName>
    <definedName name="Region">Data!$C$2:$C$385</definedName>
    <definedName name="Salary">Data!$E$2:$E$385</definedName>
  </definedNames>
  <calcPr calcId="145621"/>
</workbook>
</file>

<file path=xl/calcChain.xml><?xml version="1.0" encoding="utf-8"?>
<calcChain xmlns="http://schemas.openxmlformats.org/spreadsheetml/2006/main">
  <c r="B2" i="4" l="1"/>
  <c r="I11" i="3"/>
  <c r="I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2" i="3"/>
  <c r="G3" i="2"/>
  <c r="H3" i="2"/>
  <c r="I3" i="2"/>
  <c r="J3" i="2"/>
  <c r="K3" i="2"/>
  <c r="G4" i="2"/>
  <c r="H4" i="2"/>
  <c r="I4" i="2"/>
  <c r="J4" i="2"/>
  <c r="K4" i="2"/>
  <c r="G5" i="2"/>
  <c r="H5" i="2"/>
  <c r="I5" i="2"/>
  <c r="J5" i="2"/>
  <c r="K5" i="2"/>
  <c r="G6" i="2"/>
  <c r="H6" i="2"/>
  <c r="I6" i="2"/>
  <c r="J6" i="2"/>
  <c r="K6" i="2"/>
  <c r="G7" i="2"/>
  <c r="H7" i="2"/>
  <c r="I7" i="2"/>
  <c r="J7" i="2"/>
  <c r="K7" i="2"/>
  <c r="G8" i="2"/>
  <c r="H8" i="2"/>
  <c r="I8" i="2"/>
  <c r="J8" i="2"/>
  <c r="K8" i="2"/>
  <c r="G9" i="2"/>
  <c r="H9" i="2"/>
  <c r="I9" i="2"/>
  <c r="J9" i="2"/>
  <c r="K9" i="2"/>
  <c r="G10" i="2"/>
  <c r="H10" i="2"/>
  <c r="I10" i="2"/>
  <c r="J10" i="2"/>
  <c r="K10" i="2"/>
  <c r="G11" i="2"/>
  <c r="H11" i="2"/>
  <c r="I11" i="2"/>
  <c r="J11" i="2"/>
  <c r="K11" i="2"/>
  <c r="G12" i="2"/>
  <c r="H12" i="2"/>
  <c r="I12" i="2"/>
  <c r="J12" i="2"/>
  <c r="K12" i="2"/>
  <c r="G13" i="2"/>
  <c r="H13" i="2"/>
  <c r="I13" i="2"/>
  <c r="J13" i="2"/>
  <c r="K13" i="2"/>
  <c r="G14" i="2"/>
  <c r="H14" i="2"/>
  <c r="I14" i="2"/>
  <c r="J14" i="2"/>
  <c r="K14" i="2"/>
  <c r="G15" i="2"/>
  <c r="H15" i="2"/>
  <c r="I15" i="2"/>
  <c r="J15" i="2"/>
  <c r="K15" i="2"/>
  <c r="G16" i="2"/>
  <c r="H16" i="2"/>
  <c r="I16" i="2"/>
  <c r="J16" i="2"/>
  <c r="K16" i="2"/>
  <c r="I2" i="2"/>
  <c r="J2" i="2"/>
  <c r="K2" i="2"/>
  <c r="G2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  <c r="B2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</calcChain>
</file>

<file path=xl/sharedStrings.xml><?xml version="1.0" encoding="utf-8"?>
<sst xmlns="http://schemas.openxmlformats.org/spreadsheetml/2006/main" count="1558" uniqueCount="426">
  <si>
    <t>Data</t>
  </si>
  <si>
    <t>Find out the multiplication of table values using Mixed Cell reference (hint formula is given in B2 - Use Ctrl Enter)</t>
  </si>
  <si>
    <t>Department</t>
  </si>
  <si>
    <t>Empcode</t>
  </si>
  <si>
    <t>Region</t>
  </si>
  <si>
    <t>Branch</t>
  </si>
  <si>
    <t>Salary</t>
  </si>
  <si>
    <t>Question 1</t>
  </si>
  <si>
    <t>Question 2</t>
  </si>
  <si>
    <t>Sales</t>
  </si>
  <si>
    <t>101SAE</t>
  </si>
  <si>
    <t>East</t>
  </si>
  <si>
    <t>Kolkata</t>
  </si>
  <si>
    <t>If Salary &gt;= 35000 and Department is IT then output will be 10% of Salary else 0 (Hint: Use IF AND)</t>
  </si>
  <si>
    <t>Training</t>
  </si>
  <si>
    <t>102TAE</t>
  </si>
  <si>
    <t>103TAE</t>
  </si>
  <si>
    <t>104TAE</t>
  </si>
  <si>
    <t>If Region is East or Region is West then output will 5000 else NA (Hint: Use IF OR)</t>
  </si>
  <si>
    <t>105TAE</t>
  </si>
  <si>
    <t>106TAE</t>
  </si>
  <si>
    <t>Find out how many employees are from Sales department in Mumbai branch (Hint: Use COUNTIFS)</t>
  </si>
  <si>
    <t>107TAE</t>
  </si>
  <si>
    <t>108SAE</t>
  </si>
  <si>
    <t>109SAE</t>
  </si>
  <si>
    <t>Find out total salary of employees between salary range of 25000 to 30000 (Hint: Use SUMIFS)</t>
  </si>
  <si>
    <t>110SAE</t>
  </si>
  <si>
    <t>111SAE</t>
  </si>
  <si>
    <t>112SAE</t>
  </si>
  <si>
    <t>Highlights EmpCode in Red color if Salary is greater than and equal to 40000 (Hint: Use Conditional Formatting &gt; New Rule)</t>
  </si>
  <si>
    <t>113SAE</t>
  </si>
  <si>
    <t>114SAE</t>
  </si>
  <si>
    <t>115SAE</t>
  </si>
  <si>
    <t>IT</t>
  </si>
  <si>
    <t>116IAE</t>
  </si>
  <si>
    <t>117IAE</t>
  </si>
  <si>
    <t>118IAE</t>
  </si>
  <si>
    <t>119IAE</t>
  </si>
  <si>
    <t>HR</t>
  </si>
  <si>
    <t>120HAE</t>
  </si>
  <si>
    <t>121HAE</t>
  </si>
  <si>
    <t>122HAE</t>
  </si>
  <si>
    <t>123HAE</t>
  </si>
  <si>
    <t>Finance</t>
  </si>
  <si>
    <t>124FAE</t>
  </si>
  <si>
    <t>125FAE</t>
  </si>
  <si>
    <t>126FAE</t>
  </si>
  <si>
    <t>127FAE</t>
  </si>
  <si>
    <t>128FAE</t>
  </si>
  <si>
    <t>129FAE</t>
  </si>
  <si>
    <t>130FAE</t>
  </si>
  <si>
    <t>Admin</t>
  </si>
  <si>
    <t>131AAE</t>
  </si>
  <si>
    <t>132AAE</t>
  </si>
  <si>
    <t>133AAE</t>
  </si>
  <si>
    <t>134AAE</t>
  </si>
  <si>
    <t>135AAE</t>
  </si>
  <si>
    <t>136AAE</t>
  </si>
  <si>
    <t>137AAE</t>
  </si>
  <si>
    <t>138AAE</t>
  </si>
  <si>
    <t>139AAE</t>
  </si>
  <si>
    <t>140TKE</t>
  </si>
  <si>
    <t>Cuttack</t>
  </si>
  <si>
    <t>141TKE</t>
  </si>
  <si>
    <t>142TKE</t>
  </si>
  <si>
    <t>143SKE</t>
  </si>
  <si>
    <t>144SKE</t>
  </si>
  <si>
    <t>145SKE</t>
  </si>
  <si>
    <t>146SKE</t>
  </si>
  <si>
    <t>147SKE</t>
  </si>
  <si>
    <t>148IKE</t>
  </si>
  <si>
    <t>149IKE</t>
  </si>
  <si>
    <t>150HKE</t>
  </si>
  <si>
    <t>151HKE</t>
  </si>
  <si>
    <t>152FKE</t>
  </si>
  <si>
    <t>153FKE</t>
  </si>
  <si>
    <t>154FKE</t>
  </si>
  <si>
    <t>155FKE</t>
  </si>
  <si>
    <t>156AKE</t>
  </si>
  <si>
    <t>157AKE</t>
  </si>
  <si>
    <t>158AKE</t>
  </si>
  <si>
    <t>159AKE</t>
  </si>
  <si>
    <t>160AKE</t>
  </si>
  <si>
    <t>161AKE</t>
  </si>
  <si>
    <t>162TAE</t>
  </si>
  <si>
    <t>Patna</t>
  </si>
  <si>
    <t>163TAE</t>
  </si>
  <si>
    <t>164TAE</t>
  </si>
  <si>
    <t>165SAE</t>
  </si>
  <si>
    <t>166SAE</t>
  </si>
  <si>
    <t>167SAE</t>
  </si>
  <si>
    <t>168SAE</t>
  </si>
  <si>
    <t>169IAE</t>
  </si>
  <si>
    <t>170IAE</t>
  </si>
  <si>
    <t>171IAE</t>
  </si>
  <si>
    <t>172HAE</t>
  </si>
  <si>
    <t>173HAE</t>
  </si>
  <si>
    <t>174HAE</t>
  </si>
  <si>
    <t>175FAE</t>
  </si>
  <si>
    <t>176FAE</t>
  </si>
  <si>
    <t>177FAE</t>
  </si>
  <si>
    <t>178FAE</t>
  </si>
  <si>
    <t>179AAE</t>
  </si>
  <si>
    <t>180AAE</t>
  </si>
  <si>
    <t>181AAE</t>
  </si>
  <si>
    <t>182AAE</t>
  </si>
  <si>
    <t>183AAE</t>
  </si>
  <si>
    <t>184TIW</t>
  </si>
  <si>
    <t>West</t>
  </si>
  <si>
    <t>Mumbai</t>
  </si>
  <si>
    <t>185TIW</t>
  </si>
  <si>
    <t>186TIW</t>
  </si>
  <si>
    <t>187TIW</t>
  </si>
  <si>
    <t>HelpDesk</t>
  </si>
  <si>
    <t>188TIW</t>
  </si>
  <si>
    <t>189TIW</t>
  </si>
  <si>
    <t>190TIW</t>
  </si>
  <si>
    <t>191SIW</t>
  </si>
  <si>
    <t>192SIW</t>
  </si>
  <si>
    <t>193SIW</t>
  </si>
  <si>
    <t>194SIW</t>
  </si>
  <si>
    <t>195SIW</t>
  </si>
  <si>
    <t>196SIW</t>
  </si>
  <si>
    <t>197SIW</t>
  </si>
  <si>
    <t>198SIW</t>
  </si>
  <si>
    <t>199IIW</t>
  </si>
  <si>
    <t>200IIW</t>
  </si>
  <si>
    <t>201IIW</t>
  </si>
  <si>
    <t>202IIW</t>
  </si>
  <si>
    <t>203IIW</t>
  </si>
  <si>
    <t>204IIW</t>
  </si>
  <si>
    <t>205HIW</t>
  </si>
  <si>
    <t>206HIW</t>
  </si>
  <si>
    <t>207HIW</t>
  </si>
  <si>
    <t>208HIW</t>
  </si>
  <si>
    <t>209FIW</t>
  </si>
  <si>
    <t>210FIW</t>
  </si>
  <si>
    <t>211FIW</t>
  </si>
  <si>
    <t>212FIW</t>
  </si>
  <si>
    <t>213FIW</t>
  </si>
  <si>
    <t>214FIW</t>
  </si>
  <si>
    <t>215AIW</t>
  </si>
  <si>
    <t>216AIW</t>
  </si>
  <si>
    <t>217AIW</t>
  </si>
  <si>
    <t>218AIW</t>
  </si>
  <si>
    <t>219AIW</t>
  </si>
  <si>
    <t>220AIW</t>
  </si>
  <si>
    <t>221AIW</t>
  </si>
  <si>
    <t>222AIW</t>
  </si>
  <si>
    <t>223TEW</t>
  </si>
  <si>
    <t>Pune</t>
  </si>
  <si>
    <t>224TEW</t>
  </si>
  <si>
    <t>225TEW</t>
  </si>
  <si>
    <t>226SEW</t>
  </si>
  <si>
    <t>227SEW</t>
  </si>
  <si>
    <t>228SEW</t>
  </si>
  <si>
    <t>229SEW</t>
  </si>
  <si>
    <t>230SEW</t>
  </si>
  <si>
    <t>231SEW</t>
  </si>
  <si>
    <t>232IEW</t>
  </si>
  <si>
    <t>233IEW</t>
  </si>
  <si>
    <t>234IEW</t>
  </si>
  <si>
    <t>235IEW</t>
  </si>
  <si>
    <t>236HEW</t>
  </si>
  <si>
    <t>237HEW</t>
  </si>
  <si>
    <t>238HEW</t>
  </si>
  <si>
    <t>239FEW</t>
  </si>
  <si>
    <t>240FEW</t>
  </si>
  <si>
    <t>241FEW</t>
  </si>
  <si>
    <t>242FEW</t>
  </si>
  <si>
    <t>243AEW</t>
  </si>
  <si>
    <t>244AEW</t>
  </si>
  <si>
    <t>245AEW</t>
  </si>
  <si>
    <t>246AEW</t>
  </si>
  <si>
    <t>247AEW</t>
  </si>
  <si>
    <t>248SDS</t>
  </si>
  <si>
    <t>South</t>
  </si>
  <si>
    <t>Hyderabad</t>
  </si>
  <si>
    <t>249SDS</t>
  </si>
  <si>
    <t>250SDS</t>
  </si>
  <si>
    <t>251SDS</t>
  </si>
  <si>
    <t>252SDS</t>
  </si>
  <si>
    <t>253SDS</t>
  </si>
  <si>
    <t>254SDS</t>
  </si>
  <si>
    <t>255FDS</t>
  </si>
  <si>
    <t>256FDS</t>
  </si>
  <si>
    <t>257FDS</t>
  </si>
  <si>
    <t>258FDS</t>
  </si>
  <si>
    <t>259FDS</t>
  </si>
  <si>
    <t>260FDS</t>
  </si>
  <si>
    <t>261ADS</t>
  </si>
  <si>
    <t>262ADS</t>
  </si>
  <si>
    <t>263ADS</t>
  </si>
  <si>
    <t>264ADS</t>
  </si>
  <si>
    <t>265ADS</t>
  </si>
  <si>
    <t>266IDS</t>
  </si>
  <si>
    <t>267IDS</t>
  </si>
  <si>
    <t>268IDS</t>
  </si>
  <si>
    <t>269IDS</t>
  </si>
  <si>
    <t>270IDS</t>
  </si>
  <si>
    <t>271IDS</t>
  </si>
  <si>
    <t>272HDS</t>
  </si>
  <si>
    <t>273HDS</t>
  </si>
  <si>
    <t>274HDS</t>
  </si>
  <si>
    <t>275TDS</t>
  </si>
  <si>
    <t>276TDS</t>
  </si>
  <si>
    <t>277TDS</t>
  </si>
  <si>
    <t>278TDS</t>
  </si>
  <si>
    <t>279TDS</t>
  </si>
  <si>
    <t>280TDS</t>
  </si>
  <si>
    <t>281TDS</t>
  </si>
  <si>
    <t>282TDS</t>
  </si>
  <si>
    <t>283SES</t>
  </si>
  <si>
    <t>Bangalore</t>
  </si>
  <si>
    <t>284SES</t>
  </si>
  <si>
    <t>285SES</t>
  </si>
  <si>
    <t>286SES</t>
  </si>
  <si>
    <t>287SES</t>
  </si>
  <si>
    <t>288SES</t>
  </si>
  <si>
    <t>289SES</t>
  </si>
  <si>
    <t>290SES</t>
  </si>
  <si>
    <t>291SES</t>
  </si>
  <si>
    <t>292SES</t>
  </si>
  <si>
    <t>293SES</t>
  </si>
  <si>
    <t>294SES</t>
  </si>
  <si>
    <t>295SES</t>
  </si>
  <si>
    <t>296FES</t>
  </si>
  <si>
    <t>297FES</t>
  </si>
  <si>
    <t>298FES</t>
  </si>
  <si>
    <t>299FES</t>
  </si>
  <si>
    <t>300FES</t>
  </si>
  <si>
    <t>301FES</t>
  </si>
  <si>
    <t>302FES</t>
  </si>
  <si>
    <t>303FES</t>
  </si>
  <si>
    <t>304FES</t>
  </si>
  <si>
    <t>305FES</t>
  </si>
  <si>
    <t>306AES</t>
  </si>
  <si>
    <t>307AES</t>
  </si>
  <si>
    <t>308AES</t>
  </si>
  <si>
    <t>309AES</t>
  </si>
  <si>
    <t>310AES</t>
  </si>
  <si>
    <t>311AES</t>
  </si>
  <si>
    <t>312AES</t>
  </si>
  <si>
    <t>313AES</t>
  </si>
  <si>
    <t>314AES</t>
  </si>
  <si>
    <t>315AES</t>
  </si>
  <si>
    <t>316IES</t>
  </si>
  <si>
    <t>317IES</t>
  </si>
  <si>
    <t>318IES</t>
  </si>
  <si>
    <t>319IES</t>
  </si>
  <si>
    <t>320IES</t>
  </si>
  <si>
    <t>321IES</t>
  </si>
  <si>
    <t>322IES</t>
  </si>
  <si>
    <t>323HES</t>
  </si>
  <si>
    <t>324HES</t>
  </si>
  <si>
    <t>325HES</t>
  </si>
  <si>
    <t>326HES</t>
  </si>
  <si>
    <t>327HES</t>
  </si>
  <si>
    <t>328HES</t>
  </si>
  <si>
    <t>329HES</t>
  </si>
  <si>
    <t>330TES</t>
  </si>
  <si>
    <t>331TES</t>
  </si>
  <si>
    <t>332TES</t>
  </si>
  <si>
    <t>333TES</t>
  </si>
  <si>
    <t>334TES</t>
  </si>
  <si>
    <t>335SIN</t>
  </si>
  <si>
    <t>North</t>
  </si>
  <si>
    <t>Delhi</t>
  </si>
  <si>
    <t>336SIN</t>
  </si>
  <si>
    <t>337SIN</t>
  </si>
  <si>
    <t>338SIN</t>
  </si>
  <si>
    <t>339SIN</t>
  </si>
  <si>
    <t>340FIN</t>
  </si>
  <si>
    <t>341FIN</t>
  </si>
  <si>
    <t>342FIN</t>
  </si>
  <si>
    <t>343FIN</t>
  </si>
  <si>
    <t>344AIN</t>
  </si>
  <si>
    <t>345AIN</t>
  </si>
  <si>
    <t>346AIN</t>
  </si>
  <si>
    <t>347AIN</t>
  </si>
  <si>
    <t>348IIN</t>
  </si>
  <si>
    <t>349IIN</t>
  </si>
  <si>
    <t>350IIN</t>
  </si>
  <si>
    <t>351IIN</t>
  </si>
  <si>
    <t>352HIN</t>
  </si>
  <si>
    <t>353HIN</t>
  </si>
  <si>
    <t>354HIN</t>
  </si>
  <si>
    <t>355TIN</t>
  </si>
  <si>
    <t>356TIN</t>
  </si>
  <si>
    <t>357TIN</t>
  </si>
  <si>
    <t>358TIN</t>
  </si>
  <si>
    <t>359HIN</t>
  </si>
  <si>
    <t>360SAN</t>
  </si>
  <si>
    <t>Agra</t>
  </si>
  <si>
    <t>361TAN</t>
  </si>
  <si>
    <t>362IAN</t>
  </si>
  <si>
    <t>363HAN</t>
  </si>
  <si>
    <t>364FAN</t>
  </si>
  <si>
    <t>365AAN</t>
  </si>
  <si>
    <t>366HAN</t>
  </si>
  <si>
    <t>367SAN</t>
  </si>
  <si>
    <t>368TAN</t>
  </si>
  <si>
    <t>369IAN</t>
  </si>
  <si>
    <t>370HAN</t>
  </si>
  <si>
    <t>371FAN</t>
  </si>
  <si>
    <t>372AAN</t>
  </si>
  <si>
    <t>373HAN</t>
  </si>
  <si>
    <t>374SAN</t>
  </si>
  <si>
    <t>375TAN</t>
  </si>
  <si>
    <t>376IAN</t>
  </si>
  <si>
    <t>377HAN</t>
  </si>
  <si>
    <t>378FAN</t>
  </si>
  <si>
    <t>379AAN</t>
  </si>
  <si>
    <t>380HAN</t>
  </si>
  <si>
    <t>381SHN</t>
  </si>
  <si>
    <t>Aligarh</t>
  </si>
  <si>
    <t>382THN</t>
  </si>
  <si>
    <t>383IHN</t>
  </si>
  <si>
    <t>384HHN</t>
  </si>
  <si>
    <t>385FHN</t>
  </si>
  <si>
    <t>386AHN</t>
  </si>
  <si>
    <t>387HHN</t>
  </si>
  <si>
    <t>388SHN</t>
  </si>
  <si>
    <t>389THN</t>
  </si>
  <si>
    <t>390IHN</t>
  </si>
  <si>
    <t>391HHN</t>
  </si>
  <si>
    <t>392FHN</t>
  </si>
  <si>
    <t>393AHN</t>
  </si>
  <si>
    <t>394HHN</t>
  </si>
  <si>
    <t>395SHN</t>
  </si>
  <si>
    <t>396THN</t>
  </si>
  <si>
    <t>397IHN</t>
  </si>
  <si>
    <t>398HHN</t>
  </si>
  <si>
    <t>399FHN</t>
  </si>
  <si>
    <t>400AHN</t>
  </si>
  <si>
    <t>401HHN</t>
  </si>
  <si>
    <t>402SIS</t>
  </si>
  <si>
    <t>Chennai</t>
  </si>
  <si>
    <t>403TIS</t>
  </si>
  <si>
    <t>404IIS</t>
  </si>
  <si>
    <t>405HIS</t>
  </si>
  <si>
    <t>406FIS</t>
  </si>
  <si>
    <t>407AIS</t>
  </si>
  <si>
    <t>408HIS</t>
  </si>
  <si>
    <t>409SIS</t>
  </si>
  <si>
    <t>410TIS</t>
  </si>
  <si>
    <t>411IIS</t>
  </si>
  <si>
    <t>412HIS</t>
  </si>
  <si>
    <t>413FIS</t>
  </si>
  <si>
    <t>414AIS</t>
  </si>
  <si>
    <t>415HIS</t>
  </si>
  <si>
    <t>416SIS</t>
  </si>
  <si>
    <t>417TIS</t>
  </si>
  <si>
    <t>418IIS</t>
  </si>
  <si>
    <t>419HIS</t>
  </si>
  <si>
    <t>420FIS</t>
  </si>
  <si>
    <t>421AIS</t>
  </si>
  <si>
    <t>422HIS</t>
  </si>
  <si>
    <t>423SNS</t>
  </si>
  <si>
    <t>Cochin</t>
  </si>
  <si>
    <t>424TNS</t>
  </si>
  <si>
    <t>425INS</t>
  </si>
  <si>
    <t>426HNS</t>
  </si>
  <si>
    <t>427FNS</t>
  </si>
  <si>
    <t>428ANS</t>
  </si>
  <si>
    <t>429HNS</t>
  </si>
  <si>
    <t>430SNS</t>
  </si>
  <si>
    <t>431TNS</t>
  </si>
  <si>
    <t>432INS</t>
  </si>
  <si>
    <t>433HNS</t>
  </si>
  <si>
    <t>434FNS</t>
  </si>
  <si>
    <t>435ANS</t>
  </si>
  <si>
    <t>436HNS</t>
  </si>
  <si>
    <t>437SNS</t>
  </si>
  <si>
    <t>438TNS</t>
  </si>
  <si>
    <t>439INS</t>
  </si>
  <si>
    <t>440HNS</t>
  </si>
  <si>
    <t>441FNS</t>
  </si>
  <si>
    <t>442ANS</t>
  </si>
  <si>
    <t>443HNS</t>
  </si>
  <si>
    <t>444SGE</t>
  </si>
  <si>
    <t>Darjeeling</t>
  </si>
  <si>
    <t>445TGE</t>
  </si>
  <si>
    <t>446IGE</t>
  </si>
  <si>
    <t>447HGE</t>
  </si>
  <si>
    <t>448FGE</t>
  </si>
  <si>
    <t>449AGE</t>
  </si>
  <si>
    <t>450HGE</t>
  </si>
  <si>
    <t>451SGE</t>
  </si>
  <si>
    <t>452TGE</t>
  </si>
  <si>
    <t>453IGE</t>
  </si>
  <si>
    <t>454HGE</t>
  </si>
  <si>
    <t>455FGE</t>
  </si>
  <si>
    <t>456AGE</t>
  </si>
  <si>
    <t>457HGE</t>
  </si>
  <si>
    <t>458SGE</t>
  </si>
  <si>
    <t>459TGE</t>
  </si>
  <si>
    <t>460IGE</t>
  </si>
  <si>
    <t>461HGE</t>
  </si>
  <si>
    <t>462FGE</t>
  </si>
  <si>
    <t>463AGE</t>
  </si>
  <si>
    <t>464HGE</t>
  </si>
  <si>
    <t>465SRW</t>
  </si>
  <si>
    <t>Nagpur</t>
  </si>
  <si>
    <t>466TRW</t>
  </si>
  <si>
    <t>467IRW</t>
  </si>
  <si>
    <t>468HRW</t>
  </si>
  <si>
    <t>469FRW</t>
  </si>
  <si>
    <t>470ARW</t>
  </si>
  <si>
    <t>471HRW</t>
  </si>
  <si>
    <t>472SRW</t>
  </si>
  <si>
    <t>473TRW</t>
  </si>
  <si>
    <t>474IRW</t>
  </si>
  <si>
    <t>475HRW</t>
  </si>
  <si>
    <t>476FRW</t>
  </si>
  <si>
    <t>477ARW</t>
  </si>
  <si>
    <t>478HRW</t>
  </si>
  <si>
    <t>479SRW</t>
  </si>
  <si>
    <t>481IRW</t>
  </si>
  <si>
    <t>482HRW</t>
  </si>
  <si>
    <t>483FRW</t>
  </si>
  <si>
    <t>484ARW</t>
  </si>
  <si>
    <t>485HRW</t>
  </si>
  <si>
    <t>Create a drop down of all the employees in A2 (Source - Data sheet and Empcode column)</t>
  </si>
  <si>
    <t>Find out Department name (Hint: Use Index and Match)</t>
  </si>
  <si>
    <t>Apply protection so nobody can change any cell value except A2 drop down (don’t assign any 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</si>
</sst>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b/>
      <sz val="11"/>
      <color rgb="FF3F3F3F"/>
      <name val="Calibri"/>
      <family val="2"/>
    </font>
    <font>
      <b/>
      <sz val="11"/>
      <color rgb="FF9C65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CC"/>
        <bgColor rgb="FFFFFFCC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3" fillId="3" borderId="2" xfId="0" quotePrefix="1" applyFont="1" applyFill="1" applyBorder="1" applyAlignment="1">
      <alignment horizontal="center"/>
    </xf>
    <xf numFmtId="9" fontId="4" fillId="0" borderId="3" xfId="0" applyNumberFormat="1" applyFont="1" applyBorder="1" applyAlignment="1">
      <alignment horizontal="center" vertical="center"/>
    </xf>
    <xf numFmtId="4" fontId="4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3" borderId="2" xfId="0" quotePrefix="1" applyFont="1" applyFill="1" applyBorder="1" applyAlignment="1">
      <alignment horizontal="center" vertical="center"/>
    </xf>
    <xf numFmtId="0" fontId="6" fillId="0" borderId="0" xfId="0" applyFont="1"/>
    <xf numFmtId="0" fontId="5" fillId="0" borderId="3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showGridLines="0" tabSelected="1" workbookViewId="0">
      <selection activeCell="H12" sqref="H12"/>
    </sheetView>
  </sheetViews>
  <sheetFormatPr defaultColWidth="14.44140625" defaultRowHeight="15" customHeight="1" x14ac:dyDescent="0.3"/>
  <cols>
    <col min="1" max="26" width="8.6640625" customWidth="1"/>
  </cols>
  <sheetData>
    <row r="1" ht="14.25" customHeight="1" x14ac:dyDescent="0.3"/>
    <row r="2" ht="14.25" customHeight="1" x14ac:dyDescent="0.3"/>
    <row r="3" ht="14.25" customHeight="1" x14ac:dyDescent="0.3"/>
    <row r="4" ht="14.25" customHeight="1" x14ac:dyDescent="0.3"/>
    <row r="5" ht="14.25" customHeight="1" x14ac:dyDescent="0.3"/>
    <row r="6" ht="14.25" customHeight="1" x14ac:dyDescent="0.3"/>
    <row r="7" ht="14.25" customHeight="1" x14ac:dyDescent="0.3"/>
    <row r="8" ht="14.25" customHeight="1" x14ac:dyDescent="0.3"/>
    <row r="9" ht="14.25" customHeight="1" x14ac:dyDescent="0.3"/>
    <row r="10" ht="14.25" customHeight="1" x14ac:dyDescent="0.3"/>
    <row r="11" ht="14.25" customHeight="1" x14ac:dyDescent="0.3"/>
    <row r="12" ht="14.25" customHeight="1" x14ac:dyDescent="0.3"/>
    <row r="13" ht="14.25" customHeight="1" x14ac:dyDescent="0.3"/>
    <row r="14" ht="14.25" customHeight="1" x14ac:dyDescent="0.3"/>
    <row r="15" ht="14.25" customHeight="1" x14ac:dyDescent="0.3"/>
    <row r="1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showGridLines="0" workbookViewId="0">
      <selection activeCell="F3" sqref="F3"/>
    </sheetView>
  </sheetViews>
  <sheetFormatPr defaultColWidth="14.44140625" defaultRowHeight="15" customHeight="1" x14ac:dyDescent="0.3"/>
  <cols>
    <col min="1" max="26" width="8.6640625" customWidth="1"/>
  </cols>
  <sheetData>
    <row r="1" spans="1:20" ht="14.25" customHeight="1" x14ac:dyDescent="0.3">
      <c r="A1" s="3" t="s">
        <v>0</v>
      </c>
      <c r="B1" s="4">
        <v>0.01</v>
      </c>
      <c r="C1" s="4">
        <v>0.02</v>
      </c>
      <c r="D1" s="4">
        <v>0.03</v>
      </c>
      <c r="E1" s="4">
        <v>0.04</v>
      </c>
      <c r="F1" s="4">
        <v>0.05</v>
      </c>
      <c r="G1" s="4">
        <v>0.06</v>
      </c>
      <c r="H1" s="4">
        <v>7.0000000000000007E-2</v>
      </c>
      <c r="I1" s="4">
        <v>0.08</v>
      </c>
      <c r="J1" s="4">
        <v>0.09</v>
      </c>
      <c r="K1" s="4">
        <v>0.1</v>
      </c>
    </row>
    <row r="2" spans="1:20" ht="14.25" customHeight="1" x14ac:dyDescent="0.3">
      <c r="A2" s="5">
        <v>100</v>
      </c>
      <c r="B2" s="6">
        <f>C2</f>
        <v>2</v>
      </c>
      <c r="C2" s="6">
        <f>A2*$C$1</f>
        <v>2</v>
      </c>
      <c r="D2" s="6">
        <f>A2*$D$1</f>
        <v>3</v>
      </c>
      <c r="E2" s="6">
        <f>A2*$E$1</f>
        <v>4</v>
      </c>
      <c r="F2" s="6">
        <f>$A2*F$1</f>
        <v>5</v>
      </c>
      <c r="G2" s="6">
        <f t="shared" ref="G2:K16" si="0">$A2*G$1</f>
        <v>6</v>
      </c>
      <c r="H2" s="6">
        <f t="shared" si="0"/>
        <v>7.0000000000000009</v>
      </c>
      <c r="I2" s="6">
        <f>$A2*I$1</f>
        <v>8</v>
      </c>
      <c r="J2" s="6">
        <f t="shared" si="0"/>
        <v>9</v>
      </c>
      <c r="K2" s="6">
        <f t="shared" si="0"/>
        <v>10</v>
      </c>
      <c r="L2" s="6"/>
      <c r="M2" s="6"/>
      <c r="N2" s="6"/>
      <c r="O2" s="6"/>
      <c r="P2" s="6"/>
      <c r="Q2" s="6"/>
      <c r="R2" s="6"/>
      <c r="S2" s="6"/>
      <c r="T2" s="6"/>
    </row>
    <row r="3" spans="1:20" ht="14.25" customHeight="1" x14ac:dyDescent="0.3">
      <c r="A3" s="5">
        <v>200</v>
      </c>
      <c r="B3" s="6">
        <f t="shared" ref="B3:B16" si="1">$A3*B$1</f>
        <v>2</v>
      </c>
      <c r="C3" s="6">
        <f t="shared" ref="C3:C16" si="2">A3*$C$1</f>
        <v>4</v>
      </c>
      <c r="D3" s="6">
        <f t="shared" ref="D3:D16" si="3">A3*$D$1</f>
        <v>6</v>
      </c>
      <c r="E3" s="6">
        <f t="shared" ref="E3:E16" si="4">A3*$E$1</f>
        <v>8</v>
      </c>
      <c r="F3" s="6">
        <f t="shared" ref="F3:F16" si="5">$A3*F$1</f>
        <v>10</v>
      </c>
      <c r="G3" s="6">
        <f t="shared" si="0"/>
        <v>12</v>
      </c>
      <c r="H3" s="6">
        <f t="shared" si="0"/>
        <v>14.000000000000002</v>
      </c>
      <c r="I3" s="6">
        <f t="shared" si="0"/>
        <v>16</v>
      </c>
      <c r="J3" s="6">
        <f t="shared" si="0"/>
        <v>18</v>
      </c>
      <c r="K3" s="6">
        <f t="shared" si="0"/>
        <v>20</v>
      </c>
    </row>
    <row r="4" spans="1:20" ht="14.25" customHeight="1" x14ac:dyDescent="0.3">
      <c r="A4" s="5">
        <v>300</v>
      </c>
      <c r="B4" s="6">
        <f t="shared" si="1"/>
        <v>3</v>
      </c>
      <c r="C4" s="6">
        <f t="shared" si="2"/>
        <v>6</v>
      </c>
      <c r="D4" s="6">
        <f t="shared" si="3"/>
        <v>9</v>
      </c>
      <c r="E4" s="6">
        <f t="shared" si="4"/>
        <v>12</v>
      </c>
      <c r="F4" s="6">
        <f t="shared" si="5"/>
        <v>15</v>
      </c>
      <c r="G4" s="6">
        <f t="shared" si="0"/>
        <v>18</v>
      </c>
      <c r="H4" s="6">
        <f t="shared" si="0"/>
        <v>21.000000000000004</v>
      </c>
      <c r="I4" s="6">
        <f t="shared" si="0"/>
        <v>24</v>
      </c>
      <c r="J4" s="6">
        <f t="shared" si="0"/>
        <v>27</v>
      </c>
      <c r="K4" s="6">
        <f t="shared" si="0"/>
        <v>30</v>
      </c>
    </row>
    <row r="5" spans="1:20" ht="14.25" customHeight="1" x14ac:dyDescent="0.3">
      <c r="A5" s="5">
        <v>400</v>
      </c>
      <c r="B5" s="6">
        <f t="shared" si="1"/>
        <v>4</v>
      </c>
      <c r="C5" s="6">
        <f t="shared" si="2"/>
        <v>8</v>
      </c>
      <c r="D5" s="6">
        <f t="shared" si="3"/>
        <v>12</v>
      </c>
      <c r="E5" s="6">
        <f t="shared" si="4"/>
        <v>16</v>
      </c>
      <c r="F5" s="6">
        <f t="shared" si="5"/>
        <v>20</v>
      </c>
      <c r="G5" s="6">
        <f t="shared" si="0"/>
        <v>24</v>
      </c>
      <c r="H5" s="6">
        <f t="shared" si="0"/>
        <v>28.000000000000004</v>
      </c>
      <c r="I5" s="6">
        <f t="shared" si="0"/>
        <v>32</v>
      </c>
      <c r="J5" s="6">
        <f t="shared" si="0"/>
        <v>36</v>
      </c>
      <c r="K5" s="6">
        <f t="shared" si="0"/>
        <v>40</v>
      </c>
    </row>
    <row r="6" spans="1:20" ht="14.25" customHeight="1" x14ac:dyDescent="0.3">
      <c r="A6" s="5">
        <v>500</v>
      </c>
      <c r="B6" s="6">
        <f t="shared" si="1"/>
        <v>5</v>
      </c>
      <c r="C6" s="6">
        <f t="shared" si="2"/>
        <v>10</v>
      </c>
      <c r="D6" s="6">
        <f t="shared" si="3"/>
        <v>15</v>
      </c>
      <c r="E6" s="6">
        <f t="shared" si="4"/>
        <v>20</v>
      </c>
      <c r="F6" s="6">
        <f t="shared" si="5"/>
        <v>25</v>
      </c>
      <c r="G6" s="6">
        <f t="shared" si="0"/>
        <v>30</v>
      </c>
      <c r="H6" s="6">
        <f t="shared" si="0"/>
        <v>35</v>
      </c>
      <c r="I6" s="6">
        <f t="shared" si="0"/>
        <v>40</v>
      </c>
      <c r="J6" s="6">
        <f t="shared" si="0"/>
        <v>45</v>
      </c>
      <c r="K6" s="6">
        <f t="shared" si="0"/>
        <v>50</v>
      </c>
    </row>
    <row r="7" spans="1:20" ht="14.25" customHeight="1" x14ac:dyDescent="0.3">
      <c r="A7" s="5">
        <v>600</v>
      </c>
      <c r="B7" s="6">
        <f t="shared" si="1"/>
        <v>6</v>
      </c>
      <c r="C7" s="6">
        <f t="shared" si="2"/>
        <v>12</v>
      </c>
      <c r="D7" s="6">
        <f t="shared" si="3"/>
        <v>18</v>
      </c>
      <c r="E7" s="6">
        <f t="shared" si="4"/>
        <v>24</v>
      </c>
      <c r="F7" s="6">
        <f t="shared" si="5"/>
        <v>30</v>
      </c>
      <c r="G7" s="6">
        <f t="shared" si="0"/>
        <v>36</v>
      </c>
      <c r="H7" s="6">
        <f t="shared" si="0"/>
        <v>42.000000000000007</v>
      </c>
      <c r="I7" s="6">
        <f t="shared" si="0"/>
        <v>48</v>
      </c>
      <c r="J7" s="6">
        <f t="shared" si="0"/>
        <v>54</v>
      </c>
      <c r="K7" s="6">
        <f t="shared" si="0"/>
        <v>60</v>
      </c>
    </row>
    <row r="8" spans="1:20" ht="14.25" customHeight="1" x14ac:dyDescent="0.3">
      <c r="A8" s="5">
        <v>700</v>
      </c>
      <c r="B8" s="6">
        <f t="shared" si="1"/>
        <v>7</v>
      </c>
      <c r="C8" s="6">
        <f t="shared" si="2"/>
        <v>14</v>
      </c>
      <c r="D8" s="6">
        <f t="shared" si="3"/>
        <v>21</v>
      </c>
      <c r="E8" s="6">
        <f t="shared" si="4"/>
        <v>28</v>
      </c>
      <c r="F8" s="6">
        <f t="shared" si="5"/>
        <v>35</v>
      </c>
      <c r="G8" s="6">
        <f t="shared" si="0"/>
        <v>42</v>
      </c>
      <c r="H8" s="6">
        <f t="shared" si="0"/>
        <v>49.000000000000007</v>
      </c>
      <c r="I8" s="6">
        <f t="shared" si="0"/>
        <v>56</v>
      </c>
      <c r="J8" s="6">
        <f t="shared" si="0"/>
        <v>63</v>
      </c>
      <c r="K8" s="6">
        <f t="shared" si="0"/>
        <v>70</v>
      </c>
    </row>
    <row r="9" spans="1:20" ht="14.25" customHeight="1" x14ac:dyDescent="0.3">
      <c r="A9" s="5">
        <v>800</v>
      </c>
      <c r="B9" s="6">
        <f t="shared" si="1"/>
        <v>8</v>
      </c>
      <c r="C9" s="6">
        <f t="shared" si="2"/>
        <v>16</v>
      </c>
      <c r="D9" s="6">
        <f t="shared" si="3"/>
        <v>24</v>
      </c>
      <c r="E9" s="6">
        <f t="shared" si="4"/>
        <v>32</v>
      </c>
      <c r="F9" s="6">
        <f t="shared" si="5"/>
        <v>40</v>
      </c>
      <c r="G9" s="6">
        <f t="shared" si="0"/>
        <v>48</v>
      </c>
      <c r="H9" s="6">
        <f t="shared" si="0"/>
        <v>56.000000000000007</v>
      </c>
      <c r="I9" s="6">
        <f t="shared" si="0"/>
        <v>64</v>
      </c>
      <c r="J9" s="6">
        <f t="shared" si="0"/>
        <v>72</v>
      </c>
      <c r="K9" s="6">
        <f t="shared" si="0"/>
        <v>80</v>
      </c>
    </row>
    <row r="10" spans="1:20" ht="14.25" customHeight="1" x14ac:dyDescent="0.3">
      <c r="A10" s="5">
        <v>900</v>
      </c>
      <c r="B10" s="6">
        <f t="shared" si="1"/>
        <v>9</v>
      </c>
      <c r="C10" s="6">
        <f t="shared" si="2"/>
        <v>18</v>
      </c>
      <c r="D10" s="6">
        <f t="shared" si="3"/>
        <v>27</v>
      </c>
      <c r="E10" s="6">
        <f t="shared" si="4"/>
        <v>36</v>
      </c>
      <c r="F10" s="6">
        <f t="shared" si="5"/>
        <v>45</v>
      </c>
      <c r="G10" s="6">
        <f t="shared" si="0"/>
        <v>54</v>
      </c>
      <c r="H10" s="6">
        <f t="shared" si="0"/>
        <v>63.000000000000007</v>
      </c>
      <c r="I10" s="6">
        <f t="shared" si="0"/>
        <v>72</v>
      </c>
      <c r="J10" s="6">
        <f t="shared" si="0"/>
        <v>81</v>
      </c>
      <c r="K10" s="6">
        <f t="shared" si="0"/>
        <v>90</v>
      </c>
    </row>
    <row r="11" spans="1:20" ht="14.25" customHeight="1" x14ac:dyDescent="0.3">
      <c r="A11" s="5">
        <v>1000</v>
      </c>
      <c r="B11" s="6">
        <f t="shared" si="1"/>
        <v>10</v>
      </c>
      <c r="C11" s="6">
        <f t="shared" si="2"/>
        <v>20</v>
      </c>
      <c r="D11" s="6">
        <f t="shared" si="3"/>
        <v>30</v>
      </c>
      <c r="E11" s="6">
        <f t="shared" si="4"/>
        <v>40</v>
      </c>
      <c r="F11" s="6">
        <f t="shared" si="5"/>
        <v>50</v>
      </c>
      <c r="G11" s="6">
        <f t="shared" si="0"/>
        <v>60</v>
      </c>
      <c r="H11" s="6">
        <f t="shared" si="0"/>
        <v>70</v>
      </c>
      <c r="I11" s="6">
        <f t="shared" si="0"/>
        <v>80</v>
      </c>
      <c r="J11" s="6">
        <f t="shared" si="0"/>
        <v>90</v>
      </c>
      <c r="K11" s="6">
        <f t="shared" si="0"/>
        <v>100</v>
      </c>
    </row>
    <row r="12" spans="1:20" ht="14.25" customHeight="1" x14ac:dyDescent="0.3">
      <c r="A12" s="5">
        <v>1100</v>
      </c>
      <c r="B12" s="6">
        <f t="shared" si="1"/>
        <v>11</v>
      </c>
      <c r="C12" s="6">
        <f t="shared" si="2"/>
        <v>22</v>
      </c>
      <c r="D12" s="6">
        <f t="shared" si="3"/>
        <v>33</v>
      </c>
      <c r="E12" s="6">
        <f t="shared" si="4"/>
        <v>44</v>
      </c>
      <c r="F12" s="6">
        <f t="shared" si="5"/>
        <v>55</v>
      </c>
      <c r="G12" s="6">
        <f t="shared" si="0"/>
        <v>66</v>
      </c>
      <c r="H12" s="6">
        <f t="shared" si="0"/>
        <v>77.000000000000014</v>
      </c>
      <c r="I12" s="6">
        <f t="shared" si="0"/>
        <v>88</v>
      </c>
      <c r="J12" s="6">
        <f t="shared" si="0"/>
        <v>99</v>
      </c>
      <c r="K12" s="6">
        <f t="shared" si="0"/>
        <v>110</v>
      </c>
    </row>
    <row r="13" spans="1:20" ht="14.25" customHeight="1" x14ac:dyDescent="0.3">
      <c r="A13" s="5">
        <v>1200</v>
      </c>
      <c r="B13" s="6">
        <f t="shared" si="1"/>
        <v>12</v>
      </c>
      <c r="C13" s="6">
        <f t="shared" si="2"/>
        <v>24</v>
      </c>
      <c r="D13" s="6">
        <f t="shared" si="3"/>
        <v>36</v>
      </c>
      <c r="E13" s="6">
        <f t="shared" si="4"/>
        <v>48</v>
      </c>
      <c r="F13" s="6">
        <f t="shared" si="5"/>
        <v>60</v>
      </c>
      <c r="G13" s="6">
        <f t="shared" si="0"/>
        <v>72</v>
      </c>
      <c r="H13" s="6">
        <f t="shared" si="0"/>
        <v>84.000000000000014</v>
      </c>
      <c r="I13" s="6">
        <f t="shared" si="0"/>
        <v>96</v>
      </c>
      <c r="J13" s="6">
        <f t="shared" si="0"/>
        <v>108</v>
      </c>
      <c r="K13" s="6">
        <f t="shared" si="0"/>
        <v>120</v>
      </c>
    </row>
    <row r="14" spans="1:20" ht="14.25" customHeight="1" x14ac:dyDescent="0.3">
      <c r="A14" s="5">
        <v>1300</v>
      </c>
      <c r="B14" s="6">
        <f t="shared" si="1"/>
        <v>13</v>
      </c>
      <c r="C14" s="6">
        <f t="shared" si="2"/>
        <v>26</v>
      </c>
      <c r="D14" s="6">
        <f t="shared" si="3"/>
        <v>39</v>
      </c>
      <c r="E14" s="6">
        <f t="shared" si="4"/>
        <v>52</v>
      </c>
      <c r="F14" s="6">
        <f t="shared" si="5"/>
        <v>65</v>
      </c>
      <c r="G14" s="6">
        <f t="shared" si="0"/>
        <v>78</v>
      </c>
      <c r="H14" s="6">
        <f t="shared" si="0"/>
        <v>91.000000000000014</v>
      </c>
      <c r="I14" s="6">
        <f t="shared" si="0"/>
        <v>104</v>
      </c>
      <c r="J14" s="6">
        <f t="shared" si="0"/>
        <v>117</v>
      </c>
      <c r="K14" s="6">
        <f t="shared" si="0"/>
        <v>130</v>
      </c>
    </row>
    <row r="15" spans="1:20" ht="14.25" customHeight="1" x14ac:dyDescent="0.3">
      <c r="A15" s="5">
        <v>1400</v>
      </c>
      <c r="B15" s="6">
        <f t="shared" si="1"/>
        <v>14</v>
      </c>
      <c r="C15" s="6">
        <f t="shared" si="2"/>
        <v>28</v>
      </c>
      <c r="D15" s="6">
        <f t="shared" si="3"/>
        <v>42</v>
      </c>
      <c r="E15" s="6">
        <f t="shared" si="4"/>
        <v>56</v>
      </c>
      <c r="F15" s="6">
        <f t="shared" si="5"/>
        <v>70</v>
      </c>
      <c r="G15" s="6">
        <f t="shared" si="0"/>
        <v>84</v>
      </c>
      <c r="H15" s="6">
        <f t="shared" si="0"/>
        <v>98.000000000000014</v>
      </c>
      <c r="I15" s="6">
        <f t="shared" si="0"/>
        <v>112</v>
      </c>
      <c r="J15" s="6">
        <f t="shared" si="0"/>
        <v>126</v>
      </c>
      <c r="K15" s="6">
        <f t="shared" si="0"/>
        <v>140</v>
      </c>
    </row>
    <row r="16" spans="1:20" ht="14.25" customHeight="1" x14ac:dyDescent="0.3">
      <c r="A16" s="5">
        <v>1500</v>
      </c>
      <c r="B16" s="6">
        <f t="shared" si="1"/>
        <v>15</v>
      </c>
      <c r="C16" s="6">
        <f t="shared" si="2"/>
        <v>30</v>
      </c>
      <c r="D16" s="6">
        <f t="shared" si="3"/>
        <v>45</v>
      </c>
      <c r="E16" s="6">
        <f t="shared" si="4"/>
        <v>60</v>
      </c>
      <c r="F16" s="6">
        <f t="shared" si="5"/>
        <v>75</v>
      </c>
      <c r="G16" s="6">
        <f t="shared" si="0"/>
        <v>90</v>
      </c>
      <c r="H16" s="6">
        <f t="shared" si="0"/>
        <v>105.00000000000001</v>
      </c>
      <c r="I16" s="6">
        <f t="shared" si="0"/>
        <v>120</v>
      </c>
      <c r="J16" s="6">
        <f t="shared" si="0"/>
        <v>135</v>
      </c>
      <c r="K16" s="6">
        <f t="shared" si="0"/>
        <v>150</v>
      </c>
    </row>
    <row r="17" spans="1:1" ht="14.25" customHeight="1" x14ac:dyDescent="0.3"/>
    <row r="18" spans="1:1" ht="14.25" customHeight="1" x14ac:dyDescent="0.3">
      <c r="A18" s="1" t="s">
        <v>1</v>
      </c>
    </row>
    <row r="19" spans="1:1" ht="14.25" customHeight="1" x14ac:dyDescent="0.3"/>
    <row r="20" spans="1:1" ht="14.25" customHeight="1" x14ac:dyDescent="0.3"/>
    <row r="21" spans="1:1" ht="14.25" customHeight="1" x14ac:dyDescent="0.3"/>
    <row r="22" spans="1:1" ht="14.25" customHeight="1" x14ac:dyDescent="0.3"/>
    <row r="23" spans="1:1" ht="14.25" customHeight="1" x14ac:dyDescent="0.3"/>
    <row r="24" spans="1:1" ht="14.25" customHeight="1" x14ac:dyDescent="0.3"/>
    <row r="25" spans="1:1" ht="14.25" customHeight="1" x14ac:dyDescent="0.3"/>
    <row r="26" spans="1:1" ht="14.25" customHeight="1" x14ac:dyDescent="0.3"/>
    <row r="27" spans="1:1" ht="14.25" customHeight="1" x14ac:dyDescent="0.3"/>
    <row r="28" spans="1:1" ht="14.25" customHeight="1" x14ac:dyDescent="0.3"/>
    <row r="29" spans="1:1" ht="14.25" customHeight="1" x14ac:dyDescent="0.3"/>
    <row r="30" spans="1:1" ht="14.25" customHeight="1" x14ac:dyDescent="0.3"/>
    <row r="31" spans="1:1" ht="14.25" customHeight="1" x14ac:dyDescent="0.3"/>
    <row r="32" spans="1:1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showGridLines="0" workbookViewId="0">
      <selection activeCell="G2" sqref="G2"/>
    </sheetView>
  </sheetViews>
  <sheetFormatPr defaultColWidth="14.44140625" defaultRowHeight="15" customHeight="1" x14ac:dyDescent="0.3"/>
  <cols>
    <col min="1" max="5" width="12.5546875" customWidth="1"/>
    <col min="6" max="7" width="14.109375" customWidth="1"/>
    <col min="8" max="26" width="8.6640625" customWidth="1"/>
  </cols>
  <sheetData>
    <row r="1" spans="1:9" ht="14.25" customHeight="1" x14ac:dyDescent="0.3">
      <c r="A1" s="7" t="s">
        <v>2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I1" s="1" t="s">
        <v>7</v>
      </c>
    </row>
    <row r="2" spans="1:9" ht="14.25" customHeight="1" x14ac:dyDescent="0.3">
      <c r="A2" s="6" t="s">
        <v>9</v>
      </c>
      <c r="B2" s="6" t="s">
        <v>10</v>
      </c>
      <c r="C2" s="6" t="s">
        <v>11</v>
      </c>
      <c r="D2" s="6" t="s">
        <v>12</v>
      </c>
      <c r="E2" s="6">
        <v>32500</v>
      </c>
      <c r="F2" s="6">
        <f>IF(E2&gt;= 35000,0.1*E2,0)</f>
        <v>0</v>
      </c>
      <c r="G2" s="6">
        <f>IF(OR(C2="East", C2 ="West"),5000,"NA")</f>
        <v>5000</v>
      </c>
      <c r="I2" s="8" t="s">
        <v>13</v>
      </c>
    </row>
    <row r="3" spans="1:9" ht="14.25" customHeight="1" x14ac:dyDescent="0.3">
      <c r="A3" s="6" t="s">
        <v>14</v>
      </c>
      <c r="B3" s="6" t="s">
        <v>15</v>
      </c>
      <c r="C3" s="6" t="s">
        <v>11</v>
      </c>
      <c r="D3" s="6" t="s">
        <v>12</v>
      </c>
      <c r="E3" s="6">
        <v>30750</v>
      </c>
      <c r="F3" s="6">
        <f t="shared" ref="F3:F66" si="0">IF(E3&gt;= 35000,0.1*E3,0)</f>
        <v>0</v>
      </c>
      <c r="G3" s="6">
        <f t="shared" ref="G3:G66" si="1">IF(OR(C3="East", C3 ="West"),5000,"NA")</f>
        <v>5000</v>
      </c>
    </row>
    <row r="4" spans="1:9" ht="14.25" customHeight="1" x14ac:dyDescent="0.3">
      <c r="A4" s="6" t="s">
        <v>14</v>
      </c>
      <c r="B4" s="6" t="s">
        <v>16</v>
      </c>
      <c r="C4" s="6" t="s">
        <v>11</v>
      </c>
      <c r="D4" s="6" t="s">
        <v>12</v>
      </c>
      <c r="E4" s="6">
        <v>26000</v>
      </c>
      <c r="F4" s="6">
        <f t="shared" si="0"/>
        <v>0</v>
      </c>
      <c r="G4" s="6">
        <f t="shared" si="1"/>
        <v>5000</v>
      </c>
      <c r="I4" s="1" t="s">
        <v>8</v>
      </c>
    </row>
    <row r="5" spans="1:9" ht="14.25" customHeight="1" x14ac:dyDescent="0.3">
      <c r="A5" s="6" t="s">
        <v>14</v>
      </c>
      <c r="B5" s="6" t="s">
        <v>17</v>
      </c>
      <c r="C5" s="6" t="s">
        <v>11</v>
      </c>
      <c r="D5" s="6" t="s">
        <v>12</v>
      </c>
      <c r="E5" s="6">
        <v>34250</v>
      </c>
      <c r="F5" s="6">
        <f t="shared" si="0"/>
        <v>0</v>
      </c>
      <c r="G5" s="6">
        <f t="shared" si="1"/>
        <v>5000</v>
      </c>
      <c r="I5" s="8" t="s">
        <v>18</v>
      </c>
    </row>
    <row r="6" spans="1:9" ht="14.25" customHeight="1" x14ac:dyDescent="0.3">
      <c r="A6" s="6" t="s">
        <v>14</v>
      </c>
      <c r="B6" s="6" t="s">
        <v>19</v>
      </c>
      <c r="C6" s="6" t="s">
        <v>11</v>
      </c>
      <c r="D6" s="6" t="s">
        <v>12</v>
      </c>
      <c r="E6" s="6">
        <v>32500</v>
      </c>
      <c r="F6" s="6">
        <f t="shared" si="0"/>
        <v>0</v>
      </c>
      <c r="G6" s="6">
        <f t="shared" si="1"/>
        <v>5000</v>
      </c>
    </row>
    <row r="7" spans="1:9" ht="14.25" customHeight="1" x14ac:dyDescent="0.3">
      <c r="A7" s="6" t="s">
        <v>14</v>
      </c>
      <c r="B7" s="6" t="s">
        <v>20</v>
      </c>
      <c r="C7" s="6" t="s">
        <v>11</v>
      </c>
      <c r="D7" s="6" t="s">
        <v>12</v>
      </c>
      <c r="E7" s="6">
        <v>30750</v>
      </c>
      <c r="F7" s="6">
        <f t="shared" si="0"/>
        <v>0</v>
      </c>
      <c r="G7" s="6">
        <f t="shared" si="1"/>
        <v>5000</v>
      </c>
      <c r="I7" s="1" t="s">
        <v>21</v>
      </c>
    </row>
    <row r="8" spans="1:9" ht="14.25" customHeight="1" x14ac:dyDescent="0.3">
      <c r="A8" s="6" t="s">
        <v>14</v>
      </c>
      <c r="B8" s="6" t="s">
        <v>22</v>
      </c>
      <c r="C8" s="6" t="s">
        <v>11</v>
      </c>
      <c r="D8" s="6" t="s">
        <v>12</v>
      </c>
      <c r="E8" s="6">
        <v>40000</v>
      </c>
      <c r="F8" s="6">
        <f t="shared" si="0"/>
        <v>4000</v>
      </c>
      <c r="G8" s="6">
        <f t="shared" si="1"/>
        <v>5000</v>
      </c>
      <c r="I8" s="2">
        <f>COUNTIFS(Department,"Sales",Branch,"Mumbai")</f>
        <v>8</v>
      </c>
    </row>
    <row r="9" spans="1:9" ht="14.25" customHeight="1" x14ac:dyDescent="0.3">
      <c r="A9" s="6" t="s">
        <v>9</v>
      </c>
      <c r="B9" s="6" t="s">
        <v>23</v>
      </c>
      <c r="C9" s="6" t="s">
        <v>11</v>
      </c>
      <c r="D9" s="6" t="s">
        <v>12</v>
      </c>
      <c r="E9" s="6">
        <v>30750</v>
      </c>
      <c r="F9" s="6">
        <f t="shared" si="0"/>
        <v>0</v>
      </c>
      <c r="G9" s="6">
        <f t="shared" si="1"/>
        <v>5000</v>
      </c>
    </row>
    <row r="10" spans="1:9" ht="14.25" customHeight="1" x14ac:dyDescent="0.3">
      <c r="A10" s="6" t="s">
        <v>9</v>
      </c>
      <c r="B10" s="6" t="s">
        <v>24</v>
      </c>
      <c r="C10" s="6" t="s">
        <v>11</v>
      </c>
      <c r="D10" s="6" t="s">
        <v>12</v>
      </c>
      <c r="E10" s="6">
        <v>34250</v>
      </c>
      <c r="F10" s="6">
        <f t="shared" si="0"/>
        <v>0</v>
      </c>
      <c r="G10" s="6">
        <f t="shared" si="1"/>
        <v>5000</v>
      </c>
      <c r="I10" s="1" t="s">
        <v>25</v>
      </c>
    </row>
    <row r="11" spans="1:9" ht="14.25" customHeight="1" x14ac:dyDescent="0.3">
      <c r="A11" s="6" t="s">
        <v>9</v>
      </c>
      <c r="B11" s="6" t="s">
        <v>26</v>
      </c>
      <c r="C11" s="6" t="s">
        <v>11</v>
      </c>
      <c r="D11" s="6" t="s">
        <v>12</v>
      </c>
      <c r="E11" s="6">
        <v>30750</v>
      </c>
      <c r="F11" s="6">
        <f t="shared" si="0"/>
        <v>0</v>
      </c>
      <c r="G11" s="6">
        <f t="shared" si="1"/>
        <v>5000</v>
      </c>
      <c r="I11" s="2">
        <f>SUMIFS(Salary,Salary,"&gt;= 25000",Salary,"&lt;=30000")</f>
        <v>1986450</v>
      </c>
    </row>
    <row r="12" spans="1:9" ht="14.25" customHeight="1" x14ac:dyDescent="0.3">
      <c r="A12" s="6" t="s">
        <v>9</v>
      </c>
      <c r="B12" s="6" t="s">
        <v>27</v>
      </c>
      <c r="C12" s="6" t="s">
        <v>11</v>
      </c>
      <c r="D12" s="6" t="s">
        <v>12</v>
      </c>
      <c r="E12" s="6">
        <v>21000</v>
      </c>
      <c r="F12" s="6">
        <f t="shared" si="0"/>
        <v>0</v>
      </c>
      <c r="G12" s="6">
        <f t="shared" si="1"/>
        <v>5000</v>
      </c>
    </row>
    <row r="13" spans="1:9" ht="14.25" customHeight="1" x14ac:dyDescent="0.3">
      <c r="A13" s="6" t="s">
        <v>9</v>
      </c>
      <c r="B13" s="6" t="s">
        <v>28</v>
      </c>
      <c r="C13" s="6" t="s">
        <v>11</v>
      </c>
      <c r="D13" s="6" t="s">
        <v>12</v>
      </c>
      <c r="E13" s="6">
        <v>34250</v>
      </c>
      <c r="F13" s="6">
        <f t="shared" si="0"/>
        <v>0</v>
      </c>
      <c r="G13" s="6">
        <f t="shared" si="1"/>
        <v>5000</v>
      </c>
      <c r="I13" s="1" t="s">
        <v>29</v>
      </c>
    </row>
    <row r="14" spans="1:9" ht="14.25" customHeight="1" x14ac:dyDescent="0.3">
      <c r="A14" s="6" t="s">
        <v>9</v>
      </c>
      <c r="B14" s="6" t="s">
        <v>30</v>
      </c>
      <c r="C14" s="6" t="s">
        <v>11</v>
      </c>
      <c r="D14" s="6" t="s">
        <v>12</v>
      </c>
      <c r="E14" s="6">
        <v>32500</v>
      </c>
      <c r="F14" s="6">
        <f t="shared" si="0"/>
        <v>0</v>
      </c>
      <c r="G14" s="6">
        <f t="shared" si="1"/>
        <v>5000</v>
      </c>
    </row>
    <row r="15" spans="1:9" ht="14.25" customHeight="1" x14ac:dyDescent="0.3">
      <c r="A15" s="6" t="s">
        <v>9</v>
      </c>
      <c r="B15" s="6" t="s">
        <v>31</v>
      </c>
      <c r="C15" s="6" t="s">
        <v>11</v>
      </c>
      <c r="D15" s="6" t="s">
        <v>12</v>
      </c>
      <c r="E15" s="6">
        <v>30750</v>
      </c>
      <c r="F15" s="6">
        <f t="shared" si="0"/>
        <v>0</v>
      </c>
      <c r="G15" s="6">
        <f t="shared" si="1"/>
        <v>5000</v>
      </c>
    </row>
    <row r="16" spans="1:9" ht="14.25" customHeight="1" x14ac:dyDescent="0.3">
      <c r="A16" s="6" t="s">
        <v>9</v>
      </c>
      <c r="B16" s="6" t="s">
        <v>32</v>
      </c>
      <c r="C16" s="6" t="s">
        <v>11</v>
      </c>
      <c r="D16" s="6" t="s">
        <v>12</v>
      </c>
      <c r="E16" s="6">
        <v>34250</v>
      </c>
      <c r="F16" s="6">
        <f t="shared" si="0"/>
        <v>0</v>
      </c>
      <c r="G16" s="6">
        <f t="shared" si="1"/>
        <v>5000</v>
      </c>
    </row>
    <row r="17" spans="1:7" ht="14.25" customHeight="1" x14ac:dyDescent="0.3">
      <c r="A17" s="6" t="s">
        <v>33</v>
      </c>
      <c r="B17" s="6" t="s">
        <v>34</v>
      </c>
      <c r="C17" s="6" t="s">
        <v>11</v>
      </c>
      <c r="D17" s="6" t="s">
        <v>12</v>
      </c>
      <c r="E17" s="6">
        <v>27000</v>
      </c>
      <c r="F17" s="6">
        <f t="shared" si="0"/>
        <v>0</v>
      </c>
      <c r="G17" s="6">
        <f t="shared" si="1"/>
        <v>5000</v>
      </c>
    </row>
    <row r="18" spans="1:7" ht="14.25" customHeight="1" x14ac:dyDescent="0.3">
      <c r="A18" s="6" t="s">
        <v>33</v>
      </c>
      <c r="B18" s="6" t="s">
        <v>35</v>
      </c>
      <c r="C18" s="6" t="s">
        <v>11</v>
      </c>
      <c r="D18" s="6" t="s">
        <v>12</v>
      </c>
      <c r="E18" s="6">
        <v>43000</v>
      </c>
      <c r="F18" s="6">
        <f t="shared" si="0"/>
        <v>4300</v>
      </c>
      <c r="G18" s="6">
        <f t="shared" si="1"/>
        <v>5000</v>
      </c>
    </row>
    <row r="19" spans="1:7" ht="14.25" customHeight="1" x14ac:dyDescent="0.3">
      <c r="A19" s="6" t="s">
        <v>33</v>
      </c>
      <c r="B19" s="6" t="s">
        <v>36</v>
      </c>
      <c r="C19" s="6" t="s">
        <v>11</v>
      </c>
      <c r="D19" s="6" t="s">
        <v>12</v>
      </c>
      <c r="E19" s="6">
        <v>32500</v>
      </c>
      <c r="F19" s="6">
        <f t="shared" si="0"/>
        <v>0</v>
      </c>
      <c r="G19" s="6">
        <f t="shared" si="1"/>
        <v>5000</v>
      </c>
    </row>
    <row r="20" spans="1:7" ht="14.25" customHeight="1" x14ac:dyDescent="0.3">
      <c r="A20" s="6" t="s">
        <v>33</v>
      </c>
      <c r="B20" s="6" t="s">
        <v>37</v>
      </c>
      <c r="C20" s="6" t="s">
        <v>11</v>
      </c>
      <c r="D20" s="6" t="s">
        <v>12</v>
      </c>
      <c r="E20" s="6">
        <v>30750</v>
      </c>
      <c r="F20" s="6">
        <f t="shared" si="0"/>
        <v>0</v>
      </c>
      <c r="G20" s="6">
        <f t="shared" si="1"/>
        <v>5000</v>
      </c>
    </row>
    <row r="21" spans="1:7" ht="14.25" customHeight="1" x14ac:dyDescent="0.3">
      <c r="A21" s="6" t="s">
        <v>38</v>
      </c>
      <c r="B21" s="6" t="s">
        <v>39</v>
      </c>
      <c r="C21" s="6" t="s">
        <v>11</v>
      </c>
      <c r="D21" s="6" t="s">
        <v>12</v>
      </c>
      <c r="E21" s="6">
        <v>34250</v>
      </c>
      <c r="F21" s="6">
        <f t="shared" si="0"/>
        <v>0</v>
      </c>
      <c r="G21" s="6">
        <f t="shared" si="1"/>
        <v>5000</v>
      </c>
    </row>
    <row r="22" spans="1:7" ht="14.25" customHeight="1" x14ac:dyDescent="0.3">
      <c r="A22" s="6" t="s">
        <v>38</v>
      </c>
      <c r="B22" s="6" t="s">
        <v>40</v>
      </c>
      <c r="C22" s="6" t="s">
        <v>11</v>
      </c>
      <c r="D22" s="6" t="s">
        <v>12</v>
      </c>
      <c r="E22" s="6">
        <v>32500</v>
      </c>
      <c r="F22" s="6">
        <f t="shared" si="0"/>
        <v>0</v>
      </c>
      <c r="G22" s="6">
        <f t="shared" si="1"/>
        <v>5000</v>
      </c>
    </row>
    <row r="23" spans="1:7" ht="14.25" customHeight="1" x14ac:dyDescent="0.3">
      <c r="A23" s="6" t="s">
        <v>38</v>
      </c>
      <c r="B23" s="6" t="s">
        <v>41</v>
      </c>
      <c r="C23" s="6" t="s">
        <v>11</v>
      </c>
      <c r="D23" s="6" t="s">
        <v>12</v>
      </c>
      <c r="E23" s="6">
        <v>30750</v>
      </c>
      <c r="F23" s="6">
        <f t="shared" si="0"/>
        <v>0</v>
      </c>
      <c r="G23" s="6">
        <f t="shared" si="1"/>
        <v>5000</v>
      </c>
    </row>
    <row r="24" spans="1:7" ht="14.25" customHeight="1" x14ac:dyDescent="0.3">
      <c r="A24" s="6" t="s">
        <v>38</v>
      </c>
      <c r="B24" s="6" t="s">
        <v>42</v>
      </c>
      <c r="C24" s="6" t="s">
        <v>11</v>
      </c>
      <c r="D24" s="6" t="s">
        <v>12</v>
      </c>
      <c r="E24" s="6">
        <v>34250</v>
      </c>
      <c r="F24" s="6">
        <f t="shared" si="0"/>
        <v>0</v>
      </c>
      <c r="G24" s="6">
        <f t="shared" si="1"/>
        <v>5000</v>
      </c>
    </row>
    <row r="25" spans="1:7" ht="14.25" customHeight="1" x14ac:dyDescent="0.3">
      <c r="A25" s="6" t="s">
        <v>43</v>
      </c>
      <c r="B25" s="6" t="s">
        <v>44</v>
      </c>
      <c r="C25" s="6" t="s">
        <v>11</v>
      </c>
      <c r="D25" s="6" t="s">
        <v>12</v>
      </c>
      <c r="E25" s="6">
        <v>30750</v>
      </c>
      <c r="F25" s="6">
        <f t="shared" si="0"/>
        <v>0</v>
      </c>
      <c r="G25" s="6">
        <f t="shared" si="1"/>
        <v>5000</v>
      </c>
    </row>
    <row r="26" spans="1:7" ht="14.25" customHeight="1" x14ac:dyDescent="0.3">
      <c r="A26" s="6" t="s">
        <v>43</v>
      </c>
      <c r="B26" s="6" t="s">
        <v>45</v>
      </c>
      <c r="C26" s="6" t="s">
        <v>11</v>
      </c>
      <c r="D26" s="6" t="s">
        <v>12</v>
      </c>
      <c r="E26" s="6">
        <v>23000</v>
      </c>
      <c r="F26" s="6">
        <f t="shared" si="0"/>
        <v>0</v>
      </c>
      <c r="G26" s="6">
        <f t="shared" si="1"/>
        <v>5000</v>
      </c>
    </row>
    <row r="27" spans="1:7" ht="14.25" customHeight="1" x14ac:dyDescent="0.3">
      <c r="A27" s="6" t="s">
        <v>43</v>
      </c>
      <c r="B27" s="6" t="s">
        <v>46</v>
      </c>
      <c r="C27" s="6" t="s">
        <v>11</v>
      </c>
      <c r="D27" s="6" t="s">
        <v>12</v>
      </c>
      <c r="E27" s="6">
        <v>34250</v>
      </c>
      <c r="F27" s="6">
        <f t="shared" si="0"/>
        <v>0</v>
      </c>
      <c r="G27" s="6">
        <f t="shared" si="1"/>
        <v>5000</v>
      </c>
    </row>
    <row r="28" spans="1:7" ht="14.25" customHeight="1" x14ac:dyDescent="0.3">
      <c r="A28" s="6" t="s">
        <v>43</v>
      </c>
      <c r="B28" s="6" t="s">
        <v>47</v>
      </c>
      <c r="C28" s="6" t="s">
        <v>11</v>
      </c>
      <c r="D28" s="6" t="s">
        <v>12</v>
      </c>
      <c r="E28" s="6">
        <v>32500</v>
      </c>
      <c r="F28" s="6">
        <f t="shared" si="0"/>
        <v>0</v>
      </c>
      <c r="G28" s="6">
        <f t="shared" si="1"/>
        <v>5000</v>
      </c>
    </row>
    <row r="29" spans="1:7" ht="14.25" customHeight="1" x14ac:dyDescent="0.3">
      <c r="A29" s="6" t="s">
        <v>43</v>
      </c>
      <c r="B29" s="6" t="s">
        <v>48</v>
      </c>
      <c r="C29" s="6" t="s">
        <v>11</v>
      </c>
      <c r="D29" s="6" t="s">
        <v>12</v>
      </c>
      <c r="E29" s="6">
        <v>30750</v>
      </c>
      <c r="F29" s="6">
        <f t="shared" si="0"/>
        <v>0</v>
      </c>
      <c r="G29" s="6">
        <f t="shared" si="1"/>
        <v>5000</v>
      </c>
    </row>
    <row r="30" spans="1:7" ht="14.25" customHeight="1" x14ac:dyDescent="0.3">
      <c r="A30" s="6" t="s">
        <v>43</v>
      </c>
      <c r="B30" s="6" t="s">
        <v>49</v>
      </c>
      <c r="C30" s="6" t="s">
        <v>11</v>
      </c>
      <c r="D30" s="6" t="s">
        <v>12</v>
      </c>
      <c r="E30" s="6">
        <v>40000</v>
      </c>
      <c r="F30" s="6">
        <f t="shared" si="0"/>
        <v>4000</v>
      </c>
      <c r="G30" s="6">
        <f t="shared" si="1"/>
        <v>5000</v>
      </c>
    </row>
    <row r="31" spans="1:7" ht="14.25" customHeight="1" x14ac:dyDescent="0.3">
      <c r="A31" s="6" t="s">
        <v>43</v>
      </c>
      <c r="B31" s="6" t="s">
        <v>50</v>
      </c>
      <c r="C31" s="6" t="s">
        <v>11</v>
      </c>
      <c r="D31" s="6" t="s">
        <v>12</v>
      </c>
      <c r="E31" s="6">
        <v>30750</v>
      </c>
      <c r="F31" s="6">
        <f t="shared" si="0"/>
        <v>0</v>
      </c>
      <c r="G31" s="6">
        <f t="shared" si="1"/>
        <v>5000</v>
      </c>
    </row>
    <row r="32" spans="1:7" ht="14.25" customHeight="1" x14ac:dyDescent="0.3">
      <c r="A32" s="6" t="s">
        <v>51</v>
      </c>
      <c r="B32" s="6" t="s">
        <v>52</v>
      </c>
      <c r="C32" s="6" t="s">
        <v>11</v>
      </c>
      <c r="D32" s="6" t="s">
        <v>12</v>
      </c>
      <c r="E32" s="6">
        <v>34250</v>
      </c>
      <c r="F32" s="6">
        <f t="shared" si="0"/>
        <v>0</v>
      </c>
      <c r="G32" s="6">
        <f t="shared" si="1"/>
        <v>5000</v>
      </c>
    </row>
    <row r="33" spans="1:7" ht="14.25" customHeight="1" x14ac:dyDescent="0.3">
      <c r="A33" s="6" t="s">
        <v>51</v>
      </c>
      <c r="B33" s="6" t="s">
        <v>53</v>
      </c>
      <c r="C33" s="6" t="s">
        <v>11</v>
      </c>
      <c r="D33" s="6" t="s">
        <v>12</v>
      </c>
      <c r="E33" s="6">
        <v>30750</v>
      </c>
      <c r="F33" s="6">
        <f t="shared" si="0"/>
        <v>0</v>
      </c>
      <c r="G33" s="6">
        <f t="shared" si="1"/>
        <v>5000</v>
      </c>
    </row>
    <row r="34" spans="1:7" ht="14.25" customHeight="1" x14ac:dyDescent="0.3">
      <c r="A34" s="6" t="s">
        <v>51</v>
      </c>
      <c r="B34" s="6" t="s">
        <v>54</v>
      </c>
      <c r="C34" s="6" t="s">
        <v>11</v>
      </c>
      <c r="D34" s="6" t="s">
        <v>12</v>
      </c>
      <c r="E34" s="6">
        <v>25000</v>
      </c>
      <c r="F34" s="6">
        <f t="shared" si="0"/>
        <v>0</v>
      </c>
      <c r="G34" s="6">
        <f t="shared" si="1"/>
        <v>5000</v>
      </c>
    </row>
    <row r="35" spans="1:7" ht="14.25" customHeight="1" x14ac:dyDescent="0.3">
      <c r="A35" s="6" t="s">
        <v>51</v>
      </c>
      <c r="B35" s="6" t="s">
        <v>55</v>
      </c>
      <c r="C35" s="6" t="s">
        <v>11</v>
      </c>
      <c r="D35" s="6" t="s">
        <v>12</v>
      </c>
      <c r="E35" s="6">
        <v>34250</v>
      </c>
      <c r="F35" s="6">
        <f t="shared" si="0"/>
        <v>0</v>
      </c>
      <c r="G35" s="6">
        <f t="shared" si="1"/>
        <v>5000</v>
      </c>
    </row>
    <row r="36" spans="1:7" ht="14.25" customHeight="1" x14ac:dyDescent="0.3">
      <c r="A36" s="6" t="s">
        <v>51</v>
      </c>
      <c r="B36" s="6" t="s">
        <v>56</v>
      </c>
      <c r="C36" s="6" t="s">
        <v>11</v>
      </c>
      <c r="D36" s="6" t="s">
        <v>12</v>
      </c>
      <c r="E36" s="6">
        <v>32500</v>
      </c>
      <c r="F36" s="6">
        <f t="shared" si="0"/>
        <v>0</v>
      </c>
      <c r="G36" s="6">
        <f t="shared" si="1"/>
        <v>5000</v>
      </c>
    </row>
    <row r="37" spans="1:7" ht="14.25" customHeight="1" x14ac:dyDescent="0.3">
      <c r="A37" s="6" t="s">
        <v>51</v>
      </c>
      <c r="B37" s="6" t="s">
        <v>57</v>
      </c>
      <c r="C37" s="6" t="s">
        <v>11</v>
      </c>
      <c r="D37" s="6" t="s">
        <v>12</v>
      </c>
      <c r="E37" s="6">
        <v>30750</v>
      </c>
      <c r="F37" s="6">
        <f t="shared" si="0"/>
        <v>0</v>
      </c>
      <c r="G37" s="6">
        <f t="shared" si="1"/>
        <v>5000</v>
      </c>
    </row>
    <row r="38" spans="1:7" ht="14.25" customHeight="1" x14ac:dyDescent="0.3">
      <c r="A38" s="6" t="s">
        <v>51</v>
      </c>
      <c r="B38" s="6" t="s">
        <v>58</v>
      </c>
      <c r="C38" s="6" t="s">
        <v>11</v>
      </c>
      <c r="D38" s="6" t="s">
        <v>12</v>
      </c>
      <c r="E38" s="6">
        <v>34250</v>
      </c>
      <c r="F38" s="6">
        <f t="shared" si="0"/>
        <v>0</v>
      </c>
      <c r="G38" s="6">
        <f t="shared" si="1"/>
        <v>5000</v>
      </c>
    </row>
    <row r="39" spans="1:7" ht="14.25" customHeight="1" x14ac:dyDescent="0.3">
      <c r="A39" s="6" t="s">
        <v>51</v>
      </c>
      <c r="B39" s="6" t="s">
        <v>59</v>
      </c>
      <c r="C39" s="6" t="s">
        <v>11</v>
      </c>
      <c r="D39" s="6" t="s">
        <v>12</v>
      </c>
      <c r="E39" s="6">
        <v>30750</v>
      </c>
      <c r="F39" s="6">
        <f t="shared" si="0"/>
        <v>0</v>
      </c>
      <c r="G39" s="6">
        <f t="shared" si="1"/>
        <v>5000</v>
      </c>
    </row>
    <row r="40" spans="1:7" ht="14.25" customHeight="1" x14ac:dyDescent="0.3">
      <c r="A40" s="6" t="s">
        <v>51</v>
      </c>
      <c r="B40" s="6" t="s">
        <v>60</v>
      </c>
      <c r="C40" s="6" t="s">
        <v>11</v>
      </c>
      <c r="D40" s="6" t="s">
        <v>12</v>
      </c>
      <c r="E40" s="6">
        <v>22875</v>
      </c>
      <c r="F40" s="6">
        <f t="shared" si="0"/>
        <v>0</v>
      </c>
      <c r="G40" s="6">
        <f t="shared" si="1"/>
        <v>5000</v>
      </c>
    </row>
    <row r="41" spans="1:7" ht="14.25" customHeight="1" x14ac:dyDescent="0.3">
      <c r="A41" s="6" t="s">
        <v>14</v>
      </c>
      <c r="B41" s="6" t="s">
        <v>61</v>
      </c>
      <c r="C41" s="6" t="s">
        <v>11</v>
      </c>
      <c r="D41" s="6" t="s">
        <v>62</v>
      </c>
      <c r="E41" s="6">
        <v>22875</v>
      </c>
      <c r="F41" s="6">
        <f t="shared" si="0"/>
        <v>0</v>
      </c>
      <c r="G41" s="6">
        <f t="shared" si="1"/>
        <v>5000</v>
      </c>
    </row>
    <row r="42" spans="1:7" ht="14.25" customHeight="1" x14ac:dyDescent="0.3">
      <c r="A42" s="6" t="s">
        <v>14</v>
      </c>
      <c r="B42" s="6" t="s">
        <v>63</v>
      </c>
      <c r="C42" s="6" t="s">
        <v>11</v>
      </c>
      <c r="D42" s="6" t="s">
        <v>62</v>
      </c>
      <c r="E42" s="6">
        <v>22875</v>
      </c>
      <c r="F42" s="6">
        <f t="shared" si="0"/>
        <v>0</v>
      </c>
      <c r="G42" s="6">
        <f t="shared" si="1"/>
        <v>5000</v>
      </c>
    </row>
    <row r="43" spans="1:7" ht="14.25" customHeight="1" x14ac:dyDescent="0.3">
      <c r="A43" s="6" t="s">
        <v>14</v>
      </c>
      <c r="B43" s="6" t="s">
        <v>64</v>
      </c>
      <c r="C43" s="6" t="s">
        <v>11</v>
      </c>
      <c r="D43" s="6" t="s">
        <v>62</v>
      </c>
      <c r="E43" s="6">
        <v>22875</v>
      </c>
      <c r="F43" s="6">
        <f t="shared" si="0"/>
        <v>0</v>
      </c>
      <c r="G43" s="6">
        <f t="shared" si="1"/>
        <v>5000</v>
      </c>
    </row>
    <row r="44" spans="1:7" ht="14.25" customHeight="1" x14ac:dyDescent="0.3">
      <c r="A44" s="6" t="s">
        <v>9</v>
      </c>
      <c r="B44" s="6" t="s">
        <v>65</v>
      </c>
      <c r="C44" s="6" t="s">
        <v>11</v>
      </c>
      <c r="D44" s="6" t="s">
        <v>62</v>
      </c>
      <c r="E44" s="6">
        <v>30750</v>
      </c>
      <c r="F44" s="6">
        <f t="shared" si="0"/>
        <v>0</v>
      </c>
      <c r="G44" s="6">
        <f t="shared" si="1"/>
        <v>5000</v>
      </c>
    </row>
    <row r="45" spans="1:7" ht="14.25" customHeight="1" x14ac:dyDescent="0.3">
      <c r="A45" s="6" t="s">
        <v>9</v>
      </c>
      <c r="B45" s="6" t="s">
        <v>66</v>
      </c>
      <c r="C45" s="6" t="s">
        <v>11</v>
      </c>
      <c r="D45" s="6" t="s">
        <v>62</v>
      </c>
      <c r="E45" s="6">
        <v>22875</v>
      </c>
      <c r="F45" s="6">
        <f t="shared" si="0"/>
        <v>0</v>
      </c>
      <c r="G45" s="6">
        <f t="shared" si="1"/>
        <v>5000</v>
      </c>
    </row>
    <row r="46" spans="1:7" ht="14.25" customHeight="1" x14ac:dyDescent="0.3">
      <c r="A46" s="6" t="s">
        <v>9</v>
      </c>
      <c r="B46" s="6" t="s">
        <v>67</v>
      </c>
      <c r="C46" s="6" t="s">
        <v>11</v>
      </c>
      <c r="D46" s="6" t="s">
        <v>62</v>
      </c>
      <c r="E46" s="6">
        <v>34250</v>
      </c>
      <c r="F46" s="6">
        <f t="shared" si="0"/>
        <v>0</v>
      </c>
      <c r="G46" s="6">
        <f t="shared" si="1"/>
        <v>5000</v>
      </c>
    </row>
    <row r="47" spans="1:7" ht="14.25" customHeight="1" x14ac:dyDescent="0.3">
      <c r="A47" s="6" t="s">
        <v>9</v>
      </c>
      <c r="B47" s="6" t="s">
        <v>68</v>
      </c>
      <c r="C47" s="6" t="s">
        <v>11</v>
      </c>
      <c r="D47" s="6" t="s">
        <v>62</v>
      </c>
      <c r="E47" s="6">
        <v>32500</v>
      </c>
      <c r="F47" s="6">
        <f t="shared" si="0"/>
        <v>0</v>
      </c>
      <c r="G47" s="6">
        <f t="shared" si="1"/>
        <v>5000</v>
      </c>
    </row>
    <row r="48" spans="1:7" ht="14.25" customHeight="1" x14ac:dyDescent="0.3">
      <c r="A48" s="6" t="s">
        <v>9</v>
      </c>
      <c r="B48" s="6" t="s">
        <v>69</v>
      </c>
      <c r="C48" s="6" t="s">
        <v>11</v>
      </c>
      <c r="D48" s="6" t="s">
        <v>62</v>
      </c>
      <c r="E48" s="6">
        <v>34250</v>
      </c>
      <c r="F48" s="6">
        <f t="shared" si="0"/>
        <v>0</v>
      </c>
      <c r="G48" s="6">
        <f t="shared" si="1"/>
        <v>5000</v>
      </c>
    </row>
    <row r="49" spans="1:7" ht="14.25" customHeight="1" x14ac:dyDescent="0.3">
      <c r="A49" s="6" t="s">
        <v>33</v>
      </c>
      <c r="B49" s="6" t="s">
        <v>70</v>
      </c>
      <c r="C49" s="6" t="s">
        <v>11</v>
      </c>
      <c r="D49" s="6" t="s">
        <v>62</v>
      </c>
      <c r="E49" s="6">
        <v>28300</v>
      </c>
      <c r="F49" s="6">
        <f t="shared" si="0"/>
        <v>0</v>
      </c>
      <c r="G49" s="6">
        <f t="shared" si="1"/>
        <v>5000</v>
      </c>
    </row>
    <row r="50" spans="1:7" ht="14.25" customHeight="1" x14ac:dyDescent="0.3">
      <c r="A50" s="6" t="s">
        <v>33</v>
      </c>
      <c r="B50" s="6" t="s">
        <v>71</v>
      </c>
      <c r="C50" s="6" t="s">
        <v>11</v>
      </c>
      <c r="D50" s="6" t="s">
        <v>62</v>
      </c>
      <c r="E50" s="6">
        <v>28300</v>
      </c>
      <c r="F50" s="6">
        <f t="shared" si="0"/>
        <v>0</v>
      </c>
      <c r="G50" s="6">
        <f t="shared" si="1"/>
        <v>5000</v>
      </c>
    </row>
    <row r="51" spans="1:7" ht="14.25" customHeight="1" x14ac:dyDescent="0.3">
      <c r="A51" s="6" t="s">
        <v>38</v>
      </c>
      <c r="B51" s="6" t="s">
        <v>72</v>
      </c>
      <c r="C51" s="6" t="s">
        <v>11</v>
      </c>
      <c r="D51" s="6" t="s">
        <v>62</v>
      </c>
      <c r="E51" s="6">
        <v>24000</v>
      </c>
      <c r="F51" s="6">
        <f t="shared" si="0"/>
        <v>0</v>
      </c>
      <c r="G51" s="6">
        <f t="shared" si="1"/>
        <v>5000</v>
      </c>
    </row>
    <row r="52" spans="1:7" ht="14.25" customHeight="1" x14ac:dyDescent="0.3">
      <c r="A52" s="6" t="s">
        <v>38</v>
      </c>
      <c r="B52" s="6" t="s">
        <v>73</v>
      </c>
      <c r="C52" s="6" t="s">
        <v>11</v>
      </c>
      <c r="D52" s="6" t="s">
        <v>62</v>
      </c>
      <c r="E52" s="6">
        <v>22875</v>
      </c>
      <c r="F52" s="6">
        <f t="shared" si="0"/>
        <v>0</v>
      </c>
      <c r="G52" s="6">
        <f t="shared" si="1"/>
        <v>5000</v>
      </c>
    </row>
    <row r="53" spans="1:7" ht="14.25" customHeight="1" x14ac:dyDescent="0.3">
      <c r="A53" s="6" t="s">
        <v>43</v>
      </c>
      <c r="B53" s="6" t="s">
        <v>74</v>
      </c>
      <c r="C53" s="6" t="s">
        <v>11</v>
      </c>
      <c r="D53" s="6" t="s">
        <v>62</v>
      </c>
      <c r="E53" s="6">
        <v>32500</v>
      </c>
      <c r="F53" s="6">
        <f t="shared" si="0"/>
        <v>0</v>
      </c>
      <c r="G53" s="6">
        <f t="shared" si="1"/>
        <v>5000</v>
      </c>
    </row>
    <row r="54" spans="1:7" ht="14.25" customHeight="1" x14ac:dyDescent="0.3">
      <c r="A54" s="6" t="s">
        <v>43</v>
      </c>
      <c r="B54" s="6" t="s">
        <v>75</v>
      </c>
      <c r="C54" s="6" t="s">
        <v>11</v>
      </c>
      <c r="D54" s="6" t="s">
        <v>62</v>
      </c>
      <c r="E54" s="6">
        <v>22875</v>
      </c>
      <c r="F54" s="6">
        <f t="shared" si="0"/>
        <v>0</v>
      </c>
      <c r="G54" s="6">
        <f t="shared" si="1"/>
        <v>5000</v>
      </c>
    </row>
    <row r="55" spans="1:7" ht="14.25" customHeight="1" x14ac:dyDescent="0.3">
      <c r="A55" s="6" t="s">
        <v>43</v>
      </c>
      <c r="B55" s="6" t="s">
        <v>76</v>
      </c>
      <c r="C55" s="6" t="s">
        <v>11</v>
      </c>
      <c r="D55" s="6" t="s">
        <v>62</v>
      </c>
      <c r="E55" s="6">
        <v>34250</v>
      </c>
      <c r="F55" s="6">
        <f t="shared" si="0"/>
        <v>0</v>
      </c>
      <c r="G55" s="6">
        <f t="shared" si="1"/>
        <v>5000</v>
      </c>
    </row>
    <row r="56" spans="1:7" ht="14.25" customHeight="1" x14ac:dyDescent="0.3">
      <c r="A56" s="6" t="s">
        <v>43</v>
      </c>
      <c r="B56" s="6" t="s">
        <v>77</v>
      </c>
      <c r="C56" s="6" t="s">
        <v>11</v>
      </c>
      <c r="D56" s="6" t="s">
        <v>62</v>
      </c>
      <c r="E56" s="6">
        <v>28300</v>
      </c>
      <c r="F56" s="6">
        <f t="shared" si="0"/>
        <v>0</v>
      </c>
      <c r="G56" s="6">
        <f t="shared" si="1"/>
        <v>5000</v>
      </c>
    </row>
    <row r="57" spans="1:7" ht="14.25" customHeight="1" x14ac:dyDescent="0.3">
      <c r="A57" s="6" t="s">
        <v>51</v>
      </c>
      <c r="B57" s="6" t="s">
        <v>78</v>
      </c>
      <c r="C57" s="6" t="s">
        <v>11</v>
      </c>
      <c r="D57" s="6" t="s">
        <v>62</v>
      </c>
      <c r="E57" s="6">
        <v>28825</v>
      </c>
      <c r="F57" s="6">
        <f t="shared" si="0"/>
        <v>0</v>
      </c>
      <c r="G57" s="6">
        <f t="shared" si="1"/>
        <v>5000</v>
      </c>
    </row>
    <row r="58" spans="1:7" ht="14.25" customHeight="1" x14ac:dyDescent="0.3">
      <c r="A58" s="6" t="s">
        <v>51</v>
      </c>
      <c r="B58" s="6" t="s">
        <v>79</v>
      </c>
      <c r="C58" s="6" t="s">
        <v>11</v>
      </c>
      <c r="D58" s="6" t="s">
        <v>62</v>
      </c>
      <c r="E58" s="6">
        <v>28825</v>
      </c>
      <c r="F58" s="6">
        <f t="shared" si="0"/>
        <v>0</v>
      </c>
      <c r="G58" s="6">
        <f t="shared" si="1"/>
        <v>5000</v>
      </c>
    </row>
    <row r="59" spans="1:7" ht="14.25" customHeight="1" x14ac:dyDescent="0.3">
      <c r="A59" s="6" t="s">
        <v>51</v>
      </c>
      <c r="B59" s="6" t="s">
        <v>80</v>
      </c>
      <c r="C59" s="6" t="s">
        <v>11</v>
      </c>
      <c r="D59" s="6" t="s">
        <v>62</v>
      </c>
      <c r="E59" s="6">
        <v>28825</v>
      </c>
      <c r="F59" s="6">
        <f t="shared" si="0"/>
        <v>0</v>
      </c>
      <c r="G59" s="6">
        <f t="shared" si="1"/>
        <v>5000</v>
      </c>
    </row>
    <row r="60" spans="1:7" ht="14.25" customHeight="1" x14ac:dyDescent="0.3">
      <c r="A60" s="6" t="s">
        <v>51</v>
      </c>
      <c r="B60" s="6" t="s">
        <v>81</v>
      </c>
      <c r="C60" s="6" t="s">
        <v>11</v>
      </c>
      <c r="D60" s="6" t="s">
        <v>62</v>
      </c>
      <c r="E60" s="6">
        <v>28825</v>
      </c>
      <c r="F60" s="6">
        <f t="shared" si="0"/>
        <v>0</v>
      </c>
      <c r="G60" s="6">
        <f t="shared" si="1"/>
        <v>5000</v>
      </c>
    </row>
    <row r="61" spans="1:7" ht="14.25" customHeight="1" x14ac:dyDescent="0.3">
      <c r="A61" s="6" t="s">
        <v>51</v>
      </c>
      <c r="B61" s="6" t="s">
        <v>82</v>
      </c>
      <c r="C61" s="6" t="s">
        <v>11</v>
      </c>
      <c r="D61" s="6" t="s">
        <v>62</v>
      </c>
      <c r="E61" s="6">
        <v>28825</v>
      </c>
      <c r="F61" s="6">
        <f t="shared" si="0"/>
        <v>0</v>
      </c>
      <c r="G61" s="6">
        <f t="shared" si="1"/>
        <v>5000</v>
      </c>
    </row>
    <row r="62" spans="1:7" ht="14.25" customHeight="1" x14ac:dyDescent="0.3">
      <c r="A62" s="6" t="s">
        <v>51</v>
      </c>
      <c r="B62" s="6" t="s">
        <v>83</v>
      </c>
      <c r="C62" s="6" t="s">
        <v>11</v>
      </c>
      <c r="D62" s="6" t="s">
        <v>62</v>
      </c>
      <c r="E62" s="6">
        <v>28825</v>
      </c>
      <c r="F62" s="6">
        <f t="shared" si="0"/>
        <v>0</v>
      </c>
      <c r="G62" s="6">
        <f t="shared" si="1"/>
        <v>5000</v>
      </c>
    </row>
    <row r="63" spans="1:7" ht="14.25" customHeight="1" x14ac:dyDescent="0.3">
      <c r="A63" s="6" t="s">
        <v>14</v>
      </c>
      <c r="B63" s="6" t="s">
        <v>84</v>
      </c>
      <c r="C63" s="6" t="s">
        <v>11</v>
      </c>
      <c r="D63" s="6" t="s">
        <v>85</v>
      </c>
      <c r="E63" s="6">
        <v>30750</v>
      </c>
      <c r="F63" s="6">
        <f t="shared" si="0"/>
        <v>0</v>
      </c>
      <c r="G63" s="6">
        <f t="shared" si="1"/>
        <v>5000</v>
      </c>
    </row>
    <row r="64" spans="1:7" ht="14.25" customHeight="1" x14ac:dyDescent="0.3">
      <c r="A64" s="6" t="s">
        <v>14</v>
      </c>
      <c r="B64" s="6" t="s">
        <v>86</v>
      </c>
      <c r="C64" s="6" t="s">
        <v>11</v>
      </c>
      <c r="D64" s="6" t="s">
        <v>85</v>
      </c>
      <c r="E64" s="6">
        <v>30750</v>
      </c>
      <c r="F64" s="6">
        <f t="shared" si="0"/>
        <v>0</v>
      </c>
      <c r="G64" s="6">
        <f t="shared" si="1"/>
        <v>5000</v>
      </c>
    </row>
    <row r="65" spans="1:7" ht="14.25" customHeight="1" x14ac:dyDescent="0.3">
      <c r="A65" s="6" t="s">
        <v>14</v>
      </c>
      <c r="B65" s="6" t="s">
        <v>87</v>
      </c>
      <c r="C65" s="6" t="s">
        <v>11</v>
      </c>
      <c r="D65" s="6" t="s">
        <v>85</v>
      </c>
      <c r="E65" s="6">
        <v>30750</v>
      </c>
      <c r="F65" s="6">
        <f t="shared" si="0"/>
        <v>0</v>
      </c>
      <c r="G65" s="6">
        <f t="shared" si="1"/>
        <v>5000</v>
      </c>
    </row>
    <row r="66" spans="1:7" ht="14.25" customHeight="1" x14ac:dyDescent="0.3">
      <c r="A66" s="6" t="s">
        <v>9</v>
      </c>
      <c r="B66" s="6" t="s">
        <v>88</v>
      </c>
      <c r="C66" s="6" t="s">
        <v>11</v>
      </c>
      <c r="D66" s="6" t="s">
        <v>85</v>
      </c>
      <c r="E66" s="6">
        <v>30750</v>
      </c>
      <c r="F66" s="6">
        <f t="shared" si="0"/>
        <v>0</v>
      </c>
      <c r="G66" s="6">
        <f t="shared" si="1"/>
        <v>5000</v>
      </c>
    </row>
    <row r="67" spans="1:7" ht="14.25" customHeight="1" x14ac:dyDescent="0.3">
      <c r="A67" s="6" t="s">
        <v>9</v>
      </c>
      <c r="B67" s="6" t="s">
        <v>89</v>
      </c>
      <c r="C67" s="6" t="s">
        <v>11</v>
      </c>
      <c r="D67" s="6" t="s">
        <v>85</v>
      </c>
      <c r="E67" s="6">
        <v>34250</v>
      </c>
      <c r="F67" s="6">
        <f t="shared" ref="F67:F130" si="2">IF(E67&gt;= 35000,0.1*E67,0)</f>
        <v>0</v>
      </c>
      <c r="G67" s="6">
        <f t="shared" ref="G67:G130" si="3">IF(OR(C67="East", C67 ="West"),5000,"NA")</f>
        <v>5000</v>
      </c>
    </row>
    <row r="68" spans="1:7" ht="14.25" customHeight="1" x14ac:dyDescent="0.3">
      <c r="A68" s="6" t="s">
        <v>9</v>
      </c>
      <c r="B68" s="6" t="s">
        <v>90</v>
      </c>
      <c r="C68" s="6" t="s">
        <v>11</v>
      </c>
      <c r="D68" s="6" t="s">
        <v>85</v>
      </c>
      <c r="E68" s="6">
        <v>30750</v>
      </c>
      <c r="F68" s="6">
        <f t="shared" si="2"/>
        <v>0</v>
      </c>
      <c r="G68" s="6">
        <f t="shared" si="3"/>
        <v>5000</v>
      </c>
    </row>
    <row r="69" spans="1:7" ht="14.25" customHeight="1" x14ac:dyDescent="0.3">
      <c r="A69" s="6" t="s">
        <v>9</v>
      </c>
      <c r="B69" s="6" t="s">
        <v>91</v>
      </c>
      <c r="C69" s="6" t="s">
        <v>11</v>
      </c>
      <c r="D69" s="6" t="s">
        <v>85</v>
      </c>
      <c r="E69" s="6">
        <v>22875</v>
      </c>
      <c r="F69" s="6">
        <f t="shared" si="2"/>
        <v>0</v>
      </c>
      <c r="G69" s="6">
        <f t="shared" si="3"/>
        <v>5000</v>
      </c>
    </row>
    <row r="70" spans="1:7" ht="14.25" customHeight="1" x14ac:dyDescent="0.3">
      <c r="A70" s="6" t="s">
        <v>33</v>
      </c>
      <c r="B70" s="6" t="s">
        <v>92</v>
      </c>
      <c r="C70" s="6" t="s">
        <v>11</v>
      </c>
      <c r="D70" s="6" t="s">
        <v>85</v>
      </c>
      <c r="E70" s="6">
        <v>28300</v>
      </c>
      <c r="F70" s="6">
        <f t="shared" si="2"/>
        <v>0</v>
      </c>
      <c r="G70" s="6">
        <f t="shared" si="3"/>
        <v>5000</v>
      </c>
    </row>
    <row r="71" spans="1:7" ht="14.25" customHeight="1" x14ac:dyDescent="0.3">
      <c r="A71" s="6" t="s">
        <v>33</v>
      </c>
      <c r="B71" s="6" t="s">
        <v>93</v>
      </c>
      <c r="C71" s="6" t="s">
        <v>11</v>
      </c>
      <c r="D71" s="6" t="s">
        <v>85</v>
      </c>
      <c r="E71" s="6">
        <v>28300</v>
      </c>
      <c r="F71" s="6">
        <f t="shared" si="2"/>
        <v>0</v>
      </c>
      <c r="G71" s="6">
        <f t="shared" si="3"/>
        <v>5000</v>
      </c>
    </row>
    <row r="72" spans="1:7" ht="14.25" customHeight="1" x14ac:dyDescent="0.3">
      <c r="A72" s="6" t="s">
        <v>33</v>
      </c>
      <c r="B72" s="6" t="s">
        <v>94</v>
      </c>
      <c r="C72" s="6" t="s">
        <v>11</v>
      </c>
      <c r="D72" s="6" t="s">
        <v>85</v>
      </c>
      <c r="E72" s="6">
        <v>28300</v>
      </c>
      <c r="F72" s="6">
        <f t="shared" si="2"/>
        <v>0</v>
      </c>
      <c r="G72" s="6">
        <f t="shared" si="3"/>
        <v>5000</v>
      </c>
    </row>
    <row r="73" spans="1:7" ht="14.25" customHeight="1" x14ac:dyDescent="0.3">
      <c r="A73" s="6" t="s">
        <v>38</v>
      </c>
      <c r="B73" s="6" t="s">
        <v>95</v>
      </c>
      <c r="C73" s="6" t="s">
        <v>11</v>
      </c>
      <c r="D73" s="6" t="s">
        <v>85</v>
      </c>
      <c r="E73" s="6">
        <v>22875</v>
      </c>
      <c r="F73" s="6">
        <f t="shared" si="2"/>
        <v>0</v>
      </c>
      <c r="G73" s="6">
        <f t="shared" si="3"/>
        <v>5000</v>
      </c>
    </row>
    <row r="74" spans="1:7" ht="14.25" customHeight="1" x14ac:dyDescent="0.3">
      <c r="A74" s="6" t="s">
        <v>38</v>
      </c>
      <c r="B74" s="6" t="s">
        <v>96</v>
      </c>
      <c r="C74" s="6" t="s">
        <v>11</v>
      </c>
      <c r="D74" s="6" t="s">
        <v>85</v>
      </c>
      <c r="E74" s="6">
        <v>30750</v>
      </c>
      <c r="F74" s="6">
        <f t="shared" si="2"/>
        <v>0</v>
      </c>
      <c r="G74" s="6">
        <f t="shared" si="3"/>
        <v>5000</v>
      </c>
    </row>
    <row r="75" spans="1:7" ht="14.25" customHeight="1" x14ac:dyDescent="0.3">
      <c r="A75" s="6" t="s">
        <v>38</v>
      </c>
      <c r="B75" s="6" t="s">
        <v>97</v>
      </c>
      <c r="C75" s="6" t="s">
        <v>11</v>
      </c>
      <c r="D75" s="6" t="s">
        <v>85</v>
      </c>
      <c r="E75" s="6">
        <v>30750</v>
      </c>
      <c r="F75" s="6">
        <f t="shared" si="2"/>
        <v>0</v>
      </c>
      <c r="G75" s="6">
        <f t="shared" si="3"/>
        <v>5000</v>
      </c>
    </row>
    <row r="76" spans="1:7" ht="14.25" customHeight="1" x14ac:dyDescent="0.3">
      <c r="A76" s="6" t="s">
        <v>43</v>
      </c>
      <c r="B76" s="6" t="s">
        <v>98</v>
      </c>
      <c r="C76" s="6" t="s">
        <v>11</v>
      </c>
      <c r="D76" s="6" t="s">
        <v>85</v>
      </c>
      <c r="E76" s="6">
        <v>30750</v>
      </c>
      <c r="F76" s="6">
        <f t="shared" si="2"/>
        <v>0</v>
      </c>
      <c r="G76" s="6">
        <f t="shared" si="3"/>
        <v>5000</v>
      </c>
    </row>
    <row r="77" spans="1:7" ht="14.25" customHeight="1" x14ac:dyDescent="0.3">
      <c r="A77" s="6" t="s">
        <v>43</v>
      </c>
      <c r="B77" s="6" t="s">
        <v>99</v>
      </c>
      <c r="C77" s="6" t="s">
        <v>11</v>
      </c>
      <c r="D77" s="6" t="s">
        <v>85</v>
      </c>
      <c r="E77" s="6">
        <v>34250</v>
      </c>
      <c r="F77" s="6">
        <f t="shared" si="2"/>
        <v>0</v>
      </c>
      <c r="G77" s="6">
        <f t="shared" si="3"/>
        <v>5000</v>
      </c>
    </row>
    <row r="78" spans="1:7" ht="14.25" customHeight="1" x14ac:dyDescent="0.3">
      <c r="A78" s="6" t="s">
        <v>43</v>
      </c>
      <c r="B78" s="6" t="s">
        <v>100</v>
      </c>
      <c r="C78" s="6" t="s">
        <v>11</v>
      </c>
      <c r="D78" s="6" t="s">
        <v>85</v>
      </c>
      <c r="E78" s="6">
        <v>30750</v>
      </c>
      <c r="F78" s="6">
        <f t="shared" si="2"/>
        <v>0</v>
      </c>
      <c r="G78" s="6">
        <f t="shared" si="3"/>
        <v>5000</v>
      </c>
    </row>
    <row r="79" spans="1:7" ht="14.25" customHeight="1" x14ac:dyDescent="0.3">
      <c r="A79" s="6" t="s">
        <v>43</v>
      </c>
      <c r="B79" s="6" t="s">
        <v>101</v>
      </c>
      <c r="C79" s="6" t="s">
        <v>11</v>
      </c>
      <c r="D79" s="6" t="s">
        <v>85</v>
      </c>
      <c r="E79" s="6">
        <v>28300</v>
      </c>
      <c r="F79" s="6">
        <f t="shared" si="2"/>
        <v>0</v>
      </c>
      <c r="G79" s="6">
        <f t="shared" si="3"/>
        <v>5000</v>
      </c>
    </row>
    <row r="80" spans="1:7" ht="14.25" customHeight="1" x14ac:dyDescent="0.3">
      <c r="A80" s="6" t="s">
        <v>51</v>
      </c>
      <c r="B80" s="6" t="s">
        <v>102</v>
      </c>
      <c r="C80" s="6" t="s">
        <v>11</v>
      </c>
      <c r="D80" s="6" t="s">
        <v>85</v>
      </c>
      <c r="E80" s="6">
        <v>40000</v>
      </c>
      <c r="F80" s="6">
        <f t="shared" si="2"/>
        <v>4000</v>
      </c>
      <c r="G80" s="6">
        <f t="shared" si="3"/>
        <v>5000</v>
      </c>
    </row>
    <row r="81" spans="1:7" ht="14.25" customHeight="1" x14ac:dyDescent="0.3">
      <c r="A81" s="6" t="s">
        <v>51</v>
      </c>
      <c r="B81" s="6" t="s">
        <v>103</v>
      </c>
      <c r="C81" s="6" t="s">
        <v>11</v>
      </c>
      <c r="D81" s="6" t="s">
        <v>85</v>
      </c>
      <c r="E81" s="6">
        <v>28825</v>
      </c>
      <c r="F81" s="6">
        <f t="shared" si="2"/>
        <v>0</v>
      </c>
      <c r="G81" s="6">
        <f t="shared" si="3"/>
        <v>5000</v>
      </c>
    </row>
    <row r="82" spans="1:7" ht="14.25" customHeight="1" x14ac:dyDescent="0.3">
      <c r="A82" s="6" t="s">
        <v>51</v>
      </c>
      <c r="B82" s="6" t="s">
        <v>104</v>
      </c>
      <c r="C82" s="6" t="s">
        <v>11</v>
      </c>
      <c r="D82" s="6" t="s">
        <v>85</v>
      </c>
      <c r="E82" s="6">
        <v>28825</v>
      </c>
      <c r="F82" s="6">
        <f t="shared" si="2"/>
        <v>0</v>
      </c>
      <c r="G82" s="6">
        <f t="shared" si="3"/>
        <v>5000</v>
      </c>
    </row>
    <row r="83" spans="1:7" ht="14.25" customHeight="1" x14ac:dyDescent="0.3">
      <c r="A83" s="6" t="s">
        <v>51</v>
      </c>
      <c r="B83" s="6" t="s">
        <v>105</v>
      </c>
      <c r="C83" s="6" t="s">
        <v>11</v>
      </c>
      <c r="D83" s="6" t="s">
        <v>85</v>
      </c>
      <c r="E83" s="6">
        <v>22875</v>
      </c>
      <c r="F83" s="6">
        <f t="shared" si="2"/>
        <v>0</v>
      </c>
      <c r="G83" s="6">
        <f t="shared" si="3"/>
        <v>5000</v>
      </c>
    </row>
    <row r="84" spans="1:7" ht="14.25" customHeight="1" x14ac:dyDescent="0.3">
      <c r="A84" s="6" t="s">
        <v>51</v>
      </c>
      <c r="B84" s="6" t="s">
        <v>106</v>
      </c>
      <c r="C84" s="6" t="s">
        <v>11</v>
      </c>
      <c r="D84" s="6" t="s">
        <v>85</v>
      </c>
      <c r="E84" s="6">
        <v>22875</v>
      </c>
      <c r="F84" s="6">
        <f t="shared" si="2"/>
        <v>0</v>
      </c>
      <c r="G84" s="6">
        <f t="shared" si="3"/>
        <v>5000</v>
      </c>
    </row>
    <row r="85" spans="1:7" ht="14.25" customHeight="1" x14ac:dyDescent="0.3">
      <c r="A85" s="6" t="s">
        <v>14</v>
      </c>
      <c r="B85" s="6" t="s">
        <v>107</v>
      </c>
      <c r="C85" s="6" t="s">
        <v>108</v>
      </c>
      <c r="D85" s="6" t="s">
        <v>109</v>
      </c>
      <c r="E85" s="6">
        <v>34250</v>
      </c>
      <c r="F85" s="6">
        <f t="shared" si="2"/>
        <v>0</v>
      </c>
      <c r="G85" s="6">
        <f t="shared" si="3"/>
        <v>5000</v>
      </c>
    </row>
    <row r="86" spans="1:7" ht="14.25" customHeight="1" x14ac:dyDescent="0.3">
      <c r="A86" s="6" t="s">
        <v>14</v>
      </c>
      <c r="B86" s="6" t="s">
        <v>110</v>
      </c>
      <c r="C86" s="6" t="s">
        <v>108</v>
      </c>
      <c r="D86" s="6" t="s">
        <v>109</v>
      </c>
      <c r="E86" s="6">
        <v>32500</v>
      </c>
      <c r="F86" s="6">
        <f t="shared" si="2"/>
        <v>0</v>
      </c>
      <c r="G86" s="6">
        <f t="shared" si="3"/>
        <v>5000</v>
      </c>
    </row>
    <row r="87" spans="1:7" ht="14.25" customHeight="1" x14ac:dyDescent="0.3">
      <c r="A87" s="6" t="s">
        <v>14</v>
      </c>
      <c r="B87" s="6" t="s">
        <v>111</v>
      </c>
      <c r="C87" s="6" t="s">
        <v>108</v>
      </c>
      <c r="D87" s="6" t="s">
        <v>109</v>
      </c>
      <c r="E87" s="6">
        <v>34250</v>
      </c>
      <c r="F87" s="6">
        <f t="shared" si="2"/>
        <v>0</v>
      </c>
      <c r="G87" s="6">
        <f t="shared" si="3"/>
        <v>5000</v>
      </c>
    </row>
    <row r="88" spans="1:7" ht="14.25" customHeight="1" x14ac:dyDescent="0.3">
      <c r="A88" s="6" t="s">
        <v>14</v>
      </c>
      <c r="B88" s="6" t="s">
        <v>112</v>
      </c>
      <c r="C88" s="6" t="s">
        <v>108</v>
      </c>
      <c r="D88" s="6" t="s">
        <v>109</v>
      </c>
      <c r="E88" s="6">
        <v>39500</v>
      </c>
      <c r="F88" s="6">
        <f t="shared" si="2"/>
        <v>3950</v>
      </c>
      <c r="G88" s="6">
        <f t="shared" si="3"/>
        <v>5000</v>
      </c>
    </row>
    <row r="89" spans="1:7" ht="14.25" customHeight="1" x14ac:dyDescent="0.3">
      <c r="A89" s="6" t="s">
        <v>113</v>
      </c>
      <c r="B89" s="6" t="s">
        <v>114</v>
      </c>
      <c r="C89" s="6" t="s">
        <v>108</v>
      </c>
      <c r="D89" s="6" t="s">
        <v>109</v>
      </c>
      <c r="E89" s="6">
        <v>39500</v>
      </c>
      <c r="F89" s="6">
        <f t="shared" si="2"/>
        <v>3950</v>
      </c>
      <c r="G89" s="6">
        <f t="shared" si="3"/>
        <v>5000</v>
      </c>
    </row>
    <row r="90" spans="1:7" ht="14.25" customHeight="1" x14ac:dyDescent="0.3">
      <c r="A90" s="6" t="s">
        <v>113</v>
      </c>
      <c r="B90" s="6" t="s">
        <v>115</v>
      </c>
      <c r="C90" s="6" t="s">
        <v>108</v>
      </c>
      <c r="D90" s="6" t="s">
        <v>109</v>
      </c>
      <c r="E90" s="6">
        <v>39500</v>
      </c>
      <c r="F90" s="6">
        <f t="shared" si="2"/>
        <v>3950</v>
      </c>
      <c r="G90" s="6">
        <f t="shared" si="3"/>
        <v>5000</v>
      </c>
    </row>
    <row r="91" spans="1:7" ht="14.25" customHeight="1" x14ac:dyDescent="0.3">
      <c r="A91" s="6" t="s">
        <v>113</v>
      </c>
      <c r="B91" s="6" t="s">
        <v>116</v>
      </c>
      <c r="C91" s="6" t="s">
        <v>108</v>
      </c>
      <c r="D91" s="6" t="s">
        <v>109</v>
      </c>
      <c r="E91" s="6">
        <v>39500</v>
      </c>
      <c r="F91" s="6">
        <f t="shared" si="2"/>
        <v>3950</v>
      </c>
      <c r="G91" s="6">
        <f t="shared" si="3"/>
        <v>5000</v>
      </c>
    </row>
    <row r="92" spans="1:7" ht="14.25" customHeight="1" x14ac:dyDescent="0.3">
      <c r="A92" s="6" t="s">
        <v>9</v>
      </c>
      <c r="B92" s="6" t="s">
        <v>117</v>
      </c>
      <c r="C92" s="6" t="s">
        <v>108</v>
      </c>
      <c r="D92" s="6" t="s">
        <v>109</v>
      </c>
      <c r="E92" s="6">
        <v>30750</v>
      </c>
      <c r="F92" s="6">
        <f t="shared" si="2"/>
        <v>0</v>
      </c>
      <c r="G92" s="6">
        <f t="shared" si="3"/>
        <v>5000</v>
      </c>
    </row>
    <row r="93" spans="1:7" ht="14.25" customHeight="1" x14ac:dyDescent="0.3">
      <c r="A93" s="6" t="s">
        <v>9</v>
      </c>
      <c r="B93" s="6" t="s">
        <v>118</v>
      </c>
      <c r="C93" s="6" t="s">
        <v>108</v>
      </c>
      <c r="D93" s="6" t="s">
        <v>109</v>
      </c>
      <c r="E93" s="6">
        <v>48000</v>
      </c>
      <c r="F93" s="6">
        <f t="shared" si="2"/>
        <v>4800</v>
      </c>
      <c r="G93" s="6">
        <f t="shared" si="3"/>
        <v>5000</v>
      </c>
    </row>
    <row r="94" spans="1:7" ht="14.25" customHeight="1" x14ac:dyDescent="0.3">
      <c r="A94" s="6" t="s">
        <v>9</v>
      </c>
      <c r="B94" s="6" t="s">
        <v>119</v>
      </c>
      <c r="C94" s="6" t="s">
        <v>108</v>
      </c>
      <c r="D94" s="6" t="s">
        <v>109</v>
      </c>
      <c r="E94" s="6">
        <v>30750</v>
      </c>
      <c r="F94" s="6">
        <f t="shared" si="2"/>
        <v>0</v>
      </c>
      <c r="G94" s="6">
        <f t="shared" si="3"/>
        <v>5000</v>
      </c>
    </row>
    <row r="95" spans="1:7" ht="14.25" customHeight="1" x14ac:dyDescent="0.3">
      <c r="A95" s="6" t="s">
        <v>9</v>
      </c>
      <c r="B95" s="6" t="s">
        <v>120</v>
      </c>
      <c r="C95" s="6" t="s">
        <v>108</v>
      </c>
      <c r="D95" s="6" t="s">
        <v>109</v>
      </c>
      <c r="E95" s="6">
        <v>40000</v>
      </c>
      <c r="F95" s="6">
        <f t="shared" si="2"/>
        <v>4000</v>
      </c>
      <c r="G95" s="6">
        <f t="shared" si="3"/>
        <v>5000</v>
      </c>
    </row>
    <row r="96" spans="1:7" ht="14.25" customHeight="1" x14ac:dyDescent="0.3">
      <c r="A96" s="6" t="s">
        <v>9</v>
      </c>
      <c r="B96" s="6" t="s">
        <v>121</v>
      </c>
      <c r="C96" s="6" t="s">
        <v>108</v>
      </c>
      <c r="D96" s="6" t="s">
        <v>109</v>
      </c>
      <c r="E96" s="6">
        <v>30750</v>
      </c>
      <c r="F96" s="6">
        <f t="shared" si="2"/>
        <v>0</v>
      </c>
      <c r="G96" s="6">
        <f t="shared" si="3"/>
        <v>5000</v>
      </c>
    </row>
    <row r="97" spans="1:7" ht="14.25" customHeight="1" x14ac:dyDescent="0.3">
      <c r="A97" s="6" t="s">
        <v>9</v>
      </c>
      <c r="B97" s="6" t="s">
        <v>122</v>
      </c>
      <c r="C97" s="6" t="s">
        <v>108</v>
      </c>
      <c r="D97" s="6" t="s">
        <v>109</v>
      </c>
      <c r="E97" s="6">
        <v>30750</v>
      </c>
      <c r="F97" s="6">
        <f t="shared" si="2"/>
        <v>0</v>
      </c>
      <c r="G97" s="6">
        <f t="shared" si="3"/>
        <v>5000</v>
      </c>
    </row>
    <row r="98" spans="1:7" ht="14.25" customHeight="1" x14ac:dyDescent="0.3">
      <c r="A98" s="6" t="s">
        <v>9</v>
      </c>
      <c r="B98" s="6" t="s">
        <v>123</v>
      </c>
      <c r="C98" s="6" t="s">
        <v>108</v>
      </c>
      <c r="D98" s="6" t="s">
        <v>109</v>
      </c>
      <c r="E98" s="6">
        <v>30750</v>
      </c>
      <c r="F98" s="6">
        <f t="shared" si="2"/>
        <v>0</v>
      </c>
      <c r="G98" s="6">
        <f t="shared" si="3"/>
        <v>5000</v>
      </c>
    </row>
    <row r="99" spans="1:7" ht="14.25" customHeight="1" x14ac:dyDescent="0.3">
      <c r="A99" s="6" t="s">
        <v>9</v>
      </c>
      <c r="B99" s="6" t="s">
        <v>124</v>
      </c>
      <c r="C99" s="6" t="s">
        <v>108</v>
      </c>
      <c r="D99" s="6" t="s">
        <v>109</v>
      </c>
      <c r="E99" s="6">
        <v>30750</v>
      </c>
      <c r="F99" s="6">
        <f t="shared" si="2"/>
        <v>0</v>
      </c>
      <c r="G99" s="6">
        <f t="shared" si="3"/>
        <v>5000</v>
      </c>
    </row>
    <row r="100" spans="1:7" ht="14.25" customHeight="1" x14ac:dyDescent="0.3">
      <c r="A100" s="6" t="s">
        <v>33</v>
      </c>
      <c r="B100" s="6" t="s">
        <v>125</v>
      </c>
      <c r="C100" s="6" t="s">
        <v>108</v>
      </c>
      <c r="D100" s="6" t="s">
        <v>109</v>
      </c>
      <c r="E100" s="6">
        <v>34250</v>
      </c>
      <c r="F100" s="6">
        <f t="shared" si="2"/>
        <v>0</v>
      </c>
      <c r="G100" s="6">
        <f t="shared" si="3"/>
        <v>5000</v>
      </c>
    </row>
    <row r="101" spans="1:7" ht="14.25" customHeight="1" x14ac:dyDescent="0.3">
      <c r="A101" s="6" t="s">
        <v>33</v>
      </c>
      <c r="B101" s="6" t="s">
        <v>126</v>
      </c>
      <c r="C101" s="6" t="s">
        <v>108</v>
      </c>
      <c r="D101" s="6" t="s">
        <v>109</v>
      </c>
      <c r="E101" s="6">
        <v>32500</v>
      </c>
      <c r="F101" s="6">
        <f t="shared" si="2"/>
        <v>0</v>
      </c>
      <c r="G101" s="6">
        <f t="shared" si="3"/>
        <v>5000</v>
      </c>
    </row>
    <row r="102" spans="1:7" ht="14.25" customHeight="1" x14ac:dyDescent="0.3">
      <c r="A102" s="6" t="s">
        <v>33</v>
      </c>
      <c r="B102" s="6" t="s">
        <v>127</v>
      </c>
      <c r="C102" s="6" t="s">
        <v>108</v>
      </c>
      <c r="D102" s="6" t="s">
        <v>109</v>
      </c>
      <c r="E102" s="6">
        <v>34250</v>
      </c>
      <c r="F102" s="6">
        <f t="shared" si="2"/>
        <v>0</v>
      </c>
      <c r="G102" s="6">
        <f t="shared" si="3"/>
        <v>5000</v>
      </c>
    </row>
    <row r="103" spans="1:7" ht="14.25" customHeight="1" x14ac:dyDescent="0.3">
      <c r="A103" s="6" t="s">
        <v>33</v>
      </c>
      <c r="B103" s="6" t="s">
        <v>128</v>
      </c>
      <c r="C103" s="6" t="s">
        <v>108</v>
      </c>
      <c r="D103" s="6" t="s">
        <v>109</v>
      </c>
      <c r="E103" s="6">
        <v>32500</v>
      </c>
      <c r="F103" s="6">
        <f t="shared" si="2"/>
        <v>0</v>
      </c>
      <c r="G103" s="6">
        <f t="shared" si="3"/>
        <v>5000</v>
      </c>
    </row>
    <row r="104" spans="1:7" ht="14.25" customHeight="1" x14ac:dyDescent="0.3">
      <c r="A104" s="6" t="s">
        <v>33</v>
      </c>
      <c r="B104" s="6" t="s">
        <v>129</v>
      </c>
      <c r="C104" s="6" t="s">
        <v>108</v>
      </c>
      <c r="D104" s="6" t="s">
        <v>109</v>
      </c>
      <c r="E104" s="6">
        <v>34250</v>
      </c>
      <c r="F104" s="6">
        <f t="shared" si="2"/>
        <v>0</v>
      </c>
      <c r="G104" s="6">
        <f t="shared" si="3"/>
        <v>5000</v>
      </c>
    </row>
    <row r="105" spans="1:7" ht="14.25" customHeight="1" x14ac:dyDescent="0.3">
      <c r="A105" s="6" t="s">
        <v>33</v>
      </c>
      <c r="B105" s="6" t="s">
        <v>130</v>
      </c>
      <c r="C105" s="6" t="s">
        <v>108</v>
      </c>
      <c r="D105" s="6" t="s">
        <v>109</v>
      </c>
      <c r="E105" s="6">
        <v>32500</v>
      </c>
      <c r="F105" s="6">
        <f t="shared" si="2"/>
        <v>0</v>
      </c>
      <c r="G105" s="6">
        <f t="shared" si="3"/>
        <v>5000</v>
      </c>
    </row>
    <row r="106" spans="1:7" ht="14.25" customHeight="1" x14ac:dyDescent="0.3">
      <c r="A106" s="6" t="s">
        <v>38</v>
      </c>
      <c r="B106" s="6" t="s">
        <v>131</v>
      </c>
      <c r="C106" s="6" t="s">
        <v>108</v>
      </c>
      <c r="D106" s="6" t="s">
        <v>109</v>
      </c>
      <c r="E106" s="6">
        <v>34250</v>
      </c>
      <c r="F106" s="6">
        <f t="shared" si="2"/>
        <v>0</v>
      </c>
      <c r="G106" s="6">
        <f t="shared" si="3"/>
        <v>5000</v>
      </c>
    </row>
    <row r="107" spans="1:7" ht="14.25" customHeight="1" x14ac:dyDescent="0.3">
      <c r="A107" s="6" t="s">
        <v>38</v>
      </c>
      <c r="B107" s="6" t="s">
        <v>132</v>
      </c>
      <c r="C107" s="6" t="s">
        <v>108</v>
      </c>
      <c r="D107" s="6" t="s">
        <v>109</v>
      </c>
      <c r="E107" s="6">
        <v>32500</v>
      </c>
      <c r="F107" s="6">
        <f t="shared" si="2"/>
        <v>0</v>
      </c>
      <c r="G107" s="6">
        <f t="shared" si="3"/>
        <v>5000</v>
      </c>
    </row>
    <row r="108" spans="1:7" ht="14.25" customHeight="1" x14ac:dyDescent="0.3">
      <c r="A108" s="6" t="s">
        <v>38</v>
      </c>
      <c r="B108" s="6" t="s">
        <v>133</v>
      </c>
      <c r="C108" s="6" t="s">
        <v>108</v>
      </c>
      <c r="D108" s="6" t="s">
        <v>109</v>
      </c>
      <c r="E108" s="6">
        <v>34250</v>
      </c>
      <c r="F108" s="6">
        <f t="shared" si="2"/>
        <v>0</v>
      </c>
      <c r="G108" s="6">
        <f t="shared" si="3"/>
        <v>5000</v>
      </c>
    </row>
    <row r="109" spans="1:7" ht="14.25" customHeight="1" x14ac:dyDescent="0.3">
      <c r="A109" s="6" t="s">
        <v>38</v>
      </c>
      <c r="B109" s="6" t="s">
        <v>134</v>
      </c>
      <c r="C109" s="6" t="s">
        <v>108</v>
      </c>
      <c r="D109" s="6" t="s">
        <v>109</v>
      </c>
      <c r="E109" s="6">
        <v>32500</v>
      </c>
      <c r="F109" s="6">
        <f t="shared" si="2"/>
        <v>0</v>
      </c>
      <c r="G109" s="6">
        <f t="shared" si="3"/>
        <v>5000</v>
      </c>
    </row>
    <row r="110" spans="1:7" ht="14.25" customHeight="1" x14ac:dyDescent="0.3">
      <c r="A110" s="6" t="s">
        <v>43</v>
      </c>
      <c r="B110" s="6" t="s">
        <v>135</v>
      </c>
      <c r="C110" s="6" t="s">
        <v>108</v>
      </c>
      <c r="D110" s="6" t="s">
        <v>109</v>
      </c>
      <c r="E110" s="6">
        <v>30750</v>
      </c>
      <c r="F110" s="6">
        <f t="shared" si="2"/>
        <v>0</v>
      </c>
      <c r="G110" s="6">
        <f t="shared" si="3"/>
        <v>5000</v>
      </c>
    </row>
    <row r="111" spans="1:7" ht="14.25" customHeight="1" x14ac:dyDescent="0.3">
      <c r="A111" s="6" t="s">
        <v>43</v>
      </c>
      <c r="B111" s="6" t="s">
        <v>136</v>
      </c>
      <c r="C111" s="6" t="s">
        <v>108</v>
      </c>
      <c r="D111" s="6" t="s">
        <v>109</v>
      </c>
      <c r="E111" s="6">
        <v>30750</v>
      </c>
      <c r="F111" s="6">
        <f t="shared" si="2"/>
        <v>0</v>
      </c>
      <c r="G111" s="6">
        <f t="shared" si="3"/>
        <v>5000</v>
      </c>
    </row>
    <row r="112" spans="1:7" ht="14.25" customHeight="1" x14ac:dyDescent="0.3">
      <c r="A112" s="6" t="s">
        <v>43</v>
      </c>
      <c r="B112" s="6" t="s">
        <v>137</v>
      </c>
      <c r="C112" s="6" t="s">
        <v>108</v>
      </c>
      <c r="D112" s="6" t="s">
        <v>109</v>
      </c>
      <c r="E112" s="6">
        <v>30750</v>
      </c>
      <c r="F112" s="6">
        <f t="shared" si="2"/>
        <v>0</v>
      </c>
      <c r="G112" s="6">
        <f t="shared" si="3"/>
        <v>5000</v>
      </c>
    </row>
    <row r="113" spans="1:7" ht="14.25" customHeight="1" x14ac:dyDescent="0.3">
      <c r="A113" s="6" t="s">
        <v>43</v>
      </c>
      <c r="B113" s="6" t="s">
        <v>138</v>
      </c>
      <c r="C113" s="6" t="s">
        <v>108</v>
      </c>
      <c r="D113" s="6" t="s">
        <v>109</v>
      </c>
      <c r="E113" s="6">
        <v>29175</v>
      </c>
      <c r="F113" s="6">
        <f t="shared" si="2"/>
        <v>0</v>
      </c>
      <c r="G113" s="6">
        <f t="shared" si="3"/>
        <v>5000</v>
      </c>
    </row>
    <row r="114" spans="1:7" ht="14.25" customHeight="1" x14ac:dyDescent="0.3">
      <c r="A114" s="6" t="s">
        <v>43</v>
      </c>
      <c r="B114" s="6" t="s">
        <v>139</v>
      </c>
      <c r="C114" s="6" t="s">
        <v>108</v>
      </c>
      <c r="D114" s="6" t="s">
        <v>109</v>
      </c>
      <c r="E114" s="6">
        <v>29175</v>
      </c>
      <c r="F114" s="6">
        <f t="shared" si="2"/>
        <v>0</v>
      </c>
      <c r="G114" s="6">
        <f t="shared" si="3"/>
        <v>5000</v>
      </c>
    </row>
    <row r="115" spans="1:7" ht="14.25" customHeight="1" x14ac:dyDescent="0.3">
      <c r="A115" s="6" t="s">
        <v>43</v>
      </c>
      <c r="B115" s="6" t="s">
        <v>140</v>
      </c>
      <c r="C115" s="6" t="s">
        <v>108</v>
      </c>
      <c r="D115" s="6" t="s">
        <v>109</v>
      </c>
      <c r="E115" s="6">
        <v>29175</v>
      </c>
      <c r="F115" s="6">
        <f t="shared" si="2"/>
        <v>0</v>
      </c>
      <c r="G115" s="6">
        <f t="shared" si="3"/>
        <v>5000</v>
      </c>
    </row>
    <row r="116" spans="1:7" ht="14.25" customHeight="1" x14ac:dyDescent="0.3">
      <c r="A116" s="6" t="s">
        <v>51</v>
      </c>
      <c r="B116" s="6" t="s">
        <v>141</v>
      </c>
      <c r="C116" s="6" t="s">
        <v>108</v>
      </c>
      <c r="D116" s="6" t="s">
        <v>109</v>
      </c>
      <c r="E116" s="6">
        <v>29175</v>
      </c>
      <c r="F116" s="6">
        <f t="shared" si="2"/>
        <v>0</v>
      </c>
      <c r="G116" s="6">
        <f t="shared" si="3"/>
        <v>5000</v>
      </c>
    </row>
    <row r="117" spans="1:7" ht="14.25" customHeight="1" x14ac:dyDescent="0.3">
      <c r="A117" s="6" t="s">
        <v>51</v>
      </c>
      <c r="B117" s="6" t="s">
        <v>142</v>
      </c>
      <c r="C117" s="6" t="s">
        <v>108</v>
      </c>
      <c r="D117" s="6" t="s">
        <v>109</v>
      </c>
      <c r="E117" s="6">
        <v>29175</v>
      </c>
      <c r="F117" s="6">
        <f t="shared" si="2"/>
        <v>0</v>
      </c>
      <c r="G117" s="6">
        <f t="shared" si="3"/>
        <v>5000</v>
      </c>
    </row>
    <row r="118" spans="1:7" ht="14.25" customHeight="1" x14ac:dyDescent="0.3">
      <c r="A118" s="6" t="s">
        <v>51</v>
      </c>
      <c r="B118" s="6" t="s">
        <v>143</v>
      </c>
      <c r="C118" s="6" t="s">
        <v>108</v>
      </c>
      <c r="D118" s="6" t="s">
        <v>109</v>
      </c>
      <c r="E118" s="6">
        <v>29175</v>
      </c>
      <c r="F118" s="6">
        <f t="shared" si="2"/>
        <v>0</v>
      </c>
      <c r="G118" s="6">
        <f t="shared" si="3"/>
        <v>5000</v>
      </c>
    </row>
    <row r="119" spans="1:7" ht="14.25" customHeight="1" x14ac:dyDescent="0.3">
      <c r="A119" s="6" t="s">
        <v>51</v>
      </c>
      <c r="B119" s="6" t="s">
        <v>144</v>
      </c>
      <c r="C119" s="6" t="s">
        <v>108</v>
      </c>
      <c r="D119" s="6" t="s">
        <v>109</v>
      </c>
      <c r="E119" s="6">
        <v>29175</v>
      </c>
      <c r="F119" s="6">
        <f t="shared" si="2"/>
        <v>0</v>
      </c>
      <c r="G119" s="6">
        <f t="shared" si="3"/>
        <v>5000</v>
      </c>
    </row>
    <row r="120" spans="1:7" ht="14.25" customHeight="1" x14ac:dyDescent="0.3">
      <c r="A120" s="6" t="s">
        <v>51</v>
      </c>
      <c r="B120" s="6" t="s">
        <v>145</v>
      </c>
      <c r="C120" s="6" t="s">
        <v>108</v>
      </c>
      <c r="D120" s="6" t="s">
        <v>109</v>
      </c>
      <c r="E120" s="6">
        <v>29175</v>
      </c>
      <c r="F120" s="6">
        <f t="shared" si="2"/>
        <v>0</v>
      </c>
      <c r="G120" s="6">
        <f t="shared" si="3"/>
        <v>5000</v>
      </c>
    </row>
    <row r="121" spans="1:7" ht="14.25" customHeight="1" x14ac:dyDescent="0.3">
      <c r="A121" s="6" t="s">
        <v>51</v>
      </c>
      <c r="B121" s="6" t="s">
        <v>146</v>
      </c>
      <c r="C121" s="6" t="s">
        <v>108</v>
      </c>
      <c r="D121" s="6" t="s">
        <v>109</v>
      </c>
      <c r="E121" s="6">
        <v>32500</v>
      </c>
      <c r="F121" s="6">
        <f t="shared" si="2"/>
        <v>0</v>
      </c>
      <c r="G121" s="6">
        <f t="shared" si="3"/>
        <v>5000</v>
      </c>
    </row>
    <row r="122" spans="1:7" ht="14.25" customHeight="1" x14ac:dyDescent="0.3">
      <c r="A122" s="6" t="s">
        <v>51</v>
      </c>
      <c r="B122" s="6" t="s">
        <v>147</v>
      </c>
      <c r="C122" s="6" t="s">
        <v>108</v>
      </c>
      <c r="D122" s="6" t="s">
        <v>109</v>
      </c>
      <c r="E122" s="6">
        <v>34250</v>
      </c>
      <c r="F122" s="6">
        <f t="shared" si="2"/>
        <v>0</v>
      </c>
      <c r="G122" s="6">
        <f t="shared" si="3"/>
        <v>5000</v>
      </c>
    </row>
    <row r="123" spans="1:7" ht="14.25" customHeight="1" x14ac:dyDescent="0.3">
      <c r="A123" s="6" t="s">
        <v>51</v>
      </c>
      <c r="B123" s="6" t="s">
        <v>148</v>
      </c>
      <c r="C123" s="6" t="s">
        <v>108</v>
      </c>
      <c r="D123" s="6" t="s">
        <v>109</v>
      </c>
      <c r="E123" s="6">
        <v>32500</v>
      </c>
      <c r="F123" s="6">
        <f t="shared" si="2"/>
        <v>0</v>
      </c>
      <c r="G123" s="6">
        <f t="shared" si="3"/>
        <v>5000</v>
      </c>
    </row>
    <row r="124" spans="1:7" ht="14.25" customHeight="1" x14ac:dyDescent="0.3">
      <c r="A124" s="6" t="s">
        <v>14</v>
      </c>
      <c r="B124" s="6" t="s">
        <v>149</v>
      </c>
      <c r="C124" s="6" t="s">
        <v>108</v>
      </c>
      <c r="D124" s="6" t="s">
        <v>150</v>
      </c>
      <c r="E124" s="6">
        <v>34250</v>
      </c>
      <c r="F124" s="6">
        <f t="shared" si="2"/>
        <v>0</v>
      </c>
      <c r="G124" s="6">
        <f t="shared" si="3"/>
        <v>5000</v>
      </c>
    </row>
    <row r="125" spans="1:7" ht="14.25" customHeight="1" x14ac:dyDescent="0.3">
      <c r="A125" s="6" t="s">
        <v>14</v>
      </c>
      <c r="B125" s="6" t="s">
        <v>151</v>
      </c>
      <c r="C125" s="6" t="s">
        <v>108</v>
      </c>
      <c r="D125" s="6" t="s">
        <v>150</v>
      </c>
      <c r="E125" s="6">
        <v>30750</v>
      </c>
      <c r="F125" s="6">
        <f t="shared" si="2"/>
        <v>0</v>
      </c>
      <c r="G125" s="6">
        <f t="shared" si="3"/>
        <v>5000</v>
      </c>
    </row>
    <row r="126" spans="1:7" ht="14.25" customHeight="1" x14ac:dyDescent="0.3">
      <c r="A126" s="6" t="s">
        <v>14</v>
      </c>
      <c r="B126" s="6" t="s">
        <v>152</v>
      </c>
      <c r="C126" s="6" t="s">
        <v>108</v>
      </c>
      <c r="D126" s="6" t="s">
        <v>150</v>
      </c>
      <c r="E126" s="6">
        <v>34250</v>
      </c>
      <c r="F126" s="6">
        <f t="shared" si="2"/>
        <v>0</v>
      </c>
      <c r="G126" s="6">
        <f t="shared" si="3"/>
        <v>5000</v>
      </c>
    </row>
    <row r="127" spans="1:7" ht="14.25" customHeight="1" x14ac:dyDescent="0.3">
      <c r="A127" s="6" t="s">
        <v>9</v>
      </c>
      <c r="B127" s="6" t="s">
        <v>153</v>
      </c>
      <c r="C127" s="6" t="s">
        <v>108</v>
      </c>
      <c r="D127" s="6" t="s">
        <v>150</v>
      </c>
      <c r="E127" s="6">
        <v>39500</v>
      </c>
      <c r="F127" s="6">
        <f t="shared" si="2"/>
        <v>3950</v>
      </c>
      <c r="G127" s="6">
        <f t="shared" si="3"/>
        <v>5000</v>
      </c>
    </row>
    <row r="128" spans="1:7" ht="14.25" customHeight="1" x14ac:dyDescent="0.3">
      <c r="A128" s="6" t="s">
        <v>9</v>
      </c>
      <c r="B128" s="6" t="s">
        <v>154</v>
      </c>
      <c r="C128" s="6" t="s">
        <v>108</v>
      </c>
      <c r="D128" s="6" t="s">
        <v>150</v>
      </c>
      <c r="E128" s="6">
        <v>39500</v>
      </c>
      <c r="F128" s="6">
        <f t="shared" si="2"/>
        <v>3950</v>
      </c>
      <c r="G128" s="6">
        <f t="shared" si="3"/>
        <v>5000</v>
      </c>
    </row>
    <row r="129" spans="1:7" ht="14.25" customHeight="1" x14ac:dyDescent="0.3">
      <c r="A129" s="6" t="s">
        <v>9</v>
      </c>
      <c r="B129" s="6" t="s">
        <v>155</v>
      </c>
      <c r="C129" s="6" t="s">
        <v>108</v>
      </c>
      <c r="D129" s="6" t="s">
        <v>150</v>
      </c>
      <c r="E129" s="6">
        <v>39500</v>
      </c>
      <c r="F129" s="6">
        <f t="shared" si="2"/>
        <v>3950</v>
      </c>
      <c r="G129" s="6">
        <f t="shared" si="3"/>
        <v>5000</v>
      </c>
    </row>
    <row r="130" spans="1:7" ht="14.25" customHeight="1" x14ac:dyDescent="0.3">
      <c r="A130" s="6" t="s">
        <v>9</v>
      </c>
      <c r="B130" s="6" t="s">
        <v>156</v>
      </c>
      <c r="C130" s="6" t="s">
        <v>108</v>
      </c>
      <c r="D130" s="6" t="s">
        <v>150</v>
      </c>
      <c r="E130" s="6">
        <v>39500</v>
      </c>
      <c r="F130" s="6">
        <f t="shared" si="2"/>
        <v>3950</v>
      </c>
      <c r="G130" s="6">
        <f t="shared" si="3"/>
        <v>5000</v>
      </c>
    </row>
    <row r="131" spans="1:7" ht="14.25" customHeight="1" x14ac:dyDescent="0.3">
      <c r="A131" s="6" t="s">
        <v>9</v>
      </c>
      <c r="B131" s="6" t="s">
        <v>157</v>
      </c>
      <c r="C131" s="6" t="s">
        <v>108</v>
      </c>
      <c r="D131" s="6" t="s">
        <v>150</v>
      </c>
      <c r="E131" s="6">
        <v>39500</v>
      </c>
      <c r="F131" s="6">
        <f t="shared" ref="F131:F194" si="4">IF(E131&gt;= 35000,0.1*E131,0)</f>
        <v>3950</v>
      </c>
      <c r="G131" s="6">
        <f t="shared" ref="G131:G194" si="5">IF(OR(C131="East", C131 ="West"),5000,"NA")</f>
        <v>5000</v>
      </c>
    </row>
    <row r="132" spans="1:7" ht="14.25" customHeight="1" x14ac:dyDescent="0.3">
      <c r="A132" s="6" t="s">
        <v>9</v>
      </c>
      <c r="B132" s="6" t="s">
        <v>158</v>
      </c>
      <c r="C132" s="6" t="s">
        <v>108</v>
      </c>
      <c r="D132" s="6" t="s">
        <v>150</v>
      </c>
      <c r="E132" s="6">
        <v>39500</v>
      </c>
      <c r="F132" s="6">
        <f t="shared" si="4"/>
        <v>3950</v>
      </c>
      <c r="G132" s="6">
        <f t="shared" si="5"/>
        <v>5000</v>
      </c>
    </row>
    <row r="133" spans="1:7" ht="14.25" customHeight="1" x14ac:dyDescent="0.3">
      <c r="A133" s="6" t="s">
        <v>33</v>
      </c>
      <c r="B133" s="6" t="s">
        <v>159</v>
      </c>
      <c r="C133" s="6" t="s">
        <v>108</v>
      </c>
      <c r="D133" s="6" t="s">
        <v>150</v>
      </c>
      <c r="E133" s="6">
        <v>30750</v>
      </c>
      <c r="F133" s="6">
        <f t="shared" si="4"/>
        <v>0</v>
      </c>
      <c r="G133" s="6">
        <f t="shared" si="5"/>
        <v>5000</v>
      </c>
    </row>
    <row r="134" spans="1:7" ht="14.25" customHeight="1" x14ac:dyDescent="0.3">
      <c r="A134" s="6" t="s">
        <v>33</v>
      </c>
      <c r="B134" s="6" t="s">
        <v>160</v>
      </c>
      <c r="C134" s="6" t="s">
        <v>108</v>
      </c>
      <c r="D134" s="6" t="s">
        <v>150</v>
      </c>
      <c r="E134" s="6">
        <v>30750</v>
      </c>
      <c r="F134" s="6">
        <f t="shared" si="4"/>
        <v>0</v>
      </c>
      <c r="G134" s="6">
        <f t="shared" si="5"/>
        <v>5000</v>
      </c>
    </row>
    <row r="135" spans="1:7" ht="14.25" customHeight="1" x14ac:dyDescent="0.3">
      <c r="A135" s="6" t="s">
        <v>33</v>
      </c>
      <c r="B135" s="6" t="s">
        <v>161</v>
      </c>
      <c r="C135" s="6" t="s">
        <v>108</v>
      </c>
      <c r="D135" s="6" t="s">
        <v>150</v>
      </c>
      <c r="E135" s="6">
        <v>30750</v>
      </c>
      <c r="F135" s="6">
        <f t="shared" si="4"/>
        <v>0</v>
      </c>
      <c r="G135" s="6">
        <f t="shared" si="5"/>
        <v>5000</v>
      </c>
    </row>
    <row r="136" spans="1:7" ht="14.25" customHeight="1" x14ac:dyDescent="0.3">
      <c r="A136" s="6" t="s">
        <v>33</v>
      </c>
      <c r="B136" s="6" t="s">
        <v>162</v>
      </c>
      <c r="C136" s="6" t="s">
        <v>108</v>
      </c>
      <c r="D136" s="6" t="s">
        <v>150</v>
      </c>
      <c r="E136" s="6">
        <v>30750</v>
      </c>
      <c r="F136" s="6">
        <f t="shared" si="4"/>
        <v>0</v>
      </c>
      <c r="G136" s="6">
        <f t="shared" si="5"/>
        <v>5000</v>
      </c>
    </row>
    <row r="137" spans="1:7" ht="14.25" customHeight="1" x14ac:dyDescent="0.3">
      <c r="A137" s="6" t="s">
        <v>38</v>
      </c>
      <c r="B137" s="6" t="s">
        <v>163</v>
      </c>
      <c r="C137" s="6" t="s">
        <v>108</v>
      </c>
      <c r="D137" s="6" t="s">
        <v>150</v>
      </c>
      <c r="E137" s="6">
        <v>26375</v>
      </c>
      <c r="F137" s="6">
        <f t="shared" si="4"/>
        <v>0</v>
      </c>
      <c r="G137" s="6">
        <f t="shared" si="5"/>
        <v>5000</v>
      </c>
    </row>
    <row r="138" spans="1:7" ht="14.25" customHeight="1" x14ac:dyDescent="0.3">
      <c r="A138" s="6" t="s">
        <v>38</v>
      </c>
      <c r="B138" s="6" t="s">
        <v>164</v>
      </c>
      <c r="C138" s="6" t="s">
        <v>108</v>
      </c>
      <c r="D138" s="6" t="s">
        <v>150</v>
      </c>
      <c r="E138" s="6">
        <v>30750</v>
      </c>
      <c r="F138" s="6">
        <f t="shared" si="4"/>
        <v>0</v>
      </c>
      <c r="G138" s="6">
        <f t="shared" si="5"/>
        <v>5000</v>
      </c>
    </row>
    <row r="139" spans="1:7" ht="14.25" customHeight="1" x14ac:dyDescent="0.3">
      <c r="A139" s="6" t="s">
        <v>38</v>
      </c>
      <c r="B139" s="6" t="s">
        <v>165</v>
      </c>
      <c r="C139" s="6" t="s">
        <v>108</v>
      </c>
      <c r="D139" s="6" t="s">
        <v>150</v>
      </c>
      <c r="E139" s="6">
        <v>30750</v>
      </c>
      <c r="F139" s="6">
        <f t="shared" si="4"/>
        <v>0</v>
      </c>
      <c r="G139" s="6">
        <f t="shared" si="5"/>
        <v>5000</v>
      </c>
    </row>
    <row r="140" spans="1:7" ht="14.25" customHeight="1" x14ac:dyDescent="0.3">
      <c r="A140" s="6" t="s">
        <v>43</v>
      </c>
      <c r="B140" s="6" t="s">
        <v>166</v>
      </c>
      <c r="C140" s="6" t="s">
        <v>108</v>
      </c>
      <c r="D140" s="6" t="s">
        <v>150</v>
      </c>
      <c r="E140" s="6">
        <v>39500</v>
      </c>
      <c r="F140" s="6">
        <f t="shared" si="4"/>
        <v>3950</v>
      </c>
      <c r="G140" s="6">
        <f t="shared" si="5"/>
        <v>5000</v>
      </c>
    </row>
    <row r="141" spans="1:7" ht="14.25" customHeight="1" x14ac:dyDescent="0.3">
      <c r="A141" s="6" t="s">
        <v>43</v>
      </c>
      <c r="B141" s="6" t="s">
        <v>167</v>
      </c>
      <c r="C141" s="6" t="s">
        <v>108</v>
      </c>
      <c r="D141" s="6" t="s">
        <v>150</v>
      </c>
      <c r="E141" s="6">
        <v>39500</v>
      </c>
      <c r="F141" s="6">
        <f t="shared" si="4"/>
        <v>3950</v>
      </c>
      <c r="G141" s="6">
        <f t="shared" si="5"/>
        <v>5000</v>
      </c>
    </row>
    <row r="142" spans="1:7" ht="14.25" customHeight="1" x14ac:dyDescent="0.3">
      <c r="A142" s="6" t="s">
        <v>43</v>
      </c>
      <c r="B142" s="6" t="s">
        <v>168</v>
      </c>
      <c r="C142" s="6" t="s">
        <v>108</v>
      </c>
      <c r="D142" s="6" t="s">
        <v>150</v>
      </c>
      <c r="E142" s="6">
        <v>40000</v>
      </c>
      <c r="F142" s="6">
        <f t="shared" si="4"/>
        <v>4000</v>
      </c>
      <c r="G142" s="6">
        <f t="shared" si="5"/>
        <v>5000</v>
      </c>
    </row>
    <row r="143" spans="1:7" ht="14.25" customHeight="1" x14ac:dyDescent="0.3">
      <c r="A143" s="6" t="s">
        <v>43</v>
      </c>
      <c r="B143" s="6" t="s">
        <v>169</v>
      </c>
      <c r="C143" s="6" t="s">
        <v>108</v>
      </c>
      <c r="D143" s="6" t="s">
        <v>150</v>
      </c>
      <c r="E143" s="6">
        <v>39500</v>
      </c>
      <c r="F143" s="6">
        <f t="shared" si="4"/>
        <v>3950</v>
      </c>
      <c r="G143" s="6">
        <f t="shared" si="5"/>
        <v>5000</v>
      </c>
    </row>
    <row r="144" spans="1:7" ht="14.25" customHeight="1" x14ac:dyDescent="0.3">
      <c r="A144" s="6" t="s">
        <v>51</v>
      </c>
      <c r="B144" s="6" t="s">
        <v>170</v>
      </c>
      <c r="C144" s="6" t="s">
        <v>108</v>
      </c>
      <c r="D144" s="6" t="s">
        <v>150</v>
      </c>
      <c r="E144" s="6">
        <v>26375</v>
      </c>
      <c r="F144" s="6">
        <f t="shared" si="4"/>
        <v>0</v>
      </c>
      <c r="G144" s="6">
        <f t="shared" si="5"/>
        <v>5000</v>
      </c>
    </row>
    <row r="145" spans="1:7" ht="14.25" customHeight="1" x14ac:dyDescent="0.3">
      <c r="A145" s="6" t="s">
        <v>51</v>
      </c>
      <c r="B145" s="6" t="s">
        <v>171</v>
      </c>
      <c r="C145" s="6" t="s">
        <v>108</v>
      </c>
      <c r="D145" s="6" t="s">
        <v>150</v>
      </c>
      <c r="E145" s="6">
        <v>26375</v>
      </c>
      <c r="F145" s="6">
        <f t="shared" si="4"/>
        <v>0</v>
      </c>
      <c r="G145" s="6">
        <f t="shared" si="5"/>
        <v>5000</v>
      </c>
    </row>
    <row r="146" spans="1:7" ht="14.25" customHeight="1" x14ac:dyDescent="0.3">
      <c r="A146" s="6" t="s">
        <v>51</v>
      </c>
      <c r="B146" s="6" t="s">
        <v>172</v>
      </c>
      <c r="C146" s="6" t="s">
        <v>108</v>
      </c>
      <c r="D146" s="6" t="s">
        <v>150</v>
      </c>
      <c r="E146" s="6">
        <v>26375</v>
      </c>
      <c r="F146" s="6">
        <f t="shared" si="4"/>
        <v>0</v>
      </c>
      <c r="G146" s="6">
        <f t="shared" si="5"/>
        <v>5000</v>
      </c>
    </row>
    <row r="147" spans="1:7" ht="14.25" customHeight="1" x14ac:dyDescent="0.3">
      <c r="A147" s="6" t="s">
        <v>51</v>
      </c>
      <c r="B147" s="6" t="s">
        <v>173</v>
      </c>
      <c r="C147" s="6" t="s">
        <v>108</v>
      </c>
      <c r="D147" s="6" t="s">
        <v>150</v>
      </c>
      <c r="E147" s="6">
        <v>26375</v>
      </c>
      <c r="F147" s="6">
        <f t="shared" si="4"/>
        <v>0</v>
      </c>
      <c r="G147" s="6">
        <f t="shared" si="5"/>
        <v>5000</v>
      </c>
    </row>
    <row r="148" spans="1:7" ht="14.25" customHeight="1" x14ac:dyDescent="0.3">
      <c r="A148" s="6" t="s">
        <v>51</v>
      </c>
      <c r="B148" s="6" t="s">
        <v>174</v>
      </c>
      <c r="C148" s="6" t="s">
        <v>108</v>
      </c>
      <c r="D148" s="6" t="s">
        <v>150</v>
      </c>
      <c r="E148" s="6">
        <v>26375</v>
      </c>
      <c r="F148" s="6">
        <f t="shared" si="4"/>
        <v>0</v>
      </c>
      <c r="G148" s="6">
        <f t="shared" si="5"/>
        <v>5000</v>
      </c>
    </row>
    <row r="149" spans="1:7" ht="14.25" customHeight="1" x14ac:dyDescent="0.3">
      <c r="A149" s="6" t="s">
        <v>9</v>
      </c>
      <c r="B149" s="6" t="s">
        <v>175</v>
      </c>
      <c r="C149" s="6" t="s">
        <v>176</v>
      </c>
      <c r="D149" s="6" t="s">
        <v>177</v>
      </c>
      <c r="E149" s="6">
        <v>39500</v>
      </c>
      <c r="F149" s="6">
        <f t="shared" si="4"/>
        <v>3950</v>
      </c>
      <c r="G149" s="6" t="str">
        <f t="shared" si="5"/>
        <v>NA</v>
      </c>
    </row>
    <row r="150" spans="1:7" ht="14.25" customHeight="1" x14ac:dyDescent="0.3">
      <c r="A150" s="6" t="s">
        <v>9</v>
      </c>
      <c r="B150" s="6" t="s">
        <v>178</v>
      </c>
      <c r="C150" s="6" t="s">
        <v>176</v>
      </c>
      <c r="D150" s="6" t="s">
        <v>177</v>
      </c>
      <c r="E150" s="6">
        <v>39500</v>
      </c>
      <c r="F150" s="6">
        <f t="shared" si="4"/>
        <v>3950</v>
      </c>
      <c r="G150" s="6" t="str">
        <f t="shared" si="5"/>
        <v>NA</v>
      </c>
    </row>
    <row r="151" spans="1:7" ht="14.25" customHeight="1" x14ac:dyDescent="0.3">
      <c r="A151" s="6" t="s">
        <v>9</v>
      </c>
      <c r="B151" s="6" t="s">
        <v>179</v>
      </c>
      <c r="C151" s="6" t="s">
        <v>176</v>
      </c>
      <c r="D151" s="6" t="s">
        <v>177</v>
      </c>
      <c r="E151" s="6">
        <v>39500</v>
      </c>
      <c r="F151" s="6">
        <f t="shared" si="4"/>
        <v>3950</v>
      </c>
      <c r="G151" s="6" t="str">
        <f t="shared" si="5"/>
        <v>NA</v>
      </c>
    </row>
    <row r="152" spans="1:7" ht="14.25" customHeight="1" x14ac:dyDescent="0.3">
      <c r="A152" s="6" t="s">
        <v>9</v>
      </c>
      <c r="B152" s="6" t="s">
        <v>180</v>
      </c>
      <c r="C152" s="6" t="s">
        <v>176</v>
      </c>
      <c r="D152" s="6" t="s">
        <v>177</v>
      </c>
      <c r="E152" s="6">
        <v>39500</v>
      </c>
      <c r="F152" s="6">
        <f t="shared" si="4"/>
        <v>3950</v>
      </c>
      <c r="G152" s="6" t="str">
        <f t="shared" si="5"/>
        <v>NA</v>
      </c>
    </row>
    <row r="153" spans="1:7" ht="14.25" customHeight="1" x14ac:dyDescent="0.3">
      <c r="A153" s="6" t="s">
        <v>9</v>
      </c>
      <c r="B153" s="6" t="s">
        <v>181</v>
      </c>
      <c r="C153" s="6" t="s">
        <v>176</v>
      </c>
      <c r="D153" s="6" t="s">
        <v>177</v>
      </c>
      <c r="E153" s="6">
        <v>26375</v>
      </c>
      <c r="F153" s="6">
        <f t="shared" si="4"/>
        <v>0</v>
      </c>
      <c r="G153" s="6" t="str">
        <f t="shared" si="5"/>
        <v>NA</v>
      </c>
    </row>
    <row r="154" spans="1:7" ht="14.25" customHeight="1" x14ac:dyDescent="0.3">
      <c r="A154" s="6" t="s">
        <v>9</v>
      </c>
      <c r="B154" s="6" t="s">
        <v>182</v>
      </c>
      <c r="C154" s="6" t="s">
        <v>176</v>
      </c>
      <c r="D154" s="6" t="s">
        <v>177</v>
      </c>
      <c r="E154" s="6">
        <v>26375</v>
      </c>
      <c r="F154" s="6">
        <f t="shared" si="4"/>
        <v>0</v>
      </c>
      <c r="G154" s="6" t="str">
        <f t="shared" si="5"/>
        <v>NA</v>
      </c>
    </row>
    <row r="155" spans="1:7" ht="14.25" customHeight="1" x14ac:dyDescent="0.3">
      <c r="A155" s="6" t="s">
        <v>9</v>
      </c>
      <c r="B155" s="6" t="s">
        <v>183</v>
      </c>
      <c r="C155" s="6" t="s">
        <v>176</v>
      </c>
      <c r="D155" s="6" t="s">
        <v>177</v>
      </c>
      <c r="E155" s="6">
        <v>26375</v>
      </c>
      <c r="F155" s="6">
        <f t="shared" si="4"/>
        <v>0</v>
      </c>
      <c r="G155" s="6" t="str">
        <f t="shared" si="5"/>
        <v>NA</v>
      </c>
    </row>
    <row r="156" spans="1:7" ht="14.25" customHeight="1" x14ac:dyDescent="0.3">
      <c r="A156" s="6" t="s">
        <v>43</v>
      </c>
      <c r="B156" s="6" t="s">
        <v>184</v>
      </c>
      <c r="C156" s="6" t="s">
        <v>176</v>
      </c>
      <c r="D156" s="6" t="s">
        <v>177</v>
      </c>
      <c r="E156" s="6">
        <v>30750</v>
      </c>
      <c r="F156" s="6">
        <f t="shared" si="4"/>
        <v>0</v>
      </c>
      <c r="G156" s="6" t="str">
        <f t="shared" si="5"/>
        <v>NA</v>
      </c>
    </row>
    <row r="157" spans="1:7" ht="14.25" customHeight="1" x14ac:dyDescent="0.3">
      <c r="A157" s="6" t="s">
        <v>43</v>
      </c>
      <c r="B157" s="6" t="s">
        <v>185</v>
      </c>
      <c r="C157" s="6" t="s">
        <v>176</v>
      </c>
      <c r="D157" s="6" t="s">
        <v>177</v>
      </c>
      <c r="E157" s="6">
        <v>30750</v>
      </c>
      <c r="F157" s="6">
        <f t="shared" si="4"/>
        <v>0</v>
      </c>
      <c r="G157" s="6" t="str">
        <f t="shared" si="5"/>
        <v>NA</v>
      </c>
    </row>
    <row r="158" spans="1:7" ht="14.25" customHeight="1" x14ac:dyDescent="0.3">
      <c r="A158" s="6" t="s">
        <v>43</v>
      </c>
      <c r="B158" s="6" t="s">
        <v>186</v>
      </c>
      <c r="C158" s="6" t="s">
        <v>176</v>
      </c>
      <c r="D158" s="6" t="s">
        <v>177</v>
      </c>
      <c r="E158" s="6">
        <v>30750</v>
      </c>
      <c r="F158" s="6">
        <f t="shared" si="4"/>
        <v>0</v>
      </c>
      <c r="G158" s="6" t="str">
        <f t="shared" si="5"/>
        <v>NA</v>
      </c>
    </row>
    <row r="159" spans="1:7" ht="14.25" customHeight="1" x14ac:dyDescent="0.3">
      <c r="A159" s="6" t="s">
        <v>43</v>
      </c>
      <c r="B159" s="6" t="s">
        <v>187</v>
      </c>
      <c r="C159" s="6" t="s">
        <v>176</v>
      </c>
      <c r="D159" s="6" t="s">
        <v>177</v>
      </c>
      <c r="E159" s="6">
        <v>34250</v>
      </c>
      <c r="F159" s="6">
        <f t="shared" si="4"/>
        <v>0</v>
      </c>
      <c r="G159" s="6" t="str">
        <f t="shared" si="5"/>
        <v>NA</v>
      </c>
    </row>
    <row r="160" spans="1:7" ht="14.25" customHeight="1" x14ac:dyDescent="0.3">
      <c r="A160" s="6" t="s">
        <v>43</v>
      </c>
      <c r="B160" s="6" t="s">
        <v>188</v>
      </c>
      <c r="C160" s="6" t="s">
        <v>176</v>
      </c>
      <c r="D160" s="6" t="s">
        <v>177</v>
      </c>
      <c r="E160" s="6">
        <v>30750</v>
      </c>
      <c r="F160" s="6">
        <f t="shared" si="4"/>
        <v>0</v>
      </c>
      <c r="G160" s="6" t="str">
        <f t="shared" si="5"/>
        <v>NA</v>
      </c>
    </row>
    <row r="161" spans="1:7" ht="14.25" customHeight="1" x14ac:dyDescent="0.3">
      <c r="A161" s="6" t="s">
        <v>43</v>
      </c>
      <c r="B161" s="6" t="s">
        <v>189</v>
      </c>
      <c r="C161" s="6" t="s">
        <v>176</v>
      </c>
      <c r="D161" s="6" t="s">
        <v>177</v>
      </c>
      <c r="E161" s="6">
        <v>34250</v>
      </c>
      <c r="F161" s="6">
        <f t="shared" si="4"/>
        <v>0</v>
      </c>
      <c r="G161" s="6" t="str">
        <f t="shared" si="5"/>
        <v>NA</v>
      </c>
    </row>
    <row r="162" spans="1:7" ht="14.25" customHeight="1" x14ac:dyDescent="0.3">
      <c r="A162" s="6" t="s">
        <v>51</v>
      </c>
      <c r="B162" s="6" t="s">
        <v>190</v>
      </c>
      <c r="C162" s="6" t="s">
        <v>176</v>
      </c>
      <c r="D162" s="6" t="s">
        <v>177</v>
      </c>
      <c r="E162" s="6">
        <v>30750</v>
      </c>
      <c r="F162" s="6">
        <f t="shared" si="4"/>
        <v>0</v>
      </c>
      <c r="G162" s="6" t="str">
        <f t="shared" si="5"/>
        <v>NA</v>
      </c>
    </row>
    <row r="163" spans="1:7" ht="14.25" customHeight="1" x14ac:dyDescent="0.3">
      <c r="A163" s="6" t="s">
        <v>51</v>
      </c>
      <c r="B163" s="6" t="s">
        <v>191</v>
      </c>
      <c r="C163" s="6" t="s">
        <v>176</v>
      </c>
      <c r="D163" s="6" t="s">
        <v>177</v>
      </c>
      <c r="E163" s="6">
        <v>30750</v>
      </c>
      <c r="F163" s="6">
        <f t="shared" si="4"/>
        <v>0</v>
      </c>
      <c r="G163" s="6" t="str">
        <f t="shared" si="5"/>
        <v>NA</v>
      </c>
    </row>
    <row r="164" spans="1:7" ht="14.25" customHeight="1" x14ac:dyDescent="0.3">
      <c r="A164" s="6" t="s">
        <v>51</v>
      </c>
      <c r="B164" s="6" t="s">
        <v>192</v>
      </c>
      <c r="C164" s="6" t="s">
        <v>176</v>
      </c>
      <c r="D164" s="6" t="s">
        <v>177</v>
      </c>
      <c r="E164" s="6">
        <v>34250</v>
      </c>
      <c r="F164" s="6">
        <f t="shared" si="4"/>
        <v>0</v>
      </c>
      <c r="G164" s="6" t="str">
        <f t="shared" si="5"/>
        <v>NA</v>
      </c>
    </row>
    <row r="165" spans="1:7" ht="14.25" customHeight="1" x14ac:dyDescent="0.3">
      <c r="A165" s="6" t="s">
        <v>51</v>
      </c>
      <c r="B165" s="6" t="s">
        <v>193</v>
      </c>
      <c r="C165" s="6" t="s">
        <v>176</v>
      </c>
      <c r="D165" s="6" t="s">
        <v>177</v>
      </c>
      <c r="E165" s="6">
        <v>30750</v>
      </c>
      <c r="F165" s="6">
        <f t="shared" si="4"/>
        <v>0</v>
      </c>
      <c r="G165" s="6" t="str">
        <f t="shared" si="5"/>
        <v>NA</v>
      </c>
    </row>
    <row r="166" spans="1:7" ht="14.25" customHeight="1" x14ac:dyDescent="0.3">
      <c r="A166" s="6" t="s">
        <v>51</v>
      </c>
      <c r="B166" s="6" t="s">
        <v>194</v>
      </c>
      <c r="C166" s="6" t="s">
        <v>176</v>
      </c>
      <c r="D166" s="6" t="s">
        <v>177</v>
      </c>
      <c r="E166" s="6">
        <v>34250</v>
      </c>
      <c r="F166" s="6">
        <f t="shared" si="4"/>
        <v>0</v>
      </c>
      <c r="G166" s="6" t="str">
        <f t="shared" si="5"/>
        <v>NA</v>
      </c>
    </row>
    <row r="167" spans="1:7" ht="14.25" customHeight="1" x14ac:dyDescent="0.3">
      <c r="A167" s="6" t="s">
        <v>33</v>
      </c>
      <c r="B167" s="6" t="s">
        <v>195</v>
      </c>
      <c r="C167" s="6" t="s">
        <v>176</v>
      </c>
      <c r="D167" s="6" t="s">
        <v>177</v>
      </c>
      <c r="E167" s="6">
        <v>30750</v>
      </c>
      <c r="F167" s="6">
        <f t="shared" si="4"/>
        <v>0</v>
      </c>
      <c r="G167" s="6" t="str">
        <f t="shared" si="5"/>
        <v>NA</v>
      </c>
    </row>
    <row r="168" spans="1:7" ht="14.25" customHeight="1" x14ac:dyDescent="0.3">
      <c r="A168" s="6" t="s">
        <v>33</v>
      </c>
      <c r="B168" s="6" t="s">
        <v>196</v>
      </c>
      <c r="C168" s="6" t="s">
        <v>176</v>
      </c>
      <c r="D168" s="6" t="s">
        <v>177</v>
      </c>
      <c r="E168" s="6">
        <v>34250</v>
      </c>
      <c r="F168" s="6">
        <f t="shared" si="4"/>
        <v>0</v>
      </c>
      <c r="G168" s="6" t="str">
        <f t="shared" si="5"/>
        <v>NA</v>
      </c>
    </row>
    <row r="169" spans="1:7" ht="14.25" customHeight="1" x14ac:dyDescent="0.3">
      <c r="A169" s="6" t="s">
        <v>33</v>
      </c>
      <c r="B169" s="6" t="s">
        <v>197</v>
      </c>
      <c r="C169" s="6" t="s">
        <v>176</v>
      </c>
      <c r="D169" s="6" t="s">
        <v>177</v>
      </c>
      <c r="E169" s="6">
        <v>30750</v>
      </c>
      <c r="F169" s="6">
        <f t="shared" si="4"/>
        <v>0</v>
      </c>
      <c r="G169" s="6" t="str">
        <f t="shared" si="5"/>
        <v>NA</v>
      </c>
    </row>
    <row r="170" spans="1:7" ht="14.25" customHeight="1" x14ac:dyDescent="0.3">
      <c r="A170" s="6" t="s">
        <v>33</v>
      </c>
      <c r="B170" s="6" t="s">
        <v>198</v>
      </c>
      <c r="C170" s="6" t="s">
        <v>176</v>
      </c>
      <c r="D170" s="6" t="s">
        <v>177</v>
      </c>
      <c r="E170" s="6">
        <v>34250</v>
      </c>
      <c r="F170" s="6">
        <f t="shared" si="4"/>
        <v>0</v>
      </c>
      <c r="G170" s="6" t="str">
        <f t="shared" si="5"/>
        <v>NA</v>
      </c>
    </row>
    <row r="171" spans="1:7" ht="14.25" customHeight="1" x14ac:dyDescent="0.3">
      <c r="A171" s="6" t="s">
        <v>33</v>
      </c>
      <c r="B171" s="6" t="s">
        <v>199</v>
      </c>
      <c r="C171" s="6" t="s">
        <v>176</v>
      </c>
      <c r="D171" s="6" t="s">
        <v>177</v>
      </c>
      <c r="E171" s="6">
        <v>30750</v>
      </c>
      <c r="F171" s="6">
        <f t="shared" si="4"/>
        <v>0</v>
      </c>
      <c r="G171" s="6" t="str">
        <f t="shared" si="5"/>
        <v>NA</v>
      </c>
    </row>
    <row r="172" spans="1:7" ht="14.25" customHeight="1" x14ac:dyDescent="0.3">
      <c r="A172" s="6" t="s">
        <v>33</v>
      </c>
      <c r="B172" s="6" t="s">
        <v>200</v>
      </c>
      <c r="C172" s="6" t="s">
        <v>176</v>
      </c>
      <c r="D172" s="6" t="s">
        <v>177</v>
      </c>
      <c r="E172" s="6">
        <v>23750</v>
      </c>
      <c r="F172" s="6">
        <f t="shared" si="4"/>
        <v>0</v>
      </c>
      <c r="G172" s="6" t="str">
        <f t="shared" si="5"/>
        <v>NA</v>
      </c>
    </row>
    <row r="173" spans="1:7" ht="14.25" customHeight="1" x14ac:dyDescent="0.3">
      <c r="A173" s="6" t="s">
        <v>38</v>
      </c>
      <c r="B173" s="6" t="s">
        <v>201</v>
      </c>
      <c r="C173" s="6" t="s">
        <v>176</v>
      </c>
      <c r="D173" s="6" t="s">
        <v>177</v>
      </c>
      <c r="E173" s="6">
        <v>30750</v>
      </c>
      <c r="F173" s="6">
        <f t="shared" si="4"/>
        <v>0</v>
      </c>
      <c r="G173" s="6" t="str">
        <f t="shared" si="5"/>
        <v>NA</v>
      </c>
    </row>
    <row r="174" spans="1:7" ht="14.25" customHeight="1" x14ac:dyDescent="0.3">
      <c r="A174" s="6" t="s">
        <v>38</v>
      </c>
      <c r="B174" s="6" t="s">
        <v>202</v>
      </c>
      <c r="C174" s="6" t="s">
        <v>176</v>
      </c>
      <c r="D174" s="6" t="s">
        <v>177</v>
      </c>
      <c r="E174" s="6">
        <v>34250</v>
      </c>
      <c r="F174" s="6">
        <f t="shared" si="4"/>
        <v>0</v>
      </c>
      <c r="G174" s="6" t="str">
        <f t="shared" si="5"/>
        <v>NA</v>
      </c>
    </row>
    <row r="175" spans="1:7" ht="14.25" customHeight="1" x14ac:dyDescent="0.3">
      <c r="A175" s="6" t="s">
        <v>38</v>
      </c>
      <c r="B175" s="6" t="s">
        <v>203</v>
      </c>
      <c r="C175" s="6" t="s">
        <v>176</v>
      </c>
      <c r="D175" s="6" t="s">
        <v>177</v>
      </c>
      <c r="E175" s="6">
        <v>23750</v>
      </c>
      <c r="F175" s="6">
        <f t="shared" si="4"/>
        <v>0</v>
      </c>
      <c r="G175" s="6" t="str">
        <f t="shared" si="5"/>
        <v>NA</v>
      </c>
    </row>
    <row r="176" spans="1:7" ht="14.25" customHeight="1" x14ac:dyDescent="0.3">
      <c r="A176" s="6" t="s">
        <v>14</v>
      </c>
      <c r="B176" s="6" t="s">
        <v>204</v>
      </c>
      <c r="C176" s="6" t="s">
        <v>176</v>
      </c>
      <c r="D176" s="6" t="s">
        <v>177</v>
      </c>
      <c r="E176" s="6">
        <v>30750</v>
      </c>
      <c r="F176" s="6">
        <f t="shared" si="4"/>
        <v>0</v>
      </c>
      <c r="G176" s="6" t="str">
        <f t="shared" si="5"/>
        <v>NA</v>
      </c>
    </row>
    <row r="177" spans="1:7" ht="14.25" customHeight="1" x14ac:dyDescent="0.3">
      <c r="A177" s="6" t="s">
        <v>14</v>
      </c>
      <c r="B177" s="6" t="s">
        <v>205</v>
      </c>
      <c r="C177" s="6" t="s">
        <v>176</v>
      </c>
      <c r="D177" s="6" t="s">
        <v>177</v>
      </c>
      <c r="E177" s="6">
        <v>34250</v>
      </c>
      <c r="F177" s="6">
        <f t="shared" si="4"/>
        <v>0</v>
      </c>
      <c r="G177" s="6" t="str">
        <f t="shared" si="5"/>
        <v>NA</v>
      </c>
    </row>
    <row r="178" spans="1:7" ht="14.25" customHeight="1" x14ac:dyDescent="0.3">
      <c r="A178" s="6" t="s">
        <v>14</v>
      </c>
      <c r="B178" s="6" t="s">
        <v>206</v>
      </c>
      <c r="C178" s="6" t="s">
        <v>176</v>
      </c>
      <c r="D178" s="6" t="s">
        <v>177</v>
      </c>
      <c r="E178" s="6">
        <v>23750</v>
      </c>
      <c r="F178" s="6">
        <f t="shared" si="4"/>
        <v>0</v>
      </c>
      <c r="G178" s="6" t="str">
        <f t="shared" si="5"/>
        <v>NA</v>
      </c>
    </row>
    <row r="179" spans="1:7" ht="14.25" customHeight="1" x14ac:dyDescent="0.3">
      <c r="A179" s="6" t="s">
        <v>14</v>
      </c>
      <c r="B179" s="6" t="s">
        <v>207</v>
      </c>
      <c r="C179" s="6" t="s">
        <v>176</v>
      </c>
      <c r="D179" s="6" t="s">
        <v>177</v>
      </c>
      <c r="E179" s="6">
        <v>30750</v>
      </c>
      <c r="F179" s="6">
        <f t="shared" si="4"/>
        <v>0</v>
      </c>
      <c r="G179" s="6" t="str">
        <f t="shared" si="5"/>
        <v>NA</v>
      </c>
    </row>
    <row r="180" spans="1:7" ht="14.25" customHeight="1" x14ac:dyDescent="0.3">
      <c r="A180" s="6" t="s">
        <v>14</v>
      </c>
      <c r="B180" s="6" t="s">
        <v>208</v>
      </c>
      <c r="C180" s="6" t="s">
        <v>176</v>
      </c>
      <c r="D180" s="6" t="s">
        <v>177</v>
      </c>
      <c r="E180" s="6">
        <v>34250</v>
      </c>
      <c r="F180" s="6">
        <f t="shared" si="4"/>
        <v>0</v>
      </c>
      <c r="G180" s="6" t="str">
        <f t="shared" si="5"/>
        <v>NA</v>
      </c>
    </row>
    <row r="181" spans="1:7" ht="14.25" customHeight="1" x14ac:dyDescent="0.3">
      <c r="A181" s="6" t="s">
        <v>14</v>
      </c>
      <c r="B181" s="6" t="s">
        <v>209</v>
      </c>
      <c r="C181" s="6" t="s">
        <v>176</v>
      </c>
      <c r="D181" s="6" t="s">
        <v>177</v>
      </c>
      <c r="E181" s="6">
        <v>23750</v>
      </c>
      <c r="F181" s="6">
        <f t="shared" si="4"/>
        <v>0</v>
      </c>
      <c r="G181" s="6" t="str">
        <f t="shared" si="5"/>
        <v>NA</v>
      </c>
    </row>
    <row r="182" spans="1:7" ht="14.25" customHeight="1" x14ac:dyDescent="0.3">
      <c r="A182" s="6" t="s">
        <v>14</v>
      </c>
      <c r="B182" s="6" t="s">
        <v>210</v>
      </c>
      <c r="C182" s="6" t="s">
        <v>176</v>
      </c>
      <c r="D182" s="6" t="s">
        <v>177</v>
      </c>
      <c r="E182" s="6">
        <v>30750</v>
      </c>
      <c r="F182" s="6">
        <f t="shared" si="4"/>
        <v>0</v>
      </c>
      <c r="G182" s="6" t="str">
        <f t="shared" si="5"/>
        <v>NA</v>
      </c>
    </row>
    <row r="183" spans="1:7" ht="14.25" customHeight="1" x14ac:dyDescent="0.3">
      <c r="A183" s="6" t="s">
        <v>14</v>
      </c>
      <c r="B183" s="6" t="s">
        <v>211</v>
      </c>
      <c r="C183" s="6" t="s">
        <v>176</v>
      </c>
      <c r="D183" s="6" t="s">
        <v>177</v>
      </c>
      <c r="E183" s="6">
        <v>34250</v>
      </c>
      <c r="F183" s="6">
        <f t="shared" si="4"/>
        <v>0</v>
      </c>
      <c r="G183" s="6" t="str">
        <f t="shared" si="5"/>
        <v>NA</v>
      </c>
    </row>
    <row r="184" spans="1:7" ht="14.25" customHeight="1" x14ac:dyDescent="0.3">
      <c r="A184" s="6" t="s">
        <v>9</v>
      </c>
      <c r="B184" s="6" t="s">
        <v>212</v>
      </c>
      <c r="C184" s="6" t="s">
        <v>176</v>
      </c>
      <c r="D184" s="6" t="s">
        <v>213</v>
      </c>
      <c r="E184" s="6">
        <v>23750</v>
      </c>
      <c r="F184" s="6">
        <f t="shared" si="4"/>
        <v>0</v>
      </c>
      <c r="G184" s="6" t="str">
        <f t="shared" si="5"/>
        <v>NA</v>
      </c>
    </row>
    <row r="185" spans="1:7" ht="14.25" customHeight="1" x14ac:dyDescent="0.3">
      <c r="A185" s="6" t="s">
        <v>9</v>
      </c>
      <c r="B185" s="6" t="s">
        <v>214</v>
      </c>
      <c r="C185" s="6" t="s">
        <v>176</v>
      </c>
      <c r="D185" s="6" t="s">
        <v>213</v>
      </c>
      <c r="E185" s="6">
        <v>30750</v>
      </c>
      <c r="F185" s="6">
        <f t="shared" si="4"/>
        <v>0</v>
      </c>
      <c r="G185" s="6" t="str">
        <f t="shared" si="5"/>
        <v>NA</v>
      </c>
    </row>
    <row r="186" spans="1:7" ht="14.25" customHeight="1" x14ac:dyDescent="0.3">
      <c r="A186" s="6" t="s">
        <v>9</v>
      </c>
      <c r="B186" s="6" t="s">
        <v>215</v>
      </c>
      <c r="C186" s="6" t="s">
        <v>176</v>
      </c>
      <c r="D186" s="6" t="s">
        <v>213</v>
      </c>
      <c r="E186" s="6">
        <v>34250</v>
      </c>
      <c r="F186" s="6">
        <f t="shared" si="4"/>
        <v>0</v>
      </c>
      <c r="G186" s="6" t="str">
        <f t="shared" si="5"/>
        <v>NA</v>
      </c>
    </row>
    <row r="187" spans="1:7" ht="14.25" customHeight="1" x14ac:dyDescent="0.3">
      <c r="A187" s="6" t="s">
        <v>9</v>
      </c>
      <c r="B187" s="6" t="s">
        <v>216</v>
      </c>
      <c r="C187" s="6" t="s">
        <v>176</v>
      </c>
      <c r="D187" s="6" t="s">
        <v>213</v>
      </c>
      <c r="E187" s="6">
        <v>23750</v>
      </c>
      <c r="F187" s="6">
        <f t="shared" si="4"/>
        <v>0</v>
      </c>
      <c r="G187" s="6" t="str">
        <f t="shared" si="5"/>
        <v>NA</v>
      </c>
    </row>
    <row r="188" spans="1:7" ht="14.25" customHeight="1" x14ac:dyDescent="0.3">
      <c r="A188" s="6" t="s">
        <v>9</v>
      </c>
      <c r="B188" s="6" t="s">
        <v>217</v>
      </c>
      <c r="C188" s="6" t="s">
        <v>176</v>
      </c>
      <c r="D188" s="6" t="s">
        <v>213</v>
      </c>
      <c r="E188" s="6">
        <v>30750</v>
      </c>
      <c r="F188" s="6">
        <f t="shared" si="4"/>
        <v>0</v>
      </c>
      <c r="G188" s="6" t="str">
        <f t="shared" si="5"/>
        <v>NA</v>
      </c>
    </row>
    <row r="189" spans="1:7" ht="14.25" customHeight="1" x14ac:dyDescent="0.3">
      <c r="A189" s="6" t="s">
        <v>9</v>
      </c>
      <c r="B189" s="6" t="s">
        <v>218</v>
      </c>
      <c r="C189" s="6" t="s">
        <v>176</v>
      </c>
      <c r="D189" s="6" t="s">
        <v>213</v>
      </c>
      <c r="E189" s="6">
        <v>34250</v>
      </c>
      <c r="F189" s="6">
        <f t="shared" si="4"/>
        <v>0</v>
      </c>
      <c r="G189" s="6" t="str">
        <f t="shared" si="5"/>
        <v>NA</v>
      </c>
    </row>
    <row r="190" spans="1:7" ht="14.25" customHeight="1" x14ac:dyDescent="0.3">
      <c r="A190" s="6" t="s">
        <v>9</v>
      </c>
      <c r="B190" s="6" t="s">
        <v>219</v>
      </c>
      <c r="C190" s="6" t="s">
        <v>176</v>
      </c>
      <c r="D190" s="6" t="s">
        <v>213</v>
      </c>
      <c r="E190" s="6">
        <v>23750</v>
      </c>
      <c r="F190" s="6">
        <f t="shared" si="4"/>
        <v>0</v>
      </c>
      <c r="G190" s="6" t="str">
        <f t="shared" si="5"/>
        <v>NA</v>
      </c>
    </row>
    <row r="191" spans="1:7" ht="14.25" customHeight="1" x14ac:dyDescent="0.3">
      <c r="A191" s="6" t="s">
        <v>9</v>
      </c>
      <c r="B191" s="6" t="s">
        <v>220</v>
      </c>
      <c r="C191" s="6" t="s">
        <v>176</v>
      </c>
      <c r="D191" s="6" t="s">
        <v>213</v>
      </c>
      <c r="E191" s="6">
        <v>30750</v>
      </c>
      <c r="F191" s="6">
        <f t="shared" si="4"/>
        <v>0</v>
      </c>
      <c r="G191" s="6" t="str">
        <f t="shared" si="5"/>
        <v>NA</v>
      </c>
    </row>
    <row r="192" spans="1:7" ht="14.25" customHeight="1" x14ac:dyDescent="0.3">
      <c r="A192" s="6" t="s">
        <v>9</v>
      </c>
      <c r="B192" s="6" t="s">
        <v>221</v>
      </c>
      <c r="C192" s="6" t="s">
        <v>176</v>
      </c>
      <c r="D192" s="6" t="s">
        <v>213</v>
      </c>
      <c r="E192" s="6">
        <v>34250</v>
      </c>
      <c r="F192" s="6">
        <f t="shared" si="4"/>
        <v>0</v>
      </c>
      <c r="G192" s="6" t="str">
        <f t="shared" si="5"/>
        <v>NA</v>
      </c>
    </row>
    <row r="193" spans="1:7" ht="14.25" customHeight="1" x14ac:dyDescent="0.3">
      <c r="A193" s="6" t="s">
        <v>9</v>
      </c>
      <c r="B193" s="6" t="s">
        <v>222</v>
      </c>
      <c r="C193" s="6" t="s">
        <v>176</v>
      </c>
      <c r="D193" s="6" t="s">
        <v>213</v>
      </c>
      <c r="E193" s="6">
        <v>23750</v>
      </c>
      <c r="F193" s="6">
        <f t="shared" si="4"/>
        <v>0</v>
      </c>
      <c r="G193" s="6" t="str">
        <f t="shared" si="5"/>
        <v>NA</v>
      </c>
    </row>
    <row r="194" spans="1:7" ht="14.25" customHeight="1" x14ac:dyDescent="0.3">
      <c r="A194" s="6" t="s">
        <v>9</v>
      </c>
      <c r="B194" s="6" t="s">
        <v>223</v>
      </c>
      <c r="C194" s="6" t="s">
        <v>176</v>
      </c>
      <c r="D194" s="6" t="s">
        <v>213</v>
      </c>
      <c r="E194" s="6">
        <v>30750</v>
      </c>
      <c r="F194" s="6">
        <f t="shared" si="4"/>
        <v>0</v>
      </c>
      <c r="G194" s="6" t="str">
        <f t="shared" si="5"/>
        <v>NA</v>
      </c>
    </row>
    <row r="195" spans="1:7" ht="14.25" customHeight="1" x14ac:dyDescent="0.3">
      <c r="A195" s="6" t="s">
        <v>9</v>
      </c>
      <c r="B195" s="6" t="s">
        <v>224</v>
      </c>
      <c r="C195" s="6" t="s">
        <v>176</v>
      </c>
      <c r="D195" s="6" t="s">
        <v>213</v>
      </c>
      <c r="E195" s="6">
        <v>34250</v>
      </c>
      <c r="F195" s="6">
        <f t="shared" ref="F195:F258" si="6">IF(E195&gt;= 35000,0.1*E195,0)</f>
        <v>0</v>
      </c>
      <c r="G195" s="6" t="str">
        <f t="shared" ref="G195:G258" si="7">IF(OR(C195="East", C195 ="West"),5000,"NA")</f>
        <v>NA</v>
      </c>
    </row>
    <row r="196" spans="1:7" ht="14.25" customHeight="1" x14ac:dyDescent="0.3">
      <c r="A196" s="6" t="s">
        <v>9</v>
      </c>
      <c r="B196" s="6" t="s">
        <v>225</v>
      </c>
      <c r="C196" s="6" t="s">
        <v>176</v>
      </c>
      <c r="D196" s="6" t="s">
        <v>213</v>
      </c>
      <c r="E196" s="6">
        <v>23750</v>
      </c>
      <c r="F196" s="6">
        <f t="shared" si="6"/>
        <v>0</v>
      </c>
      <c r="G196" s="6" t="str">
        <f t="shared" si="7"/>
        <v>NA</v>
      </c>
    </row>
    <row r="197" spans="1:7" ht="14.25" customHeight="1" x14ac:dyDescent="0.3">
      <c r="A197" s="6" t="s">
        <v>43</v>
      </c>
      <c r="B197" s="6" t="s">
        <v>226</v>
      </c>
      <c r="C197" s="6" t="s">
        <v>176</v>
      </c>
      <c r="D197" s="6" t="s">
        <v>213</v>
      </c>
      <c r="E197" s="6">
        <v>50000</v>
      </c>
      <c r="F197" s="6">
        <f t="shared" si="6"/>
        <v>5000</v>
      </c>
      <c r="G197" s="6" t="str">
        <f t="shared" si="7"/>
        <v>NA</v>
      </c>
    </row>
    <row r="198" spans="1:7" ht="14.25" customHeight="1" x14ac:dyDescent="0.3">
      <c r="A198" s="6" t="s">
        <v>43</v>
      </c>
      <c r="B198" s="6" t="s">
        <v>227</v>
      </c>
      <c r="C198" s="6" t="s">
        <v>176</v>
      </c>
      <c r="D198" s="6" t="s">
        <v>213</v>
      </c>
      <c r="E198" s="6">
        <v>34250</v>
      </c>
      <c r="F198" s="6">
        <f t="shared" si="6"/>
        <v>0</v>
      </c>
      <c r="G198" s="6" t="str">
        <f t="shared" si="7"/>
        <v>NA</v>
      </c>
    </row>
    <row r="199" spans="1:7" ht="14.25" customHeight="1" x14ac:dyDescent="0.3">
      <c r="A199" s="6" t="s">
        <v>43</v>
      </c>
      <c r="B199" s="6" t="s">
        <v>228</v>
      </c>
      <c r="C199" s="6" t="s">
        <v>176</v>
      </c>
      <c r="D199" s="6" t="s">
        <v>213</v>
      </c>
      <c r="E199" s="6">
        <v>32325</v>
      </c>
      <c r="F199" s="6">
        <f t="shared" si="6"/>
        <v>0</v>
      </c>
      <c r="G199" s="6" t="str">
        <f t="shared" si="7"/>
        <v>NA</v>
      </c>
    </row>
    <row r="200" spans="1:7" ht="14.25" customHeight="1" x14ac:dyDescent="0.3">
      <c r="A200" s="6" t="s">
        <v>43</v>
      </c>
      <c r="B200" s="6" t="s">
        <v>229</v>
      </c>
      <c r="C200" s="6" t="s">
        <v>176</v>
      </c>
      <c r="D200" s="6" t="s">
        <v>213</v>
      </c>
      <c r="E200" s="6">
        <v>32325</v>
      </c>
      <c r="F200" s="6">
        <f t="shared" si="6"/>
        <v>0</v>
      </c>
      <c r="G200" s="6" t="str">
        <f t="shared" si="7"/>
        <v>NA</v>
      </c>
    </row>
    <row r="201" spans="1:7" ht="14.25" customHeight="1" x14ac:dyDescent="0.3">
      <c r="A201" s="6" t="s">
        <v>43</v>
      </c>
      <c r="B201" s="6" t="s">
        <v>230</v>
      </c>
      <c r="C201" s="6" t="s">
        <v>176</v>
      </c>
      <c r="D201" s="6" t="s">
        <v>213</v>
      </c>
      <c r="E201" s="6">
        <v>34250</v>
      </c>
      <c r="F201" s="6">
        <f t="shared" si="6"/>
        <v>0</v>
      </c>
      <c r="G201" s="6" t="str">
        <f t="shared" si="7"/>
        <v>NA</v>
      </c>
    </row>
    <row r="202" spans="1:7" ht="14.25" customHeight="1" x14ac:dyDescent="0.3">
      <c r="A202" s="6" t="s">
        <v>43</v>
      </c>
      <c r="B202" s="6" t="s">
        <v>231</v>
      </c>
      <c r="C202" s="6" t="s">
        <v>176</v>
      </c>
      <c r="D202" s="6" t="s">
        <v>213</v>
      </c>
      <c r="E202" s="6">
        <v>32325</v>
      </c>
      <c r="F202" s="6">
        <f t="shared" si="6"/>
        <v>0</v>
      </c>
      <c r="G202" s="6" t="str">
        <f t="shared" si="7"/>
        <v>NA</v>
      </c>
    </row>
    <row r="203" spans="1:7" ht="14.25" customHeight="1" x14ac:dyDescent="0.3">
      <c r="A203" s="6" t="s">
        <v>43</v>
      </c>
      <c r="B203" s="6" t="s">
        <v>232</v>
      </c>
      <c r="C203" s="6" t="s">
        <v>176</v>
      </c>
      <c r="D203" s="6" t="s">
        <v>213</v>
      </c>
      <c r="E203" s="6">
        <v>32325</v>
      </c>
      <c r="F203" s="6">
        <f t="shared" si="6"/>
        <v>0</v>
      </c>
      <c r="G203" s="6" t="str">
        <f t="shared" si="7"/>
        <v>NA</v>
      </c>
    </row>
    <row r="204" spans="1:7" ht="14.25" customHeight="1" x14ac:dyDescent="0.3">
      <c r="A204" s="6" t="s">
        <v>43</v>
      </c>
      <c r="B204" s="6" t="s">
        <v>233</v>
      </c>
      <c r="C204" s="6" t="s">
        <v>176</v>
      </c>
      <c r="D204" s="6" t="s">
        <v>213</v>
      </c>
      <c r="E204" s="6">
        <v>34250</v>
      </c>
      <c r="F204" s="6">
        <f t="shared" si="6"/>
        <v>0</v>
      </c>
      <c r="G204" s="6" t="str">
        <f t="shared" si="7"/>
        <v>NA</v>
      </c>
    </row>
    <row r="205" spans="1:7" ht="14.25" customHeight="1" x14ac:dyDescent="0.3">
      <c r="A205" s="6" t="s">
        <v>43</v>
      </c>
      <c r="B205" s="6" t="s">
        <v>234</v>
      </c>
      <c r="C205" s="6" t="s">
        <v>176</v>
      </c>
      <c r="D205" s="6" t="s">
        <v>213</v>
      </c>
      <c r="E205" s="6">
        <v>32325</v>
      </c>
      <c r="F205" s="6">
        <f t="shared" si="6"/>
        <v>0</v>
      </c>
      <c r="G205" s="6" t="str">
        <f t="shared" si="7"/>
        <v>NA</v>
      </c>
    </row>
    <row r="206" spans="1:7" ht="14.25" customHeight="1" x14ac:dyDescent="0.3">
      <c r="A206" s="6" t="s">
        <v>43</v>
      </c>
      <c r="B206" s="6" t="s">
        <v>235</v>
      </c>
      <c r="C206" s="6" t="s">
        <v>176</v>
      </c>
      <c r="D206" s="6" t="s">
        <v>213</v>
      </c>
      <c r="E206" s="6">
        <v>40000</v>
      </c>
      <c r="F206" s="6">
        <f t="shared" si="6"/>
        <v>4000</v>
      </c>
      <c r="G206" s="6" t="str">
        <f t="shared" si="7"/>
        <v>NA</v>
      </c>
    </row>
    <row r="207" spans="1:7" ht="14.25" customHeight="1" x14ac:dyDescent="0.3">
      <c r="A207" s="6" t="s">
        <v>51</v>
      </c>
      <c r="B207" s="6" t="s">
        <v>236</v>
      </c>
      <c r="C207" s="6" t="s">
        <v>176</v>
      </c>
      <c r="D207" s="6" t="s">
        <v>213</v>
      </c>
      <c r="E207" s="6">
        <v>34250</v>
      </c>
      <c r="F207" s="6">
        <f t="shared" si="6"/>
        <v>0</v>
      </c>
      <c r="G207" s="6" t="str">
        <f t="shared" si="7"/>
        <v>NA</v>
      </c>
    </row>
    <row r="208" spans="1:7" ht="14.25" customHeight="1" x14ac:dyDescent="0.3">
      <c r="A208" s="6" t="s">
        <v>51</v>
      </c>
      <c r="B208" s="6" t="s">
        <v>237</v>
      </c>
      <c r="C208" s="6" t="s">
        <v>176</v>
      </c>
      <c r="D208" s="6" t="s">
        <v>213</v>
      </c>
      <c r="E208" s="6">
        <v>32325</v>
      </c>
      <c r="F208" s="6">
        <f t="shared" si="6"/>
        <v>0</v>
      </c>
      <c r="G208" s="6" t="str">
        <f t="shared" si="7"/>
        <v>NA</v>
      </c>
    </row>
    <row r="209" spans="1:7" ht="14.25" customHeight="1" x14ac:dyDescent="0.3">
      <c r="A209" s="6" t="s">
        <v>51</v>
      </c>
      <c r="B209" s="6" t="s">
        <v>238</v>
      </c>
      <c r="C209" s="6" t="s">
        <v>176</v>
      </c>
      <c r="D209" s="6" t="s">
        <v>213</v>
      </c>
      <c r="E209" s="6">
        <v>32325</v>
      </c>
      <c r="F209" s="6">
        <f t="shared" si="6"/>
        <v>0</v>
      </c>
      <c r="G209" s="6" t="str">
        <f t="shared" si="7"/>
        <v>NA</v>
      </c>
    </row>
    <row r="210" spans="1:7" ht="14.25" customHeight="1" x14ac:dyDescent="0.3">
      <c r="A210" s="6" t="s">
        <v>51</v>
      </c>
      <c r="B210" s="6" t="s">
        <v>239</v>
      </c>
      <c r="C210" s="6" t="s">
        <v>176</v>
      </c>
      <c r="D210" s="6" t="s">
        <v>213</v>
      </c>
      <c r="E210" s="6">
        <v>34250</v>
      </c>
      <c r="F210" s="6">
        <f t="shared" si="6"/>
        <v>0</v>
      </c>
      <c r="G210" s="6" t="str">
        <f t="shared" si="7"/>
        <v>NA</v>
      </c>
    </row>
    <row r="211" spans="1:7" ht="14.25" customHeight="1" x14ac:dyDescent="0.3">
      <c r="A211" s="6" t="s">
        <v>51</v>
      </c>
      <c r="B211" s="6" t="s">
        <v>240</v>
      </c>
      <c r="C211" s="6" t="s">
        <v>176</v>
      </c>
      <c r="D211" s="6" t="s">
        <v>213</v>
      </c>
      <c r="E211" s="6">
        <v>32325</v>
      </c>
      <c r="F211" s="6">
        <f t="shared" si="6"/>
        <v>0</v>
      </c>
      <c r="G211" s="6" t="str">
        <f t="shared" si="7"/>
        <v>NA</v>
      </c>
    </row>
    <row r="212" spans="1:7" ht="14.25" customHeight="1" x14ac:dyDescent="0.3">
      <c r="A212" s="6" t="s">
        <v>51</v>
      </c>
      <c r="B212" s="6" t="s">
        <v>241</v>
      </c>
      <c r="C212" s="6" t="s">
        <v>176</v>
      </c>
      <c r="D212" s="6" t="s">
        <v>213</v>
      </c>
      <c r="E212" s="6">
        <v>32325</v>
      </c>
      <c r="F212" s="6">
        <f t="shared" si="6"/>
        <v>0</v>
      </c>
      <c r="G212" s="6" t="str">
        <f t="shared" si="7"/>
        <v>NA</v>
      </c>
    </row>
    <row r="213" spans="1:7" ht="14.25" customHeight="1" x14ac:dyDescent="0.3">
      <c r="A213" s="6" t="s">
        <v>51</v>
      </c>
      <c r="B213" s="6" t="s">
        <v>242</v>
      </c>
      <c r="C213" s="6" t="s">
        <v>176</v>
      </c>
      <c r="D213" s="6" t="s">
        <v>213</v>
      </c>
      <c r="E213" s="6">
        <v>34250</v>
      </c>
      <c r="F213" s="6">
        <f t="shared" si="6"/>
        <v>0</v>
      </c>
      <c r="G213" s="6" t="str">
        <f t="shared" si="7"/>
        <v>NA</v>
      </c>
    </row>
    <row r="214" spans="1:7" ht="14.25" customHeight="1" x14ac:dyDescent="0.3">
      <c r="A214" s="6" t="s">
        <v>51</v>
      </c>
      <c r="B214" s="6" t="s">
        <v>243</v>
      </c>
      <c r="C214" s="6" t="s">
        <v>176</v>
      </c>
      <c r="D214" s="6" t="s">
        <v>213</v>
      </c>
      <c r="E214" s="6">
        <v>32325</v>
      </c>
      <c r="F214" s="6">
        <f t="shared" si="6"/>
        <v>0</v>
      </c>
      <c r="G214" s="6" t="str">
        <f t="shared" si="7"/>
        <v>NA</v>
      </c>
    </row>
    <row r="215" spans="1:7" ht="14.25" customHeight="1" x14ac:dyDescent="0.3">
      <c r="A215" s="6" t="s">
        <v>51</v>
      </c>
      <c r="B215" s="6" t="s">
        <v>244</v>
      </c>
      <c r="C215" s="6" t="s">
        <v>176</v>
      </c>
      <c r="D215" s="6" t="s">
        <v>213</v>
      </c>
      <c r="E215" s="6">
        <v>32325</v>
      </c>
      <c r="F215" s="6">
        <f t="shared" si="6"/>
        <v>0</v>
      </c>
      <c r="G215" s="6" t="str">
        <f t="shared" si="7"/>
        <v>NA</v>
      </c>
    </row>
    <row r="216" spans="1:7" ht="14.25" customHeight="1" x14ac:dyDescent="0.3">
      <c r="A216" s="6" t="s">
        <v>51</v>
      </c>
      <c r="B216" s="6" t="s">
        <v>245</v>
      </c>
      <c r="C216" s="6" t="s">
        <v>176</v>
      </c>
      <c r="D216" s="6" t="s">
        <v>213</v>
      </c>
      <c r="E216" s="6">
        <v>34250</v>
      </c>
      <c r="F216" s="6">
        <f t="shared" si="6"/>
        <v>0</v>
      </c>
      <c r="G216" s="6" t="str">
        <f t="shared" si="7"/>
        <v>NA</v>
      </c>
    </row>
    <row r="217" spans="1:7" ht="14.25" customHeight="1" x14ac:dyDescent="0.3">
      <c r="A217" s="6" t="s">
        <v>33</v>
      </c>
      <c r="B217" s="6" t="s">
        <v>246</v>
      </c>
      <c r="C217" s="6" t="s">
        <v>176</v>
      </c>
      <c r="D217" s="6" t="s">
        <v>213</v>
      </c>
      <c r="E217" s="6">
        <v>32325</v>
      </c>
      <c r="F217" s="6">
        <f t="shared" si="6"/>
        <v>0</v>
      </c>
      <c r="G217" s="6" t="str">
        <f t="shared" si="7"/>
        <v>NA</v>
      </c>
    </row>
    <row r="218" spans="1:7" ht="14.25" customHeight="1" x14ac:dyDescent="0.3">
      <c r="A218" s="6" t="s">
        <v>33</v>
      </c>
      <c r="B218" s="6" t="s">
        <v>247</v>
      </c>
      <c r="C218" s="6" t="s">
        <v>176</v>
      </c>
      <c r="D218" s="6" t="s">
        <v>213</v>
      </c>
      <c r="E218" s="6">
        <v>32325</v>
      </c>
      <c r="F218" s="6">
        <f t="shared" si="6"/>
        <v>0</v>
      </c>
      <c r="G218" s="6" t="str">
        <f t="shared" si="7"/>
        <v>NA</v>
      </c>
    </row>
    <row r="219" spans="1:7" ht="14.25" customHeight="1" x14ac:dyDescent="0.3">
      <c r="A219" s="6" t="s">
        <v>33</v>
      </c>
      <c r="B219" s="6" t="s">
        <v>248</v>
      </c>
      <c r="C219" s="6" t="s">
        <v>176</v>
      </c>
      <c r="D219" s="6" t="s">
        <v>213</v>
      </c>
      <c r="E219" s="6">
        <v>34250</v>
      </c>
      <c r="F219" s="6">
        <f t="shared" si="6"/>
        <v>0</v>
      </c>
      <c r="G219" s="6" t="str">
        <f t="shared" si="7"/>
        <v>NA</v>
      </c>
    </row>
    <row r="220" spans="1:7" ht="14.25" customHeight="1" x14ac:dyDescent="0.3">
      <c r="A220" s="6" t="s">
        <v>33</v>
      </c>
      <c r="B220" s="6" t="s">
        <v>249</v>
      </c>
      <c r="C220" s="6" t="s">
        <v>176</v>
      </c>
      <c r="D220" s="6" t="s">
        <v>213</v>
      </c>
      <c r="E220" s="6">
        <v>32325</v>
      </c>
      <c r="F220" s="6">
        <f t="shared" si="6"/>
        <v>0</v>
      </c>
      <c r="G220" s="6" t="str">
        <f t="shared" si="7"/>
        <v>NA</v>
      </c>
    </row>
    <row r="221" spans="1:7" ht="14.25" customHeight="1" x14ac:dyDescent="0.3">
      <c r="A221" s="6" t="s">
        <v>33</v>
      </c>
      <c r="B221" s="6" t="s">
        <v>250</v>
      </c>
      <c r="C221" s="6" t="s">
        <v>176</v>
      </c>
      <c r="D221" s="6" t="s">
        <v>213</v>
      </c>
      <c r="E221" s="6">
        <v>32325</v>
      </c>
      <c r="F221" s="6">
        <f t="shared" si="6"/>
        <v>0</v>
      </c>
      <c r="G221" s="6" t="str">
        <f t="shared" si="7"/>
        <v>NA</v>
      </c>
    </row>
    <row r="222" spans="1:7" ht="14.25" customHeight="1" x14ac:dyDescent="0.3">
      <c r="A222" s="6" t="s">
        <v>33</v>
      </c>
      <c r="B222" s="6" t="s">
        <v>251</v>
      </c>
      <c r="C222" s="6" t="s">
        <v>176</v>
      </c>
      <c r="D222" s="6" t="s">
        <v>213</v>
      </c>
      <c r="E222" s="6">
        <v>34250</v>
      </c>
      <c r="F222" s="6">
        <f t="shared" si="6"/>
        <v>0</v>
      </c>
      <c r="G222" s="6" t="str">
        <f t="shared" si="7"/>
        <v>NA</v>
      </c>
    </row>
    <row r="223" spans="1:7" ht="14.25" customHeight="1" x14ac:dyDescent="0.3">
      <c r="A223" s="6" t="s">
        <v>33</v>
      </c>
      <c r="B223" s="6" t="s">
        <v>252</v>
      </c>
      <c r="C223" s="6" t="s">
        <v>176</v>
      </c>
      <c r="D223" s="6" t="s">
        <v>213</v>
      </c>
      <c r="E223" s="6">
        <v>29875</v>
      </c>
      <c r="F223" s="6">
        <f t="shared" si="6"/>
        <v>0</v>
      </c>
      <c r="G223" s="6" t="str">
        <f t="shared" si="7"/>
        <v>NA</v>
      </c>
    </row>
    <row r="224" spans="1:7" ht="14.25" customHeight="1" x14ac:dyDescent="0.3">
      <c r="A224" s="6" t="s">
        <v>38</v>
      </c>
      <c r="B224" s="6" t="s">
        <v>253</v>
      </c>
      <c r="C224" s="6" t="s">
        <v>176</v>
      </c>
      <c r="D224" s="6" t="s">
        <v>213</v>
      </c>
      <c r="E224" s="6">
        <v>32500</v>
      </c>
      <c r="F224" s="6">
        <f t="shared" si="6"/>
        <v>0</v>
      </c>
      <c r="G224" s="6" t="str">
        <f t="shared" si="7"/>
        <v>NA</v>
      </c>
    </row>
    <row r="225" spans="1:7" ht="14.25" customHeight="1" x14ac:dyDescent="0.3">
      <c r="A225" s="6" t="s">
        <v>38</v>
      </c>
      <c r="B225" s="6" t="s">
        <v>254</v>
      </c>
      <c r="C225" s="6" t="s">
        <v>176</v>
      </c>
      <c r="D225" s="6" t="s">
        <v>213</v>
      </c>
      <c r="E225" s="6">
        <v>29875</v>
      </c>
      <c r="F225" s="6">
        <f t="shared" si="6"/>
        <v>0</v>
      </c>
      <c r="G225" s="6" t="str">
        <f t="shared" si="7"/>
        <v>NA</v>
      </c>
    </row>
    <row r="226" spans="1:7" ht="14.25" customHeight="1" x14ac:dyDescent="0.3">
      <c r="A226" s="6" t="s">
        <v>38</v>
      </c>
      <c r="B226" s="6" t="s">
        <v>255</v>
      </c>
      <c r="C226" s="6" t="s">
        <v>176</v>
      </c>
      <c r="D226" s="6" t="s">
        <v>213</v>
      </c>
      <c r="E226" s="6">
        <v>32500</v>
      </c>
      <c r="F226" s="6">
        <f t="shared" si="6"/>
        <v>0</v>
      </c>
      <c r="G226" s="6" t="str">
        <f t="shared" si="7"/>
        <v>NA</v>
      </c>
    </row>
    <row r="227" spans="1:7" ht="14.25" customHeight="1" x14ac:dyDescent="0.3">
      <c r="A227" s="6" t="s">
        <v>38</v>
      </c>
      <c r="B227" s="6" t="s">
        <v>256</v>
      </c>
      <c r="C227" s="6" t="s">
        <v>176</v>
      </c>
      <c r="D227" s="6" t="s">
        <v>213</v>
      </c>
      <c r="E227" s="6">
        <v>29875</v>
      </c>
      <c r="F227" s="6">
        <f t="shared" si="6"/>
        <v>0</v>
      </c>
      <c r="G227" s="6" t="str">
        <f t="shared" si="7"/>
        <v>NA</v>
      </c>
    </row>
    <row r="228" spans="1:7" ht="14.25" customHeight="1" x14ac:dyDescent="0.3">
      <c r="A228" s="6" t="s">
        <v>38</v>
      </c>
      <c r="B228" s="6" t="s">
        <v>257</v>
      </c>
      <c r="C228" s="6" t="s">
        <v>176</v>
      </c>
      <c r="D228" s="6" t="s">
        <v>213</v>
      </c>
      <c r="E228" s="6">
        <v>32500</v>
      </c>
      <c r="F228" s="6">
        <f t="shared" si="6"/>
        <v>0</v>
      </c>
      <c r="G228" s="6" t="str">
        <f t="shared" si="7"/>
        <v>NA</v>
      </c>
    </row>
    <row r="229" spans="1:7" ht="14.25" customHeight="1" x14ac:dyDescent="0.3">
      <c r="A229" s="6" t="s">
        <v>113</v>
      </c>
      <c r="B229" s="6" t="s">
        <v>258</v>
      </c>
      <c r="C229" s="6" t="s">
        <v>176</v>
      </c>
      <c r="D229" s="6" t="s">
        <v>213</v>
      </c>
      <c r="E229" s="6">
        <v>29875</v>
      </c>
      <c r="F229" s="6">
        <f t="shared" si="6"/>
        <v>0</v>
      </c>
      <c r="G229" s="6" t="str">
        <f t="shared" si="7"/>
        <v>NA</v>
      </c>
    </row>
    <row r="230" spans="1:7" ht="14.25" customHeight="1" x14ac:dyDescent="0.3">
      <c r="A230" s="6" t="s">
        <v>113</v>
      </c>
      <c r="B230" s="6" t="s">
        <v>259</v>
      </c>
      <c r="C230" s="6" t="s">
        <v>176</v>
      </c>
      <c r="D230" s="6" t="s">
        <v>213</v>
      </c>
      <c r="E230" s="6">
        <v>39000</v>
      </c>
      <c r="F230" s="6">
        <f t="shared" si="6"/>
        <v>3900</v>
      </c>
      <c r="G230" s="6" t="str">
        <f t="shared" si="7"/>
        <v>NA</v>
      </c>
    </row>
    <row r="231" spans="1:7" ht="14.25" customHeight="1" x14ac:dyDescent="0.3">
      <c r="A231" s="6" t="s">
        <v>14</v>
      </c>
      <c r="B231" s="6" t="s">
        <v>260</v>
      </c>
      <c r="C231" s="6" t="s">
        <v>176</v>
      </c>
      <c r="D231" s="6" t="s">
        <v>213</v>
      </c>
      <c r="E231" s="6">
        <v>29875</v>
      </c>
      <c r="F231" s="6">
        <f t="shared" si="6"/>
        <v>0</v>
      </c>
      <c r="G231" s="6" t="str">
        <f t="shared" si="7"/>
        <v>NA</v>
      </c>
    </row>
    <row r="232" spans="1:7" ht="14.25" customHeight="1" x14ac:dyDescent="0.3">
      <c r="A232" s="6" t="s">
        <v>14</v>
      </c>
      <c r="B232" s="6" t="s">
        <v>261</v>
      </c>
      <c r="C232" s="6" t="s">
        <v>176</v>
      </c>
      <c r="D232" s="6" t="s">
        <v>213</v>
      </c>
      <c r="E232" s="6">
        <v>32500</v>
      </c>
      <c r="F232" s="6">
        <f t="shared" si="6"/>
        <v>0</v>
      </c>
      <c r="G232" s="6" t="str">
        <f t="shared" si="7"/>
        <v>NA</v>
      </c>
    </row>
    <row r="233" spans="1:7" ht="14.25" customHeight="1" x14ac:dyDescent="0.3">
      <c r="A233" s="6" t="s">
        <v>14</v>
      </c>
      <c r="B233" s="6" t="s">
        <v>262</v>
      </c>
      <c r="C233" s="6" t="s">
        <v>176</v>
      </c>
      <c r="D233" s="6" t="s">
        <v>213</v>
      </c>
      <c r="E233" s="6">
        <v>29875</v>
      </c>
      <c r="F233" s="6">
        <f t="shared" si="6"/>
        <v>0</v>
      </c>
      <c r="G233" s="6" t="str">
        <f t="shared" si="7"/>
        <v>NA</v>
      </c>
    </row>
    <row r="234" spans="1:7" ht="14.25" customHeight="1" x14ac:dyDescent="0.3">
      <c r="A234" s="6" t="s">
        <v>14</v>
      </c>
      <c r="B234" s="6" t="s">
        <v>263</v>
      </c>
      <c r="C234" s="6" t="s">
        <v>176</v>
      </c>
      <c r="D234" s="6" t="s">
        <v>213</v>
      </c>
      <c r="E234" s="6">
        <v>32500</v>
      </c>
      <c r="F234" s="6">
        <f t="shared" si="6"/>
        <v>0</v>
      </c>
      <c r="G234" s="6" t="str">
        <f t="shared" si="7"/>
        <v>NA</v>
      </c>
    </row>
    <row r="235" spans="1:7" ht="14.25" customHeight="1" x14ac:dyDescent="0.3">
      <c r="A235" s="6" t="s">
        <v>14</v>
      </c>
      <c r="B235" s="6" t="s">
        <v>264</v>
      </c>
      <c r="C235" s="6" t="s">
        <v>176</v>
      </c>
      <c r="D235" s="6" t="s">
        <v>213</v>
      </c>
      <c r="E235" s="6">
        <v>29875</v>
      </c>
      <c r="F235" s="6">
        <f t="shared" si="6"/>
        <v>0</v>
      </c>
      <c r="G235" s="6" t="str">
        <f t="shared" si="7"/>
        <v>NA</v>
      </c>
    </row>
    <row r="236" spans="1:7" ht="14.25" customHeight="1" x14ac:dyDescent="0.3">
      <c r="A236" s="6" t="s">
        <v>9</v>
      </c>
      <c r="B236" s="6" t="s">
        <v>265</v>
      </c>
      <c r="C236" s="6" t="s">
        <v>266</v>
      </c>
      <c r="D236" s="6" t="s">
        <v>267</v>
      </c>
      <c r="E236" s="6">
        <v>32500</v>
      </c>
      <c r="F236" s="6">
        <f t="shared" si="6"/>
        <v>0</v>
      </c>
      <c r="G236" s="6" t="str">
        <f t="shared" si="7"/>
        <v>NA</v>
      </c>
    </row>
    <row r="237" spans="1:7" ht="14.25" customHeight="1" x14ac:dyDescent="0.3">
      <c r="A237" s="6" t="s">
        <v>9</v>
      </c>
      <c r="B237" s="6" t="s">
        <v>268</v>
      </c>
      <c r="C237" s="6" t="s">
        <v>266</v>
      </c>
      <c r="D237" s="6" t="s">
        <v>267</v>
      </c>
      <c r="E237" s="6">
        <v>29875</v>
      </c>
      <c r="F237" s="6">
        <f t="shared" si="6"/>
        <v>0</v>
      </c>
      <c r="G237" s="6" t="str">
        <f t="shared" si="7"/>
        <v>NA</v>
      </c>
    </row>
    <row r="238" spans="1:7" ht="14.25" customHeight="1" x14ac:dyDescent="0.3">
      <c r="A238" s="6" t="s">
        <v>9</v>
      </c>
      <c r="B238" s="6" t="s">
        <v>269</v>
      </c>
      <c r="C238" s="6" t="s">
        <v>266</v>
      </c>
      <c r="D238" s="6" t="s">
        <v>267</v>
      </c>
      <c r="E238" s="6">
        <v>32500</v>
      </c>
      <c r="F238" s="6">
        <f t="shared" si="6"/>
        <v>0</v>
      </c>
      <c r="G238" s="6" t="str">
        <f t="shared" si="7"/>
        <v>NA</v>
      </c>
    </row>
    <row r="239" spans="1:7" ht="14.25" customHeight="1" x14ac:dyDescent="0.3">
      <c r="A239" s="6" t="s">
        <v>9</v>
      </c>
      <c r="B239" s="6" t="s">
        <v>270</v>
      </c>
      <c r="C239" s="6" t="s">
        <v>266</v>
      </c>
      <c r="D239" s="6" t="s">
        <v>267</v>
      </c>
      <c r="E239" s="6">
        <v>29875</v>
      </c>
      <c r="F239" s="6">
        <f t="shared" si="6"/>
        <v>0</v>
      </c>
      <c r="G239" s="6" t="str">
        <f t="shared" si="7"/>
        <v>NA</v>
      </c>
    </row>
    <row r="240" spans="1:7" ht="14.25" customHeight="1" x14ac:dyDescent="0.3">
      <c r="A240" s="6" t="s">
        <v>9</v>
      </c>
      <c r="B240" s="6" t="s">
        <v>271</v>
      </c>
      <c r="C240" s="6" t="s">
        <v>266</v>
      </c>
      <c r="D240" s="6" t="s">
        <v>267</v>
      </c>
      <c r="E240" s="6">
        <v>32500</v>
      </c>
      <c r="F240" s="6">
        <f t="shared" si="6"/>
        <v>0</v>
      </c>
      <c r="G240" s="6" t="str">
        <f t="shared" si="7"/>
        <v>NA</v>
      </c>
    </row>
    <row r="241" spans="1:7" ht="14.25" customHeight="1" x14ac:dyDescent="0.3">
      <c r="A241" s="6" t="s">
        <v>43</v>
      </c>
      <c r="B241" s="6" t="s">
        <v>272</v>
      </c>
      <c r="C241" s="6" t="s">
        <v>266</v>
      </c>
      <c r="D241" s="6" t="s">
        <v>267</v>
      </c>
      <c r="E241" s="6">
        <v>30750</v>
      </c>
      <c r="F241" s="6">
        <f t="shared" si="6"/>
        <v>0</v>
      </c>
      <c r="G241" s="6" t="str">
        <f t="shared" si="7"/>
        <v>NA</v>
      </c>
    </row>
    <row r="242" spans="1:7" ht="14.25" customHeight="1" x14ac:dyDescent="0.3">
      <c r="A242" s="6" t="s">
        <v>43</v>
      </c>
      <c r="B242" s="6" t="s">
        <v>273</v>
      </c>
      <c r="C242" s="6" t="s">
        <v>266</v>
      </c>
      <c r="D242" s="6" t="s">
        <v>267</v>
      </c>
      <c r="E242" s="6">
        <v>30750</v>
      </c>
      <c r="F242" s="6">
        <f t="shared" si="6"/>
        <v>0</v>
      </c>
      <c r="G242" s="6" t="str">
        <f t="shared" si="7"/>
        <v>NA</v>
      </c>
    </row>
    <row r="243" spans="1:7" ht="14.25" customHeight="1" x14ac:dyDescent="0.3">
      <c r="A243" s="6" t="s">
        <v>43</v>
      </c>
      <c r="B243" s="6" t="s">
        <v>274</v>
      </c>
      <c r="C243" s="6" t="s">
        <v>266</v>
      </c>
      <c r="D243" s="6" t="s">
        <v>267</v>
      </c>
      <c r="E243" s="6">
        <v>30750</v>
      </c>
      <c r="F243" s="6">
        <f t="shared" si="6"/>
        <v>0</v>
      </c>
      <c r="G243" s="6" t="str">
        <f t="shared" si="7"/>
        <v>NA</v>
      </c>
    </row>
    <row r="244" spans="1:7" ht="14.25" customHeight="1" x14ac:dyDescent="0.3">
      <c r="A244" s="6" t="s">
        <v>43</v>
      </c>
      <c r="B244" s="6" t="s">
        <v>275</v>
      </c>
      <c r="C244" s="6" t="s">
        <v>266</v>
      </c>
      <c r="D244" s="6" t="s">
        <v>267</v>
      </c>
      <c r="E244" s="6">
        <v>30750</v>
      </c>
      <c r="F244" s="6">
        <f t="shared" si="6"/>
        <v>0</v>
      </c>
      <c r="G244" s="6" t="str">
        <f t="shared" si="7"/>
        <v>NA</v>
      </c>
    </row>
    <row r="245" spans="1:7" ht="14.25" customHeight="1" x14ac:dyDescent="0.3">
      <c r="A245" s="6" t="s">
        <v>51</v>
      </c>
      <c r="B245" s="6" t="s">
        <v>276</v>
      </c>
      <c r="C245" s="6" t="s">
        <v>266</v>
      </c>
      <c r="D245" s="6" t="s">
        <v>267</v>
      </c>
      <c r="E245" s="6">
        <v>30750</v>
      </c>
      <c r="F245" s="6">
        <f t="shared" si="6"/>
        <v>0</v>
      </c>
      <c r="G245" s="6" t="str">
        <f t="shared" si="7"/>
        <v>NA</v>
      </c>
    </row>
    <row r="246" spans="1:7" ht="14.25" customHeight="1" x14ac:dyDescent="0.3">
      <c r="A246" s="6" t="s">
        <v>51</v>
      </c>
      <c r="B246" s="6" t="s">
        <v>277</v>
      </c>
      <c r="C246" s="6" t="s">
        <v>266</v>
      </c>
      <c r="D246" s="6" t="s">
        <v>267</v>
      </c>
      <c r="E246" s="6">
        <v>30750</v>
      </c>
      <c r="F246" s="6">
        <f t="shared" si="6"/>
        <v>0</v>
      </c>
      <c r="G246" s="6" t="str">
        <f t="shared" si="7"/>
        <v>NA</v>
      </c>
    </row>
    <row r="247" spans="1:7" ht="14.25" customHeight="1" x14ac:dyDescent="0.3">
      <c r="A247" s="6" t="s">
        <v>51</v>
      </c>
      <c r="B247" s="6" t="s">
        <v>278</v>
      </c>
      <c r="C247" s="6" t="s">
        <v>266</v>
      </c>
      <c r="D247" s="6" t="s">
        <v>267</v>
      </c>
      <c r="E247" s="6">
        <v>30750</v>
      </c>
      <c r="F247" s="6">
        <f t="shared" si="6"/>
        <v>0</v>
      </c>
      <c r="G247" s="6" t="str">
        <f t="shared" si="7"/>
        <v>NA</v>
      </c>
    </row>
    <row r="248" spans="1:7" ht="14.25" customHeight="1" x14ac:dyDescent="0.3">
      <c r="A248" s="6" t="s">
        <v>51</v>
      </c>
      <c r="B248" s="6" t="s">
        <v>279</v>
      </c>
      <c r="C248" s="6" t="s">
        <v>266</v>
      </c>
      <c r="D248" s="6" t="s">
        <v>267</v>
      </c>
      <c r="E248" s="6">
        <v>30750</v>
      </c>
      <c r="F248" s="6">
        <f t="shared" si="6"/>
        <v>0</v>
      </c>
      <c r="G248" s="6" t="str">
        <f t="shared" si="7"/>
        <v>NA</v>
      </c>
    </row>
    <row r="249" spans="1:7" ht="14.25" customHeight="1" x14ac:dyDescent="0.3">
      <c r="A249" s="6" t="s">
        <v>33</v>
      </c>
      <c r="B249" s="6" t="s">
        <v>280</v>
      </c>
      <c r="C249" s="6" t="s">
        <v>266</v>
      </c>
      <c r="D249" s="6" t="s">
        <v>267</v>
      </c>
      <c r="E249" s="6">
        <v>30750</v>
      </c>
      <c r="F249" s="6">
        <f t="shared" si="6"/>
        <v>0</v>
      </c>
      <c r="G249" s="6" t="str">
        <f t="shared" si="7"/>
        <v>NA</v>
      </c>
    </row>
    <row r="250" spans="1:7" ht="14.25" customHeight="1" x14ac:dyDescent="0.3">
      <c r="A250" s="6" t="s">
        <v>33</v>
      </c>
      <c r="B250" s="6" t="s">
        <v>281</v>
      </c>
      <c r="C250" s="6" t="s">
        <v>266</v>
      </c>
      <c r="D250" s="6" t="s">
        <v>267</v>
      </c>
      <c r="E250" s="6">
        <v>32500</v>
      </c>
      <c r="F250" s="6">
        <f t="shared" si="6"/>
        <v>0</v>
      </c>
      <c r="G250" s="6" t="str">
        <f t="shared" si="7"/>
        <v>NA</v>
      </c>
    </row>
    <row r="251" spans="1:7" ht="14.25" customHeight="1" x14ac:dyDescent="0.3">
      <c r="A251" s="6" t="s">
        <v>33</v>
      </c>
      <c r="B251" s="6" t="s">
        <v>282</v>
      </c>
      <c r="C251" s="6" t="s">
        <v>266</v>
      </c>
      <c r="D251" s="6" t="s">
        <v>267</v>
      </c>
      <c r="E251" s="6">
        <v>32500</v>
      </c>
      <c r="F251" s="6">
        <f t="shared" si="6"/>
        <v>0</v>
      </c>
      <c r="G251" s="6" t="str">
        <f t="shared" si="7"/>
        <v>NA</v>
      </c>
    </row>
    <row r="252" spans="1:7" ht="14.25" customHeight="1" x14ac:dyDescent="0.3">
      <c r="A252" s="6" t="s">
        <v>33</v>
      </c>
      <c r="B252" s="6" t="s">
        <v>283</v>
      </c>
      <c r="C252" s="6" t="s">
        <v>266</v>
      </c>
      <c r="D252" s="6" t="s">
        <v>267</v>
      </c>
      <c r="E252" s="6">
        <v>22875</v>
      </c>
      <c r="F252" s="6">
        <f t="shared" si="6"/>
        <v>0</v>
      </c>
      <c r="G252" s="6" t="str">
        <f t="shared" si="7"/>
        <v>NA</v>
      </c>
    </row>
    <row r="253" spans="1:7" ht="14.25" customHeight="1" x14ac:dyDescent="0.3">
      <c r="A253" s="6" t="s">
        <v>38</v>
      </c>
      <c r="B253" s="6" t="s">
        <v>284</v>
      </c>
      <c r="C253" s="6" t="s">
        <v>266</v>
      </c>
      <c r="D253" s="6" t="s">
        <v>267</v>
      </c>
      <c r="E253" s="6">
        <v>32500</v>
      </c>
      <c r="F253" s="6">
        <f t="shared" si="6"/>
        <v>0</v>
      </c>
      <c r="G253" s="6" t="str">
        <f t="shared" si="7"/>
        <v>NA</v>
      </c>
    </row>
    <row r="254" spans="1:7" ht="14.25" customHeight="1" x14ac:dyDescent="0.3">
      <c r="A254" s="6" t="s">
        <v>38</v>
      </c>
      <c r="B254" s="6" t="s">
        <v>285</v>
      </c>
      <c r="C254" s="6" t="s">
        <v>266</v>
      </c>
      <c r="D254" s="6" t="s">
        <v>267</v>
      </c>
      <c r="E254" s="6">
        <v>50000</v>
      </c>
      <c r="F254" s="6">
        <f t="shared" si="6"/>
        <v>5000</v>
      </c>
      <c r="G254" s="6" t="str">
        <f t="shared" si="7"/>
        <v>NA</v>
      </c>
    </row>
    <row r="255" spans="1:7" ht="14.25" customHeight="1" x14ac:dyDescent="0.3">
      <c r="A255" s="6" t="s">
        <v>38</v>
      </c>
      <c r="B255" s="6" t="s">
        <v>286</v>
      </c>
      <c r="C255" s="6" t="s">
        <v>266</v>
      </c>
      <c r="D255" s="6" t="s">
        <v>267</v>
      </c>
      <c r="E255" s="6">
        <v>22875</v>
      </c>
      <c r="F255" s="6">
        <f t="shared" si="6"/>
        <v>0</v>
      </c>
      <c r="G255" s="6" t="str">
        <f t="shared" si="7"/>
        <v>NA</v>
      </c>
    </row>
    <row r="256" spans="1:7" ht="14.25" customHeight="1" x14ac:dyDescent="0.3">
      <c r="A256" s="6" t="s">
        <v>14</v>
      </c>
      <c r="B256" s="6" t="s">
        <v>287</v>
      </c>
      <c r="C256" s="6" t="s">
        <v>266</v>
      </c>
      <c r="D256" s="6" t="s">
        <v>267</v>
      </c>
      <c r="E256" s="6">
        <v>32500</v>
      </c>
      <c r="F256" s="6">
        <f t="shared" si="6"/>
        <v>0</v>
      </c>
      <c r="G256" s="6" t="str">
        <f t="shared" si="7"/>
        <v>NA</v>
      </c>
    </row>
    <row r="257" spans="1:7" ht="14.25" customHeight="1" x14ac:dyDescent="0.3">
      <c r="A257" s="6" t="s">
        <v>14</v>
      </c>
      <c r="B257" s="6" t="s">
        <v>288</v>
      </c>
      <c r="C257" s="6" t="s">
        <v>266</v>
      </c>
      <c r="D257" s="6" t="s">
        <v>267</v>
      </c>
      <c r="E257" s="6">
        <v>32500</v>
      </c>
      <c r="F257" s="6">
        <f t="shared" si="6"/>
        <v>0</v>
      </c>
      <c r="G257" s="6" t="str">
        <f t="shared" si="7"/>
        <v>NA</v>
      </c>
    </row>
    <row r="258" spans="1:7" ht="14.25" customHeight="1" x14ac:dyDescent="0.3">
      <c r="A258" s="6" t="s">
        <v>14</v>
      </c>
      <c r="B258" s="6" t="s">
        <v>289</v>
      </c>
      <c r="C258" s="6" t="s">
        <v>266</v>
      </c>
      <c r="D258" s="6" t="s">
        <v>267</v>
      </c>
      <c r="E258" s="6">
        <v>22875</v>
      </c>
      <c r="F258" s="6">
        <f t="shared" si="6"/>
        <v>0</v>
      </c>
      <c r="G258" s="6" t="str">
        <f t="shared" si="7"/>
        <v>NA</v>
      </c>
    </row>
    <row r="259" spans="1:7" ht="14.25" customHeight="1" x14ac:dyDescent="0.3">
      <c r="A259" s="6" t="s">
        <v>14</v>
      </c>
      <c r="B259" s="6" t="s">
        <v>290</v>
      </c>
      <c r="C259" s="6" t="s">
        <v>266</v>
      </c>
      <c r="D259" s="6" t="s">
        <v>267</v>
      </c>
      <c r="E259" s="6">
        <v>32500</v>
      </c>
      <c r="F259" s="6">
        <f t="shared" ref="F259:F322" si="8">IF(E259&gt;= 35000,0.1*E259,0)</f>
        <v>0</v>
      </c>
      <c r="G259" s="6" t="str">
        <f t="shared" ref="G259:G322" si="9">IF(OR(C259="East", C259 ="West"),5000,"NA")</f>
        <v>NA</v>
      </c>
    </row>
    <row r="260" spans="1:7" ht="14.25" customHeight="1" x14ac:dyDescent="0.3">
      <c r="A260" s="6" t="s">
        <v>113</v>
      </c>
      <c r="B260" s="6" t="s">
        <v>291</v>
      </c>
      <c r="C260" s="6" t="s">
        <v>266</v>
      </c>
      <c r="D260" s="6" t="s">
        <v>267</v>
      </c>
      <c r="E260" s="6">
        <v>32500</v>
      </c>
      <c r="F260" s="6">
        <f t="shared" si="8"/>
        <v>0</v>
      </c>
      <c r="G260" s="6" t="str">
        <f t="shared" si="9"/>
        <v>NA</v>
      </c>
    </row>
    <row r="261" spans="1:7" ht="14.25" customHeight="1" x14ac:dyDescent="0.3">
      <c r="A261" s="6" t="s">
        <v>9</v>
      </c>
      <c r="B261" s="6" t="s">
        <v>292</v>
      </c>
      <c r="C261" s="6" t="s">
        <v>266</v>
      </c>
      <c r="D261" s="6" t="s">
        <v>293</v>
      </c>
      <c r="E261" s="6">
        <v>32500</v>
      </c>
      <c r="F261" s="6">
        <f t="shared" si="8"/>
        <v>0</v>
      </c>
      <c r="G261" s="6" t="str">
        <f t="shared" si="9"/>
        <v>NA</v>
      </c>
    </row>
    <row r="262" spans="1:7" ht="14.25" customHeight="1" x14ac:dyDescent="0.3">
      <c r="A262" s="6" t="s">
        <v>14</v>
      </c>
      <c r="B262" s="6" t="s">
        <v>294</v>
      </c>
      <c r="C262" s="6" t="s">
        <v>266</v>
      </c>
      <c r="D262" s="6" t="s">
        <v>293</v>
      </c>
      <c r="E262" s="6">
        <v>30750</v>
      </c>
      <c r="F262" s="6">
        <f t="shared" si="8"/>
        <v>0</v>
      </c>
      <c r="G262" s="6" t="str">
        <f t="shared" si="9"/>
        <v>NA</v>
      </c>
    </row>
    <row r="263" spans="1:7" ht="14.25" customHeight="1" x14ac:dyDescent="0.3">
      <c r="A263" s="6" t="s">
        <v>33</v>
      </c>
      <c r="B263" s="6" t="s">
        <v>295</v>
      </c>
      <c r="C263" s="6" t="s">
        <v>266</v>
      </c>
      <c r="D263" s="6" t="s">
        <v>293</v>
      </c>
      <c r="E263" s="6">
        <v>26000</v>
      </c>
      <c r="F263" s="6">
        <f t="shared" si="8"/>
        <v>0</v>
      </c>
      <c r="G263" s="6" t="str">
        <f t="shared" si="9"/>
        <v>NA</v>
      </c>
    </row>
    <row r="264" spans="1:7" ht="14.25" customHeight="1" x14ac:dyDescent="0.3">
      <c r="A264" s="6" t="s">
        <v>38</v>
      </c>
      <c r="B264" s="6" t="s">
        <v>296</v>
      </c>
      <c r="C264" s="6" t="s">
        <v>266</v>
      </c>
      <c r="D264" s="6" t="s">
        <v>293</v>
      </c>
      <c r="E264" s="6">
        <v>34250</v>
      </c>
      <c r="F264" s="6">
        <f t="shared" si="8"/>
        <v>0</v>
      </c>
      <c r="G264" s="6" t="str">
        <f t="shared" si="9"/>
        <v>NA</v>
      </c>
    </row>
    <row r="265" spans="1:7" ht="14.25" customHeight="1" x14ac:dyDescent="0.3">
      <c r="A265" s="6" t="s">
        <v>43</v>
      </c>
      <c r="B265" s="6" t="s">
        <v>297</v>
      </c>
      <c r="C265" s="6" t="s">
        <v>266</v>
      </c>
      <c r="D265" s="6" t="s">
        <v>293</v>
      </c>
      <c r="E265" s="6">
        <v>32500</v>
      </c>
      <c r="F265" s="6">
        <f t="shared" si="8"/>
        <v>0</v>
      </c>
      <c r="G265" s="6" t="str">
        <f t="shared" si="9"/>
        <v>NA</v>
      </c>
    </row>
    <row r="266" spans="1:7" ht="14.25" customHeight="1" x14ac:dyDescent="0.3">
      <c r="A266" s="6" t="s">
        <v>51</v>
      </c>
      <c r="B266" s="6" t="s">
        <v>298</v>
      </c>
      <c r="C266" s="6" t="s">
        <v>266</v>
      </c>
      <c r="D266" s="6" t="s">
        <v>293</v>
      </c>
      <c r="E266" s="6">
        <v>30750</v>
      </c>
      <c r="F266" s="6">
        <f t="shared" si="8"/>
        <v>0</v>
      </c>
      <c r="G266" s="6" t="str">
        <f t="shared" si="9"/>
        <v>NA</v>
      </c>
    </row>
    <row r="267" spans="1:7" ht="14.25" customHeight="1" x14ac:dyDescent="0.3">
      <c r="A267" s="6" t="s">
        <v>113</v>
      </c>
      <c r="B267" s="6" t="s">
        <v>299</v>
      </c>
      <c r="C267" s="6" t="s">
        <v>266</v>
      </c>
      <c r="D267" s="6" t="s">
        <v>293</v>
      </c>
      <c r="E267" s="6">
        <v>40000</v>
      </c>
      <c r="F267" s="6">
        <f t="shared" si="8"/>
        <v>4000</v>
      </c>
      <c r="G267" s="6" t="str">
        <f t="shared" si="9"/>
        <v>NA</v>
      </c>
    </row>
    <row r="268" spans="1:7" ht="14.25" customHeight="1" x14ac:dyDescent="0.3">
      <c r="A268" s="6" t="s">
        <v>9</v>
      </c>
      <c r="B268" s="6" t="s">
        <v>300</v>
      </c>
      <c r="C268" s="6" t="s">
        <v>266</v>
      </c>
      <c r="D268" s="6" t="s">
        <v>293</v>
      </c>
      <c r="E268" s="6">
        <v>30750</v>
      </c>
      <c r="F268" s="6">
        <f t="shared" si="8"/>
        <v>0</v>
      </c>
      <c r="G268" s="6" t="str">
        <f t="shared" si="9"/>
        <v>NA</v>
      </c>
    </row>
    <row r="269" spans="1:7" ht="14.25" customHeight="1" x14ac:dyDescent="0.3">
      <c r="A269" s="6" t="s">
        <v>14</v>
      </c>
      <c r="B269" s="6" t="s">
        <v>301</v>
      </c>
      <c r="C269" s="6" t="s">
        <v>266</v>
      </c>
      <c r="D269" s="6" t="s">
        <v>293</v>
      </c>
      <c r="E269" s="6">
        <v>34250</v>
      </c>
      <c r="F269" s="6">
        <f t="shared" si="8"/>
        <v>0</v>
      </c>
      <c r="G269" s="6" t="str">
        <f t="shared" si="9"/>
        <v>NA</v>
      </c>
    </row>
    <row r="270" spans="1:7" ht="14.25" customHeight="1" x14ac:dyDescent="0.3">
      <c r="A270" s="6" t="s">
        <v>33</v>
      </c>
      <c r="B270" s="6" t="s">
        <v>302</v>
      </c>
      <c r="C270" s="6" t="s">
        <v>266</v>
      </c>
      <c r="D270" s="6" t="s">
        <v>293</v>
      </c>
      <c r="E270" s="6">
        <v>30750</v>
      </c>
      <c r="F270" s="6">
        <f t="shared" si="8"/>
        <v>0</v>
      </c>
      <c r="G270" s="6" t="str">
        <f t="shared" si="9"/>
        <v>NA</v>
      </c>
    </row>
    <row r="271" spans="1:7" ht="14.25" customHeight="1" x14ac:dyDescent="0.3">
      <c r="A271" s="6" t="s">
        <v>38</v>
      </c>
      <c r="B271" s="6" t="s">
        <v>303</v>
      </c>
      <c r="C271" s="6" t="s">
        <v>266</v>
      </c>
      <c r="D271" s="6" t="s">
        <v>293</v>
      </c>
      <c r="E271" s="6">
        <v>21000</v>
      </c>
      <c r="F271" s="6">
        <f t="shared" si="8"/>
        <v>0</v>
      </c>
      <c r="G271" s="6" t="str">
        <f t="shared" si="9"/>
        <v>NA</v>
      </c>
    </row>
    <row r="272" spans="1:7" ht="14.25" customHeight="1" x14ac:dyDescent="0.3">
      <c r="A272" s="6" t="s">
        <v>43</v>
      </c>
      <c r="B272" s="6" t="s">
        <v>304</v>
      </c>
      <c r="C272" s="6" t="s">
        <v>266</v>
      </c>
      <c r="D272" s="6" t="s">
        <v>293</v>
      </c>
      <c r="E272" s="6">
        <v>34250</v>
      </c>
      <c r="F272" s="6">
        <f t="shared" si="8"/>
        <v>0</v>
      </c>
      <c r="G272" s="6" t="str">
        <f t="shared" si="9"/>
        <v>NA</v>
      </c>
    </row>
    <row r="273" spans="1:7" ht="14.25" customHeight="1" x14ac:dyDescent="0.3">
      <c r="A273" s="6" t="s">
        <v>51</v>
      </c>
      <c r="B273" s="6" t="s">
        <v>305</v>
      </c>
      <c r="C273" s="6" t="s">
        <v>266</v>
      </c>
      <c r="D273" s="6" t="s">
        <v>293</v>
      </c>
      <c r="E273" s="6">
        <v>32500</v>
      </c>
      <c r="F273" s="6">
        <f t="shared" si="8"/>
        <v>0</v>
      </c>
      <c r="G273" s="6" t="str">
        <f t="shared" si="9"/>
        <v>NA</v>
      </c>
    </row>
    <row r="274" spans="1:7" ht="14.25" customHeight="1" x14ac:dyDescent="0.3">
      <c r="A274" s="6" t="s">
        <v>113</v>
      </c>
      <c r="B274" s="6" t="s">
        <v>306</v>
      </c>
      <c r="C274" s="6" t="s">
        <v>266</v>
      </c>
      <c r="D274" s="6" t="s">
        <v>293</v>
      </c>
      <c r="E274" s="6">
        <v>30750</v>
      </c>
      <c r="F274" s="6">
        <f t="shared" si="8"/>
        <v>0</v>
      </c>
      <c r="G274" s="6" t="str">
        <f t="shared" si="9"/>
        <v>NA</v>
      </c>
    </row>
    <row r="275" spans="1:7" ht="14.25" customHeight="1" x14ac:dyDescent="0.3">
      <c r="A275" s="6" t="s">
        <v>9</v>
      </c>
      <c r="B275" s="6" t="s">
        <v>307</v>
      </c>
      <c r="C275" s="6" t="s">
        <v>266</v>
      </c>
      <c r="D275" s="6" t="s">
        <v>293</v>
      </c>
      <c r="E275" s="6">
        <v>34250</v>
      </c>
      <c r="F275" s="6">
        <f t="shared" si="8"/>
        <v>0</v>
      </c>
      <c r="G275" s="6" t="str">
        <f t="shared" si="9"/>
        <v>NA</v>
      </c>
    </row>
    <row r="276" spans="1:7" ht="14.25" customHeight="1" x14ac:dyDescent="0.3">
      <c r="A276" s="6" t="s">
        <v>14</v>
      </c>
      <c r="B276" s="6" t="s">
        <v>308</v>
      </c>
      <c r="C276" s="6" t="s">
        <v>266</v>
      </c>
      <c r="D276" s="6" t="s">
        <v>293</v>
      </c>
      <c r="E276" s="6">
        <v>27000</v>
      </c>
      <c r="F276" s="6">
        <f t="shared" si="8"/>
        <v>0</v>
      </c>
      <c r="G276" s="6" t="str">
        <f t="shared" si="9"/>
        <v>NA</v>
      </c>
    </row>
    <row r="277" spans="1:7" ht="14.25" customHeight="1" x14ac:dyDescent="0.3">
      <c r="A277" s="6" t="s">
        <v>33</v>
      </c>
      <c r="B277" s="6" t="s">
        <v>309</v>
      </c>
      <c r="C277" s="6" t="s">
        <v>266</v>
      </c>
      <c r="D277" s="6" t="s">
        <v>293</v>
      </c>
      <c r="E277" s="6">
        <v>43000</v>
      </c>
      <c r="F277" s="6">
        <f t="shared" si="8"/>
        <v>4300</v>
      </c>
      <c r="G277" s="6" t="str">
        <f t="shared" si="9"/>
        <v>NA</v>
      </c>
    </row>
    <row r="278" spans="1:7" ht="14.25" customHeight="1" x14ac:dyDescent="0.3">
      <c r="A278" s="6" t="s">
        <v>38</v>
      </c>
      <c r="B278" s="6" t="s">
        <v>310</v>
      </c>
      <c r="C278" s="6" t="s">
        <v>266</v>
      </c>
      <c r="D278" s="6" t="s">
        <v>293</v>
      </c>
      <c r="E278" s="6">
        <v>32500</v>
      </c>
      <c r="F278" s="6">
        <f t="shared" si="8"/>
        <v>0</v>
      </c>
      <c r="G278" s="6" t="str">
        <f t="shared" si="9"/>
        <v>NA</v>
      </c>
    </row>
    <row r="279" spans="1:7" ht="14.25" customHeight="1" x14ac:dyDescent="0.3">
      <c r="A279" s="6" t="s">
        <v>43</v>
      </c>
      <c r="B279" s="6" t="s">
        <v>311</v>
      </c>
      <c r="C279" s="6" t="s">
        <v>266</v>
      </c>
      <c r="D279" s="6" t="s">
        <v>293</v>
      </c>
      <c r="E279" s="6">
        <v>30750</v>
      </c>
      <c r="F279" s="6">
        <f t="shared" si="8"/>
        <v>0</v>
      </c>
      <c r="G279" s="6" t="str">
        <f t="shared" si="9"/>
        <v>NA</v>
      </c>
    </row>
    <row r="280" spans="1:7" ht="14.25" customHeight="1" x14ac:dyDescent="0.3">
      <c r="A280" s="6" t="s">
        <v>51</v>
      </c>
      <c r="B280" s="6" t="s">
        <v>312</v>
      </c>
      <c r="C280" s="6" t="s">
        <v>266</v>
      </c>
      <c r="D280" s="6" t="s">
        <v>293</v>
      </c>
      <c r="E280" s="6">
        <v>34250</v>
      </c>
      <c r="F280" s="6">
        <f t="shared" si="8"/>
        <v>0</v>
      </c>
      <c r="G280" s="6" t="str">
        <f t="shared" si="9"/>
        <v>NA</v>
      </c>
    </row>
    <row r="281" spans="1:7" ht="14.25" customHeight="1" x14ac:dyDescent="0.3">
      <c r="A281" s="6" t="s">
        <v>113</v>
      </c>
      <c r="B281" s="6" t="s">
        <v>313</v>
      </c>
      <c r="C281" s="6" t="s">
        <v>266</v>
      </c>
      <c r="D281" s="6" t="s">
        <v>293</v>
      </c>
      <c r="E281" s="6">
        <v>32500</v>
      </c>
      <c r="F281" s="6">
        <f t="shared" si="8"/>
        <v>0</v>
      </c>
      <c r="G281" s="6" t="str">
        <f t="shared" si="9"/>
        <v>NA</v>
      </c>
    </row>
    <row r="282" spans="1:7" ht="14.25" customHeight="1" x14ac:dyDescent="0.3">
      <c r="A282" s="6" t="s">
        <v>9</v>
      </c>
      <c r="B282" s="6" t="s">
        <v>314</v>
      </c>
      <c r="C282" s="6" t="s">
        <v>266</v>
      </c>
      <c r="D282" s="6" t="s">
        <v>315</v>
      </c>
      <c r="E282" s="6">
        <v>30750</v>
      </c>
      <c r="F282" s="6">
        <f t="shared" si="8"/>
        <v>0</v>
      </c>
      <c r="G282" s="6" t="str">
        <f t="shared" si="9"/>
        <v>NA</v>
      </c>
    </row>
    <row r="283" spans="1:7" ht="14.25" customHeight="1" x14ac:dyDescent="0.3">
      <c r="A283" s="6" t="s">
        <v>14</v>
      </c>
      <c r="B283" s="6" t="s">
        <v>316</v>
      </c>
      <c r="C283" s="6" t="s">
        <v>266</v>
      </c>
      <c r="D283" s="6" t="s">
        <v>315</v>
      </c>
      <c r="E283" s="6">
        <v>34250</v>
      </c>
      <c r="F283" s="6">
        <f t="shared" si="8"/>
        <v>0</v>
      </c>
      <c r="G283" s="6" t="str">
        <f t="shared" si="9"/>
        <v>NA</v>
      </c>
    </row>
    <row r="284" spans="1:7" ht="14.25" customHeight="1" x14ac:dyDescent="0.3">
      <c r="A284" s="6" t="s">
        <v>33</v>
      </c>
      <c r="B284" s="6" t="s">
        <v>317</v>
      </c>
      <c r="C284" s="6" t="s">
        <v>266</v>
      </c>
      <c r="D284" s="6" t="s">
        <v>315</v>
      </c>
      <c r="E284" s="6">
        <v>30750</v>
      </c>
      <c r="F284" s="6">
        <f t="shared" si="8"/>
        <v>0</v>
      </c>
      <c r="G284" s="6" t="str">
        <f t="shared" si="9"/>
        <v>NA</v>
      </c>
    </row>
    <row r="285" spans="1:7" ht="14.25" customHeight="1" x14ac:dyDescent="0.3">
      <c r="A285" s="6" t="s">
        <v>38</v>
      </c>
      <c r="B285" s="6" t="s">
        <v>318</v>
      </c>
      <c r="C285" s="6" t="s">
        <v>266</v>
      </c>
      <c r="D285" s="6" t="s">
        <v>315</v>
      </c>
      <c r="E285" s="6">
        <v>23000</v>
      </c>
      <c r="F285" s="6">
        <f t="shared" si="8"/>
        <v>0</v>
      </c>
      <c r="G285" s="6" t="str">
        <f t="shared" si="9"/>
        <v>NA</v>
      </c>
    </row>
    <row r="286" spans="1:7" ht="14.25" customHeight="1" x14ac:dyDescent="0.3">
      <c r="A286" s="6" t="s">
        <v>43</v>
      </c>
      <c r="B286" s="6" t="s">
        <v>319</v>
      </c>
      <c r="C286" s="6" t="s">
        <v>266</v>
      </c>
      <c r="D286" s="6" t="s">
        <v>315</v>
      </c>
      <c r="E286" s="6">
        <v>34250</v>
      </c>
      <c r="F286" s="6">
        <f t="shared" si="8"/>
        <v>0</v>
      </c>
      <c r="G286" s="6" t="str">
        <f t="shared" si="9"/>
        <v>NA</v>
      </c>
    </row>
    <row r="287" spans="1:7" ht="14.25" customHeight="1" x14ac:dyDescent="0.3">
      <c r="A287" s="6" t="s">
        <v>51</v>
      </c>
      <c r="B287" s="6" t="s">
        <v>320</v>
      </c>
      <c r="C287" s="6" t="s">
        <v>266</v>
      </c>
      <c r="D287" s="6" t="s">
        <v>315</v>
      </c>
      <c r="E287" s="6">
        <v>32500</v>
      </c>
      <c r="F287" s="6">
        <f t="shared" si="8"/>
        <v>0</v>
      </c>
      <c r="G287" s="6" t="str">
        <f t="shared" si="9"/>
        <v>NA</v>
      </c>
    </row>
    <row r="288" spans="1:7" ht="14.25" customHeight="1" x14ac:dyDescent="0.3">
      <c r="A288" s="6" t="s">
        <v>113</v>
      </c>
      <c r="B288" s="6" t="s">
        <v>321</v>
      </c>
      <c r="C288" s="6" t="s">
        <v>266</v>
      </c>
      <c r="D288" s="6" t="s">
        <v>315</v>
      </c>
      <c r="E288" s="6">
        <v>30750</v>
      </c>
      <c r="F288" s="6">
        <f t="shared" si="8"/>
        <v>0</v>
      </c>
      <c r="G288" s="6" t="str">
        <f t="shared" si="9"/>
        <v>NA</v>
      </c>
    </row>
    <row r="289" spans="1:7" ht="14.25" customHeight="1" x14ac:dyDescent="0.3">
      <c r="A289" s="6" t="s">
        <v>9</v>
      </c>
      <c r="B289" s="6" t="s">
        <v>322</v>
      </c>
      <c r="C289" s="6" t="s">
        <v>266</v>
      </c>
      <c r="D289" s="6" t="s">
        <v>315</v>
      </c>
      <c r="E289" s="6">
        <v>40000</v>
      </c>
      <c r="F289" s="6">
        <f t="shared" si="8"/>
        <v>4000</v>
      </c>
      <c r="G289" s="6" t="str">
        <f t="shared" si="9"/>
        <v>NA</v>
      </c>
    </row>
    <row r="290" spans="1:7" ht="14.25" customHeight="1" x14ac:dyDescent="0.3">
      <c r="A290" s="6" t="s">
        <v>14</v>
      </c>
      <c r="B290" s="6" t="s">
        <v>323</v>
      </c>
      <c r="C290" s="6" t="s">
        <v>266</v>
      </c>
      <c r="D290" s="6" t="s">
        <v>315</v>
      </c>
      <c r="E290" s="6">
        <v>30750</v>
      </c>
      <c r="F290" s="6">
        <f t="shared" si="8"/>
        <v>0</v>
      </c>
      <c r="G290" s="6" t="str">
        <f t="shared" si="9"/>
        <v>NA</v>
      </c>
    </row>
    <row r="291" spans="1:7" ht="14.25" customHeight="1" x14ac:dyDescent="0.3">
      <c r="A291" s="6" t="s">
        <v>33</v>
      </c>
      <c r="B291" s="6" t="s">
        <v>324</v>
      </c>
      <c r="C291" s="6" t="s">
        <v>266</v>
      </c>
      <c r="D291" s="6" t="s">
        <v>315</v>
      </c>
      <c r="E291" s="6">
        <v>34250</v>
      </c>
      <c r="F291" s="6">
        <f t="shared" si="8"/>
        <v>0</v>
      </c>
      <c r="G291" s="6" t="str">
        <f t="shared" si="9"/>
        <v>NA</v>
      </c>
    </row>
    <row r="292" spans="1:7" ht="14.25" customHeight="1" x14ac:dyDescent="0.3">
      <c r="A292" s="6" t="s">
        <v>38</v>
      </c>
      <c r="B292" s="6" t="s">
        <v>325</v>
      </c>
      <c r="C292" s="6" t="s">
        <v>266</v>
      </c>
      <c r="D292" s="6" t="s">
        <v>315</v>
      </c>
      <c r="E292" s="6">
        <v>30750</v>
      </c>
      <c r="F292" s="6">
        <f t="shared" si="8"/>
        <v>0</v>
      </c>
      <c r="G292" s="6" t="str">
        <f t="shared" si="9"/>
        <v>NA</v>
      </c>
    </row>
    <row r="293" spans="1:7" ht="14.25" customHeight="1" x14ac:dyDescent="0.3">
      <c r="A293" s="6" t="s">
        <v>43</v>
      </c>
      <c r="B293" s="6" t="s">
        <v>326</v>
      </c>
      <c r="C293" s="6" t="s">
        <v>266</v>
      </c>
      <c r="D293" s="6" t="s">
        <v>315</v>
      </c>
      <c r="E293" s="6">
        <v>25000</v>
      </c>
      <c r="F293" s="6">
        <f t="shared" si="8"/>
        <v>0</v>
      </c>
      <c r="G293" s="6" t="str">
        <f t="shared" si="9"/>
        <v>NA</v>
      </c>
    </row>
    <row r="294" spans="1:7" ht="14.25" customHeight="1" x14ac:dyDescent="0.3">
      <c r="A294" s="6" t="s">
        <v>51</v>
      </c>
      <c r="B294" s="6" t="s">
        <v>327</v>
      </c>
      <c r="C294" s="6" t="s">
        <v>266</v>
      </c>
      <c r="D294" s="6" t="s">
        <v>315</v>
      </c>
      <c r="E294" s="6">
        <v>34250</v>
      </c>
      <c r="F294" s="6">
        <f t="shared" si="8"/>
        <v>0</v>
      </c>
      <c r="G294" s="6" t="str">
        <f t="shared" si="9"/>
        <v>NA</v>
      </c>
    </row>
    <row r="295" spans="1:7" ht="14.25" customHeight="1" x14ac:dyDescent="0.3">
      <c r="A295" s="6" t="s">
        <v>113</v>
      </c>
      <c r="B295" s="6" t="s">
        <v>328</v>
      </c>
      <c r="C295" s="6" t="s">
        <v>266</v>
      </c>
      <c r="D295" s="6" t="s">
        <v>315</v>
      </c>
      <c r="E295" s="6">
        <v>32500</v>
      </c>
      <c r="F295" s="6">
        <f t="shared" si="8"/>
        <v>0</v>
      </c>
      <c r="G295" s="6" t="str">
        <f t="shared" si="9"/>
        <v>NA</v>
      </c>
    </row>
    <row r="296" spans="1:7" ht="14.25" customHeight="1" x14ac:dyDescent="0.3">
      <c r="A296" s="6" t="s">
        <v>9</v>
      </c>
      <c r="B296" s="6" t="s">
        <v>329</v>
      </c>
      <c r="C296" s="6" t="s">
        <v>266</v>
      </c>
      <c r="D296" s="6" t="s">
        <v>315</v>
      </c>
      <c r="E296" s="6">
        <v>30750</v>
      </c>
      <c r="F296" s="6">
        <f t="shared" si="8"/>
        <v>0</v>
      </c>
      <c r="G296" s="6" t="str">
        <f t="shared" si="9"/>
        <v>NA</v>
      </c>
    </row>
    <row r="297" spans="1:7" ht="14.25" customHeight="1" x14ac:dyDescent="0.3">
      <c r="A297" s="6" t="s">
        <v>14</v>
      </c>
      <c r="B297" s="6" t="s">
        <v>330</v>
      </c>
      <c r="C297" s="6" t="s">
        <v>266</v>
      </c>
      <c r="D297" s="6" t="s">
        <v>315</v>
      </c>
      <c r="E297" s="6">
        <v>34250</v>
      </c>
      <c r="F297" s="6">
        <f t="shared" si="8"/>
        <v>0</v>
      </c>
      <c r="G297" s="6" t="str">
        <f t="shared" si="9"/>
        <v>NA</v>
      </c>
    </row>
    <row r="298" spans="1:7" ht="14.25" customHeight="1" x14ac:dyDescent="0.3">
      <c r="A298" s="6" t="s">
        <v>33</v>
      </c>
      <c r="B298" s="6" t="s">
        <v>331</v>
      </c>
      <c r="C298" s="6" t="s">
        <v>266</v>
      </c>
      <c r="D298" s="6" t="s">
        <v>315</v>
      </c>
      <c r="E298" s="6">
        <v>30750</v>
      </c>
      <c r="F298" s="6">
        <f t="shared" si="8"/>
        <v>0</v>
      </c>
      <c r="G298" s="6" t="str">
        <f t="shared" si="9"/>
        <v>NA</v>
      </c>
    </row>
    <row r="299" spans="1:7" ht="14.25" customHeight="1" x14ac:dyDescent="0.3">
      <c r="A299" s="6" t="s">
        <v>38</v>
      </c>
      <c r="B299" s="6" t="s">
        <v>332</v>
      </c>
      <c r="C299" s="6" t="s">
        <v>266</v>
      </c>
      <c r="D299" s="6" t="s">
        <v>315</v>
      </c>
      <c r="E299" s="6">
        <v>22875</v>
      </c>
      <c r="F299" s="6">
        <f t="shared" si="8"/>
        <v>0</v>
      </c>
      <c r="G299" s="6" t="str">
        <f t="shared" si="9"/>
        <v>NA</v>
      </c>
    </row>
    <row r="300" spans="1:7" ht="14.25" customHeight="1" x14ac:dyDescent="0.3">
      <c r="A300" s="6" t="s">
        <v>43</v>
      </c>
      <c r="B300" s="6" t="s">
        <v>333</v>
      </c>
      <c r="C300" s="6" t="s">
        <v>266</v>
      </c>
      <c r="D300" s="6" t="s">
        <v>315</v>
      </c>
      <c r="E300" s="6">
        <v>22875</v>
      </c>
      <c r="F300" s="6">
        <f t="shared" si="8"/>
        <v>0</v>
      </c>
      <c r="G300" s="6" t="str">
        <f t="shared" si="9"/>
        <v>NA</v>
      </c>
    </row>
    <row r="301" spans="1:7" ht="14.25" customHeight="1" x14ac:dyDescent="0.3">
      <c r="A301" s="6" t="s">
        <v>51</v>
      </c>
      <c r="B301" s="6" t="s">
        <v>334</v>
      </c>
      <c r="C301" s="6" t="s">
        <v>266</v>
      </c>
      <c r="D301" s="6" t="s">
        <v>315</v>
      </c>
      <c r="E301" s="6">
        <v>22875</v>
      </c>
      <c r="F301" s="6">
        <f t="shared" si="8"/>
        <v>0</v>
      </c>
      <c r="G301" s="6" t="str">
        <f t="shared" si="9"/>
        <v>NA</v>
      </c>
    </row>
    <row r="302" spans="1:7" ht="14.25" customHeight="1" x14ac:dyDescent="0.3">
      <c r="A302" s="6" t="s">
        <v>113</v>
      </c>
      <c r="B302" s="6" t="s">
        <v>335</v>
      </c>
      <c r="C302" s="6" t="s">
        <v>266</v>
      </c>
      <c r="D302" s="6" t="s">
        <v>315</v>
      </c>
      <c r="E302" s="6">
        <v>22875</v>
      </c>
      <c r="F302" s="6">
        <f t="shared" si="8"/>
        <v>0</v>
      </c>
      <c r="G302" s="6" t="str">
        <f t="shared" si="9"/>
        <v>NA</v>
      </c>
    </row>
    <row r="303" spans="1:7" ht="14.25" customHeight="1" x14ac:dyDescent="0.3">
      <c r="A303" s="6" t="s">
        <v>9</v>
      </c>
      <c r="B303" s="6" t="s">
        <v>336</v>
      </c>
      <c r="C303" s="6" t="s">
        <v>176</v>
      </c>
      <c r="D303" s="6" t="s">
        <v>337</v>
      </c>
      <c r="E303" s="6">
        <v>30750</v>
      </c>
      <c r="F303" s="6">
        <f t="shared" si="8"/>
        <v>0</v>
      </c>
      <c r="G303" s="6" t="str">
        <f t="shared" si="9"/>
        <v>NA</v>
      </c>
    </row>
    <row r="304" spans="1:7" ht="14.25" customHeight="1" x14ac:dyDescent="0.3">
      <c r="A304" s="6" t="s">
        <v>14</v>
      </c>
      <c r="B304" s="6" t="s">
        <v>338</v>
      </c>
      <c r="C304" s="6" t="s">
        <v>176</v>
      </c>
      <c r="D304" s="6" t="s">
        <v>337</v>
      </c>
      <c r="E304" s="6">
        <v>22875</v>
      </c>
      <c r="F304" s="6">
        <f t="shared" si="8"/>
        <v>0</v>
      </c>
      <c r="G304" s="6" t="str">
        <f t="shared" si="9"/>
        <v>NA</v>
      </c>
    </row>
    <row r="305" spans="1:7" ht="14.25" customHeight="1" x14ac:dyDescent="0.3">
      <c r="A305" s="6" t="s">
        <v>33</v>
      </c>
      <c r="B305" s="6" t="s">
        <v>339</v>
      </c>
      <c r="C305" s="6" t="s">
        <v>176</v>
      </c>
      <c r="D305" s="6" t="s">
        <v>337</v>
      </c>
      <c r="E305" s="6">
        <v>34250</v>
      </c>
      <c r="F305" s="6">
        <f t="shared" si="8"/>
        <v>0</v>
      </c>
      <c r="G305" s="6" t="str">
        <f t="shared" si="9"/>
        <v>NA</v>
      </c>
    </row>
    <row r="306" spans="1:7" ht="14.25" customHeight="1" x14ac:dyDescent="0.3">
      <c r="A306" s="6" t="s">
        <v>38</v>
      </c>
      <c r="B306" s="6" t="s">
        <v>340</v>
      </c>
      <c r="C306" s="6" t="s">
        <v>176</v>
      </c>
      <c r="D306" s="6" t="s">
        <v>337</v>
      </c>
      <c r="E306" s="6">
        <v>32500</v>
      </c>
      <c r="F306" s="6">
        <f t="shared" si="8"/>
        <v>0</v>
      </c>
      <c r="G306" s="6" t="str">
        <f t="shared" si="9"/>
        <v>NA</v>
      </c>
    </row>
    <row r="307" spans="1:7" ht="14.25" customHeight="1" x14ac:dyDescent="0.3">
      <c r="A307" s="6" t="s">
        <v>43</v>
      </c>
      <c r="B307" s="6" t="s">
        <v>341</v>
      </c>
      <c r="C307" s="6" t="s">
        <v>176</v>
      </c>
      <c r="D307" s="6" t="s">
        <v>337</v>
      </c>
      <c r="E307" s="6">
        <v>34250</v>
      </c>
      <c r="F307" s="6">
        <f t="shared" si="8"/>
        <v>0</v>
      </c>
      <c r="G307" s="6" t="str">
        <f t="shared" si="9"/>
        <v>NA</v>
      </c>
    </row>
    <row r="308" spans="1:7" ht="14.25" customHeight="1" x14ac:dyDescent="0.3">
      <c r="A308" s="6" t="s">
        <v>51</v>
      </c>
      <c r="B308" s="6" t="s">
        <v>342</v>
      </c>
      <c r="C308" s="6" t="s">
        <v>176</v>
      </c>
      <c r="D308" s="6" t="s">
        <v>337</v>
      </c>
      <c r="E308" s="6">
        <v>28300</v>
      </c>
      <c r="F308" s="6">
        <f t="shared" si="8"/>
        <v>0</v>
      </c>
      <c r="G308" s="6" t="str">
        <f t="shared" si="9"/>
        <v>NA</v>
      </c>
    </row>
    <row r="309" spans="1:7" ht="14.25" customHeight="1" x14ac:dyDescent="0.3">
      <c r="A309" s="6" t="s">
        <v>113</v>
      </c>
      <c r="B309" s="6" t="s">
        <v>343</v>
      </c>
      <c r="C309" s="6" t="s">
        <v>176</v>
      </c>
      <c r="D309" s="6" t="s">
        <v>337</v>
      </c>
      <c r="E309" s="6">
        <v>28300</v>
      </c>
      <c r="F309" s="6">
        <f t="shared" si="8"/>
        <v>0</v>
      </c>
      <c r="G309" s="6" t="str">
        <f t="shared" si="9"/>
        <v>NA</v>
      </c>
    </row>
    <row r="310" spans="1:7" ht="14.25" customHeight="1" x14ac:dyDescent="0.3">
      <c r="A310" s="6" t="s">
        <v>9</v>
      </c>
      <c r="B310" s="6" t="s">
        <v>344</v>
      </c>
      <c r="C310" s="6" t="s">
        <v>176</v>
      </c>
      <c r="D310" s="6" t="s">
        <v>337</v>
      </c>
      <c r="E310" s="6">
        <v>24000</v>
      </c>
      <c r="F310" s="6">
        <f t="shared" si="8"/>
        <v>0</v>
      </c>
      <c r="G310" s="6" t="str">
        <f t="shared" si="9"/>
        <v>NA</v>
      </c>
    </row>
    <row r="311" spans="1:7" ht="14.25" customHeight="1" x14ac:dyDescent="0.3">
      <c r="A311" s="6" t="s">
        <v>14</v>
      </c>
      <c r="B311" s="6" t="s">
        <v>345</v>
      </c>
      <c r="C311" s="6" t="s">
        <v>176</v>
      </c>
      <c r="D311" s="6" t="s">
        <v>337</v>
      </c>
      <c r="E311" s="6">
        <v>22875</v>
      </c>
      <c r="F311" s="6">
        <f t="shared" si="8"/>
        <v>0</v>
      </c>
      <c r="G311" s="6" t="str">
        <f t="shared" si="9"/>
        <v>NA</v>
      </c>
    </row>
    <row r="312" spans="1:7" ht="14.25" customHeight="1" x14ac:dyDescent="0.3">
      <c r="A312" s="6" t="s">
        <v>33</v>
      </c>
      <c r="B312" s="6" t="s">
        <v>346</v>
      </c>
      <c r="C312" s="6" t="s">
        <v>176</v>
      </c>
      <c r="D312" s="6" t="s">
        <v>337</v>
      </c>
      <c r="E312" s="6">
        <v>32500</v>
      </c>
      <c r="F312" s="6">
        <f t="shared" si="8"/>
        <v>0</v>
      </c>
      <c r="G312" s="6" t="str">
        <f t="shared" si="9"/>
        <v>NA</v>
      </c>
    </row>
    <row r="313" spans="1:7" ht="14.25" customHeight="1" x14ac:dyDescent="0.3">
      <c r="A313" s="6" t="s">
        <v>38</v>
      </c>
      <c r="B313" s="6" t="s">
        <v>347</v>
      </c>
      <c r="C313" s="6" t="s">
        <v>176</v>
      </c>
      <c r="D313" s="6" t="s">
        <v>337</v>
      </c>
      <c r="E313" s="6">
        <v>22875</v>
      </c>
      <c r="F313" s="6">
        <f t="shared" si="8"/>
        <v>0</v>
      </c>
      <c r="G313" s="6" t="str">
        <f t="shared" si="9"/>
        <v>NA</v>
      </c>
    </row>
    <row r="314" spans="1:7" ht="14.25" customHeight="1" x14ac:dyDescent="0.3">
      <c r="A314" s="6" t="s">
        <v>43</v>
      </c>
      <c r="B314" s="6" t="s">
        <v>348</v>
      </c>
      <c r="C314" s="6" t="s">
        <v>176</v>
      </c>
      <c r="D314" s="6" t="s">
        <v>337</v>
      </c>
      <c r="E314" s="6">
        <v>34250</v>
      </c>
      <c r="F314" s="6">
        <f t="shared" si="8"/>
        <v>0</v>
      </c>
      <c r="G314" s="6" t="str">
        <f t="shared" si="9"/>
        <v>NA</v>
      </c>
    </row>
    <row r="315" spans="1:7" ht="14.25" customHeight="1" x14ac:dyDescent="0.3">
      <c r="A315" s="6" t="s">
        <v>51</v>
      </c>
      <c r="B315" s="6" t="s">
        <v>349</v>
      </c>
      <c r="C315" s="6" t="s">
        <v>176</v>
      </c>
      <c r="D315" s="6" t="s">
        <v>337</v>
      </c>
      <c r="E315" s="6">
        <v>28300</v>
      </c>
      <c r="F315" s="6">
        <f t="shared" si="8"/>
        <v>0</v>
      </c>
      <c r="G315" s="6" t="str">
        <f t="shared" si="9"/>
        <v>NA</v>
      </c>
    </row>
    <row r="316" spans="1:7" ht="14.25" customHeight="1" x14ac:dyDescent="0.3">
      <c r="A316" s="6" t="s">
        <v>113</v>
      </c>
      <c r="B316" s="6" t="s">
        <v>350</v>
      </c>
      <c r="C316" s="6" t="s">
        <v>176</v>
      </c>
      <c r="D316" s="6" t="s">
        <v>337</v>
      </c>
      <c r="E316" s="6">
        <v>28825</v>
      </c>
      <c r="F316" s="6">
        <f t="shared" si="8"/>
        <v>0</v>
      </c>
      <c r="G316" s="6" t="str">
        <f t="shared" si="9"/>
        <v>NA</v>
      </c>
    </row>
    <row r="317" spans="1:7" ht="14.25" customHeight="1" x14ac:dyDescent="0.3">
      <c r="A317" s="6" t="s">
        <v>9</v>
      </c>
      <c r="B317" s="6" t="s">
        <v>351</v>
      </c>
      <c r="C317" s="6" t="s">
        <v>176</v>
      </c>
      <c r="D317" s="6" t="s">
        <v>337</v>
      </c>
      <c r="E317" s="6">
        <v>28825</v>
      </c>
      <c r="F317" s="6">
        <f t="shared" si="8"/>
        <v>0</v>
      </c>
      <c r="G317" s="6" t="str">
        <f t="shared" si="9"/>
        <v>NA</v>
      </c>
    </row>
    <row r="318" spans="1:7" ht="14.25" customHeight="1" x14ac:dyDescent="0.3">
      <c r="A318" s="6" t="s">
        <v>14</v>
      </c>
      <c r="B318" s="6" t="s">
        <v>352</v>
      </c>
      <c r="C318" s="6" t="s">
        <v>176</v>
      </c>
      <c r="D318" s="6" t="s">
        <v>337</v>
      </c>
      <c r="E318" s="6">
        <v>28825</v>
      </c>
      <c r="F318" s="6">
        <f t="shared" si="8"/>
        <v>0</v>
      </c>
      <c r="G318" s="6" t="str">
        <f t="shared" si="9"/>
        <v>NA</v>
      </c>
    </row>
    <row r="319" spans="1:7" ht="14.25" customHeight="1" x14ac:dyDescent="0.3">
      <c r="A319" s="6" t="s">
        <v>33</v>
      </c>
      <c r="B319" s="6" t="s">
        <v>353</v>
      </c>
      <c r="C319" s="6" t="s">
        <v>176</v>
      </c>
      <c r="D319" s="6" t="s">
        <v>337</v>
      </c>
      <c r="E319" s="6">
        <v>28825</v>
      </c>
      <c r="F319" s="6">
        <f t="shared" si="8"/>
        <v>0</v>
      </c>
      <c r="G319" s="6" t="str">
        <f t="shared" si="9"/>
        <v>NA</v>
      </c>
    </row>
    <row r="320" spans="1:7" ht="14.25" customHeight="1" x14ac:dyDescent="0.3">
      <c r="A320" s="6" t="s">
        <v>38</v>
      </c>
      <c r="B320" s="6" t="s">
        <v>354</v>
      </c>
      <c r="C320" s="6" t="s">
        <v>176</v>
      </c>
      <c r="D320" s="6" t="s">
        <v>337</v>
      </c>
      <c r="E320" s="6">
        <v>28825</v>
      </c>
      <c r="F320" s="6">
        <f t="shared" si="8"/>
        <v>0</v>
      </c>
      <c r="G320" s="6" t="str">
        <f t="shared" si="9"/>
        <v>NA</v>
      </c>
    </row>
    <row r="321" spans="1:7" ht="14.25" customHeight="1" x14ac:dyDescent="0.3">
      <c r="A321" s="6" t="s">
        <v>43</v>
      </c>
      <c r="B321" s="6" t="s">
        <v>355</v>
      </c>
      <c r="C321" s="6" t="s">
        <v>176</v>
      </c>
      <c r="D321" s="6" t="s">
        <v>337</v>
      </c>
      <c r="E321" s="6">
        <v>28825</v>
      </c>
      <c r="F321" s="6">
        <f t="shared" si="8"/>
        <v>0</v>
      </c>
      <c r="G321" s="6" t="str">
        <f t="shared" si="9"/>
        <v>NA</v>
      </c>
    </row>
    <row r="322" spans="1:7" ht="14.25" customHeight="1" x14ac:dyDescent="0.3">
      <c r="A322" s="6" t="s">
        <v>51</v>
      </c>
      <c r="B322" s="6" t="s">
        <v>356</v>
      </c>
      <c r="C322" s="6" t="s">
        <v>176</v>
      </c>
      <c r="D322" s="6" t="s">
        <v>337</v>
      </c>
      <c r="E322" s="6">
        <v>30750</v>
      </c>
      <c r="F322" s="6">
        <f t="shared" si="8"/>
        <v>0</v>
      </c>
      <c r="G322" s="6" t="str">
        <f t="shared" si="9"/>
        <v>NA</v>
      </c>
    </row>
    <row r="323" spans="1:7" ht="14.25" customHeight="1" x14ac:dyDescent="0.3">
      <c r="A323" s="6" t="s">
        <v>113</v>
      </c>
      <c r="B323" s="6" t="s">
        <v>357</v>
      </c>
      <c r="C323" s="6" t="s">
        <v>176</v>
      </c>
      <c r="D323" s="6" t="s">
        <v>337</v>
      </c>
      <c r="E323" s="6">
        <v>30750</v>
      </c>
      <c r="F323" s="6">
        <f t="shared" ref="F323:F385" si="10">IF(E323&gt;= 35000,0.1*E323,0)</f>
        <v>0</v>
      </c>
      <c r="G323" s="6" t="str">
        <f t="shared" ref="G323:G385" si="11">IF(OR(C323="East", C323 ="West"),5000,"NA")</f>
        <v>NA</v>
      </c>
    </row>
    <row r="324" spans="1:7" ht="14.25" customHeight="1" x14ac:dyDescent="0.3">
      <c r="A324" s="6" t="s">
        <v>9</v>
      </c>
      <c r="B324" s="6" t="s">
        <v>358</v>
      </c>
      <c r="C324" s="6" t="s">
        <v>176</v>
      </c>
      <c r="D324" s="6" t="s">
        <v>359</v>
      </c>
      <c r="E324" s="6">
        <v>30750</v>
      </c>
      <c r="F324" s="6">
        <f t="shared" si="10"/>
        <v>0</v>
      </c>
      <c r="G324" s="6" t="str">
        <f t="shared" si="11"/>
        <v>NA</v>
      </c>
    </row>
    <row r="325" spans="1:7" ht="14.25" customHeight="1" x14ac:dyDescent="0.3">
      <c r="A325" s="6" t="s">
        <v>14</v>
      </c>
      <c r="B325" s="6" t="s">
        <v>360</v>
      </c>
      <c r="C325" s="6" t="s">
        <v>176</v>
      </c>
      <c r="D325" s="6" t="s">
        <v>359</v>
      </c>
      <c r="E325" s="6">
        <v>30750</v>
      </c>
      <c r="F325" s="6">
        <f t="shared" si="10"/>
        <v>0</v>
      </c>
      <c r="G325" s="6" t="str">
        <f t="shared" si="11"/>
        <v>NA</v>
      </c>
    </row>
    <row r="326" spans="1:7" ht="14.25" customHeight="1" x14ac:dyDescent="0.3">
      <c r="A326" s="6" t="s">
        <v>33</v>
      </c>
      <c r="B326" s="6" t="s">
        <v>361</v>
      </c>
      <c r="C326" s="6" t="s">
        <v>176</v>
      </c>
      <c r="D326" s="6" t="s">
        <v>359</v>
      </c>
      <c r="E326" s="6">
        <v>34250</v>
      </c>
      <c r="F326" s="6">
        <f t="shared" si="10"/>
        <v>0</v>
      </c>
      <c r="G326" s="6" t="str">
        <f t="shared" si="11"/>
        <v>NA</v>
      </c>
    </row>
    <row r="327" spans="1:7" ht="14.25" customHeight="1" x14ac:dyDescent="0.3">
      <c r="A327" s="6" t="s">
        <v>38</v>
      </c>
      <c r="B327" s="6" t="s">
        <v>362</v>
      </c>
      <c r="C327" s="6" t="s">
        <v>176</v>
      </c>
      <c r="D327" s="6" t="s">
        <v>359</v>
      </c>
      <c r="E327" s="6">
        <v>30750</v>
      </c>
      <c r="F327" s="6">
        <f t="shared" si="10"/>
        <v>0</v>
      </c>
      <c r="G327" s="6" t="str">
        <f t="shared" si="11"/>
        <v>NA</v>
      </c>
    </row>
    <row r="328" spans="1:7" ht="14.25" customHeight="1" x14ac:dyDescent="0.3">
      <c r="A328" s="6" t="s">
        <v>43</v>
      </c>
      <c r="B328" s="6" t="s">
        <v>363</v>
      </c>
      <c r="C328" s="6" t="s">
        <v>176</v>
      </c>
      <c r="D328" s="6" t="s">
        <v>359</v>
      </c>
      <c r="E328" s="6">
        <v>22875</v>
      </c>
      <c r="F328" s="6">
        <f t="shared" si="10"/>
        <v>0</v>
      </c>
      <c r="G328" s="6" t="str">
        <f t="shared" si="11"/>
        <v>NA</v>
      </c>
    </row>
    <row r="329" spans="1:7" ht="14.25" customHeight="1" x14ac:dyDescent="0.3">
      <c r="A329" s="6" t="s">
        <v>51</v>
      </c>
      <c r="B329" s="6" t="s">
        <v>364</v>
      </c>
      <c r="C329" s="6" t="s">
        <v>176</v>
      </c>
      <c r="D329" s="6" t="s">
        <v>359</v>
      </c>
      <c r="E329" s="6">
        <v>28300</v>
      </c>
      <c r="F329" s="6">
        <f t="shared" si="10"/>
        <v>0</v>
      </c>
      <c r="G329" s="6" t="str">
        <f t="shared" si="11"/>
        <v>NA</v>
      </c>
    </row>
    <row r="330" spans="1:7" ht="14.25" customHeight="1" x14ac:dyDescent="0.3">
      <c r="A330" s="6" t="s">
        <v>113</v>
      </c>
      <c r="B330" s="6" t="s">
        <v>365</v>
      </c>
      <c r="C330" s="6" t="s">
        <v>176</v>
      </c>
      <c r="D330" s="6" t="s">
        <v>359</v>
      </c>
      <c r="E330" s="6">
        <v>28300</v>
      </c>
      <c r="F330" s="6">
        <f t="shared" si="10"/>
        <v>0</v>
      </c>
      <c r="G330" s="6" t="str">
        <f t="shared" si="11"/>
        <v>NA</v>
      </c>
    </row>
    <row r="331" spans="1:7" ht="14.25" customHeight="1" x14ac:dyDescent="0.3">
      <c r="A331" s="6" t="s">
        <v>9</v>
      </c>
      <c r="B331" s="6" t="s">
        <v>366</v>
      </c>
      <c r="C331" s="6" t="s">
        <v>176</v>
      </c>
      <c r="D331" s="6" t="s">
        <v>359</v>
      </c>
      <c r="E331" s="6">
        <v>28300</v>
      </c>
      <c r="F331" s="6">
        <f t="shared" si="10"/>
        <v>0</v>
      </c>
      <c r="G331" s="6" t="str">
        <f t="shared" si="11"/>
        <v>NA</v>
      </c>
    </row>
    <row r="332" spans="1:7" ht="14.25" customHeight="1" x14ac:dyDescent="0.3">
      <c r="A332" s="6" t="s">
        <v>14</v>
      </c>
      <c r="B332" s="6" t="s">
        <v>367</v>
      </c>
      <c r="C332" s="6" t="s">
        <v>176</v>
      </c>
      <c r="D332" s="6" t="s">
        <v>359</v>
      </c>
      <c r="E332" s="6">
        <v>22875</v>
      </c>
      <c r="F332" s="6">
        <f t="shared" si="10"/>
        <v>0</v>
      </c>
      <c r="G332" s="6" t="str">
        <f t="shared" si="11"/>
        <v>NA</v>
      </c>
    </row>
    <row r="333" spans="1:7" ht="14.25" customHeight="1" x14ac:dyDescent="0.3">
      <c r="A333" s="6" t="s">
        <v>33</v>
      </c>
      <c r="B333" s="6" t="s">
        <v>368</v>
      </c>
      <c r="C333" s="6" t="s">
        <v>176</v>
      </c>
      <c r="D333" s="6" t="s">
        <v>359</v>
      </c>
      <c r="E333" s="6">
        <v>30750</v>
      </c>
      <c r="F333" s="6">
        <f t="shared" si="10"/>
        <v>0</v>
      </c>
      <c r="G333" s="6" t="str">
        <f t="shared" si="11"/>
        <v>NA</v>
      </c>
    </row>
    <row r="334" spans="1:7" ht="14.25" customHeight="1" x14ac:dyDescent="0.3">
      <c r="A334" s="6" t="s">
        <v>38</v>
      </c>
      <c r="B334" s="6" t="s">
        <v>369</v>
      </c>
      <c r="C334" s="6" t="s">
        <v>176</v>
      </c>
      <c r="D334" s="6" t="s">
        <v>359</v>
      </c>
      <c r="E334" s="6">
        <v>30750</v>
      </c>
      <c r="F334" s="6">
        <f t="shared" si="10"/>
        <v>0</v>
      </c>
      <c r="G334" s="6" t="str">
        <f t="shared" si="11"/>
        <v>NA</v>
      </c>
    </row>
    <row r="335" spans="1:7" ht="14.25" customHeight="1" x14ac:dyDescent="0.3">
      <c r="A335" s="6" t="s">
        <v>43</v>
      </c>
      <c r="B335" s="6" t="s">
        <v>370</v>
      </c>
      <c r="C335" s="6" t="s">
        <v>176</v>
      </c>
      <c r="D335" s="6" t="s">
        <v>359</v>
      </c>
      <c r="E335" s="6">
        <v>30750</v>
      </c>
      <c r="F335" s="6">
        <f t="shared" si="10"/>
        <v>0</v>
      </c>
      <c r="G335" s="6" t="str">
        <f t="shared" si="11"/>
        <v>NA</v>
      </c>
    </row>
    <row r="336" spans="1:7" ht="14.25" customHeight="1" x14ac:dyDescent="0.3">
      <c r="A336" s="6" t="s">
        <v>51</v>
      </c>
      <c r="B336" s="6" t="s">
        <v>371</v>
      </c>
      <c r="C336" s="6" t="s">
        <v>176</v>
      </c>
      <c r="D336" s="6" t="s">
        <v>359</v>
      </c>
      <c r="E336" s="6">
        <v>34250</v>
      </c>
      <c r="F336" s="6">
        <f t="shared" si="10"/>
        <v>0</v>
      </c>
      <c r="G336" s="6" t="str">
        <f t="shared" si="11"/>
        <v>NA</v>
      </c>
    </row>
    <row r="337" spans="1:7" ht="14.25" customHeight="1" x14ac:dyDescent="0.3">
      <c r="A337" s="6" t="s">
        <v>113</v>
      </c>
      <c r="B337" s="6" t="s">
        <v>372</v>
      </c>
      <c r="C337" s="6" t="s">
        <v>176</v>
      </c>
      <c r="D337" s="6" t="s">
        <v>359</v>
      </c>
      <c r="E337" s="6">
        <v>30750</v>
      </c>
      <c r="F337" s="6">
        <f t="shared" si="10"/>
        <v>0</v>
      </c>
      <c r="G337" s="6" t="str">
        <f t="shared" si="11"/>
        <v>NA</v>
      </c>
    </row>
    <row r="338" spans="1:7" ht="14.25" customHeight="1" x14ac:dyDescent="0.3">
      <c r="A338" s="6" t="s">
        <v>9</v>
      </c>
      <c r="B338" s="6" t="s">
        <v>373</v>
      </c>
      <c r="C338" s="6" t="s">
        <v>176</v>
      </c>
      <c r="D338" s="6" t="s">
        <v>359</v>
      </c>
      <c r="E338" s="6">
        <v>28300</v>
      </c>
      <c r="F338" s="6">
        <f t="shared" si="10"/>
        <v>0</v>
      </c>
      <c r="G338" s="6" t="str">
        <f t="shared" si="11"/>
        <v>NA</v>
      </c>
    </row>
    <row r="339" spans="1:7" ht="14.25" customHeight="1" x14ac:dyDescent="0.3">
      <c r="A339" s="6" t="s">
        <v>14</v>
      </c>
      <c r="B339" s="6" t="s">
        <v>374</v>
      </c>
      <c r="C339" s="6" t="s">
        <v>176</v>
      </c>
      <c r="D339" s="6" t="s">
        <v>359</v>
      </c>
      <c r="E339" s="6">
        <v>40000</v>
      </c>
      <c r="F339" s="6">
        <f t="shared" si="10"/>
        <v>4000</v>
      </c>
      <c r="G339" s="6" t="str">
        <f t="shared" si="11"/>
        <v>NA</v>
      </c>
    </row>
    <row r="340" spans="1:7" ht="14.25" customHeight="1" x14ac:dyDescent="0.3">
      <c r="A340" s="6" t="s">
        <v>33</v>
      </c>
      <c r="B340" s="6" t="s">
        <v>375</v>
      </c>
      <c r="C340" s="6" t="s">
        <v>176</v>
      </c>
      <c r="D340" s="6" t="s">
        <v>359</v>
      </c>
      <c r="E340" s="6">
        <v>28825</v>
      </c>
      <c r="F340" s="6">
        <f t="shared" si="10"/>
        <v>0</v>
      </c>
      <c r="G340" s="6" t="str">
        <f t="shared" si="11"/>
        <v>NA</v>
      </c>
    </row>
    <row r="341" spans="1:7" ht="14.25" customHeight="1" x14ac:dyDescent="0.3">
      <c r="A341" s="6" t="s">
        <v>38</v>
      </c>
      <c r="B341" s="6" t="s">
        <v>376</v>
      </c>
      <c r="C341" s="6" t="s">
        <v>176</v>
      </c>
      <c r="D341" s="6" t="s">
        <v>359</v>
      </c>
      <c r="E341" s="6">
        <v>28825</v>
      </c>
      <c r="F341" s="6">
        <f t="shared" si="10"/>
        <v>0</v>
      </c>
      <c r="G341" s="6" t="str">
        <f t="shared" si="11"/>
        <v>NA</v>
      </c>
    </row>
    <row r="342" spans="1:7" ht="14.25" customHeight="1" x14ac:dyDescent="0.3">
      <c r="A342" s="6" t="s">
        <v>43</v>
      </c>
      <c r="B342" s="6" t="s">
        <v>377</v>
      </c>
      <c r="C342" s="6" t="s">
        <v>176</v>
      </c>
      <c r="D342" s="6" t="s">
        <v>359</v>
      </c>
      <c r="E342" s="6">
        <v>22875</v>
      </c>
      <c r="F342" s="6">
        <f t="shared" si="10"/>
        <v>0</v>
      </c>
      <c r="G342" s="6" t="str">
        <f t="shared" si="11"/>
        <v>NA</v>
      </c>
    </row>
    <row r="343" spans="1:7" ht="14.25" customHeight="1" x14ac:dyDescent="0.3">
      <c r="A343" s="6" t="s">
        <v>51</v>
      </c>
      <c r="B343" s="6" t="s">
        <v>378</v>
      </c>
      <c r="C343" s="6" t="s">
        <v>176</v>
      </c>
      <c r="D343" s="6" t="s">
        <v>359</v>
      </c>
      <c r="E343" s="6">
        <v>22875</v>
      </c>
      <c r="F343" s="6">
        <f t="shared" si="10"/>
        <v>0</v>
      </c>
      <c r="G343" s="6" t="str">
        <f t="shared" si="11"/>
        <v>NA</v>
      </c>
    </row>
    <row r="344" spans="1:7" ht="14.25" customHeight="1" x14ac:dyDescent="0.3">
      <c r="A344" s="6" t="s">
        <v>113</v>
      </c>
      <c r="B344" s="6" t="s">
        <v>379</v>
      </c>
      <c r="C344" s="6" t="s">
        <v>176</v>
      </c>
      <c r="D344" s="6" t="s">
        <v>359</v>
      </c>
      <c r="E344" s="6">
        <v>34250</v>
      </c>
      <c r="F344" s="6">
        <f t="shared" si="10"/>
        <v>0</v>
      </c>
      <c r="G344" s="6" t="str">
        <f t="shared" si="11"/>
        <v>NA</v>
      </c>
    </row>
    <row r="345" spans="1:7" ht="14.25" customHeight="1" x14ac:dyDescent="0.3">
      <c r="A345" s="6" t="s">
        <v>9</v>
      </c>
      <c r="B345" s="6" t="s">
        <v>380</v>
      </c>
      <c r="C345" s="6" t="s">
        <v>11</v>
      </c>
      <c r="D345" s="6" t="s">
        <v>381</v>
      </c>
      <c r="E345" s="6">
        <v>32500</v>
      </c>
      <c r="F345" s="6">
        <f t="shared" si="10"/>
        <v>0</v>
      </c>
      <c r="G345" s="6">
        <f t="shared" si="11"/>
        <v>5000</v>
      </c>
    </row>
    <row r="346" spans="1:7" ht="14.25" customHeight="1" x14ac:dyDescent="0.3">
      <c r="A346" s="6" t="s">
        <v>14</v>
      </c>
      <c r="B346" s="6" t="s">
        <v>382</v>
      </c>
      <c r="C346" s="6" t="s">
        <v>11</v>
      </c>
      <c r="D346" s="6" t="s">
        <v>381</v>
      </c>
      <c r="E346" s="6">
        <v>34250</v>
      </c>
      <c r="F346" s="6">
        <f t="shared" si="10"/>
        <v>0</v>
      </c>
      <c r="G346" s="6">
        <f t="shared" si="11"/>
        <v>5000</v>
      </c>
    </row>
    <row r="347" spans="1:7" ht="14.25" customHeight="1" x14ac:dyDescent="0.3">
      <c r="A347" s="6" t="s">
        <v>33</v>
      </c>
      <c r="B347" s="6" t="s">
        <v>383</v>
      </c>
      <c r="C347" s="6" t="s">
        <v>11</v>
      </c>
      <c r="D347" s="6" t="s">
        <v>381</v>
      </c>
      <c r="E347" s="6">
        <v>39500</v>
      </c>
      <c r="F347" s="6">
        <f t="shared" si="10"/>
        <v>3950</v>
      </c>
      <c r="G347" s="6">
        <f t="shared" si="11"/>
        <v>5000</v>
      </c>
    </row>
    <row r="348" spans="1:7" ht="14.25" customHeight="1" x14ac:dyDescent="0.3">
      <c r="A348" s="6" t="s">
        <v>38</v>
      </c>
      <c r="B348" s="6" t="s">
        <v>384</v>
      </c>
      <c r="C348" s="6" t="s">
        <v>11</v>
      </c>
      <c r="D348" s="6" t="s">
        <v>381</v>
      </c>
      <c r="E348" s="6">
        <v>39500</v>
      </c>
      <c r="F348" s="6">
        <f t="shared" si="10"/>
        <v>3950</v>
      </c>
      <c r="G348" s="6">
        <f t="shared" si="11"/>
        <v>5000</v>
      </c>
    </row>
    <row r="349" spans="1:7" ht="14.25" customHeight="1" x14ac:dyDescent="0.3">
      <c r="A349" s="6" t="s">
        <v>43</v>
      </c>
      <c r="B349" s="6" t="s">
        <v>385</v>
      </c>
      <c r="C349" s="6" t="s">
        <v>11</v>
      </c>
      <c r="D349" s="6" t="s">
        <v>381</v>
      </c>
      <c r="E349" s="6">
        <v>39500</v>
      </c>
      <c r="F349" s="6">
        <f t="shared" si="10"/>
        <v>3950</v>
      </c>
      <c r="G349" s="6">
        <f t="shared" si="11"/>
        <v>5000</v>
      </c>
    </row>
    <row r="350" spans="1:7" ht="14.25" customHeight="1" x14ac:dyDescent="0.3">
      <c r="A350" s="6" t="s">
        <v>51</v>
      </c>
      <c r="B350" s="6" t="s">
        <v>386</v>
      </c>
      <c r="C350" s="6" t="s">
        <v>11</v>
      </c>
      <c r="D350" s="6" t="s">
        <v>381</v>
      </c>
      <c r="E350" s="6">
        <v>39500</v>
      </c>
      <c r="F350" s="6">
        <f t="shared" si="10"/>
        <v>3950</v>
      </c>
      <c r="G350" s="6">
        <f t="shared" si="11"/>
        <v>5000</v>
      </c>
    </row>
    <row r="351" spans="1:7" ht="14.25" customHeight="1" x14ac:dyDescent="0.3">
      <c r="A351" s="6" t="s">
        <v>113</v>
      </c>
      <c r="B351" s="6" t="s">
        <v>387</v>
      </c>
      <c r="C351" s="6" t="s">
        <v>11</v>
      </c>
      <c r="D351" s="6" t="s">
        <v>381</v>
      </c>
      <c r="E351" s="6">
        <v>30750</v>
      </c>
      <c r="F351" s="6">
        <f t="shared" si="10"/>
        <v>0</v>
      </c>
      <c r="G351" s="6">
        <f t="shared" si="11"/>
        <v>5000</v>
      </c>
    </row>
    <row r="352" spans="1:7" ht="14.25" customHeight="1" x14ac:dyDescent="0.3">
      <c r="A352" s="6" t="s">
        <v>9</v>
      </c>
      <c r="B352" s="6" t="s">
        <v>388</v>
      </c>
      <c r="C352" s="6" t="s">
        <v>11</v>
      </c>
      <c r="D352" s="6" t="s">
        <v>381</v>
      </c>
      <c r="E352" s="6">
        <v>48000</v>
      </c>
      <c r="F352" s="6">
        <f t="shared" si="10"/>
        <v>4800</v>
      </c>
      <c r="G352" s="6">
        <f t="shared" si="11"/>
        <v>5000</v>
      </c>
    </row>
    <row r="353" spans="1:7" ht="14.25" customHeight="1" x14ac:dyDescent="0.3">
      <c r="A353" s="6" t="s">
        <v>14</v>
      </c>
      <c r="B353" s="6" t="s">
        <v>389</v>
      </c>
      <c r="C353" s="6" t="s">
        <v>11</v>
      </c>
      <c r="D353" s="6" t="s">
        <v>381</v>
      </c>
      <c r="E353" s="6">
        <v>30750</v>
      </c>
      <c r="F353" s="6">
        <f t="shared" si="10"/>
        <v>0</v>
      </c>
      <c r="G353" s="6">
        <f t="shared" si="11"/>
        <v>5000</v>
      </c>
    </row>
    <row r="354" spans="1:7" ht="14.25" customHeight="1" x14ac:dyDescent="0.3">
      <c r="A354" s="6" t="s">
        <v>33</v>
      </c>
      <c r="B354" s="6" t="s">
        <v>390</v>
      </c>
      <c r="C354" s="6" t="s">
        <v>11</v>
      </c>
      <c r="D354" s="6" t="s">
        <v>381</v>
      </c>
      <c r="E354" s="6">
        <v>40000</v>
      </c>
      <c r="F354" s="6">
        <f t="shared" si="10"/>
        <v>4000</v>
      </c>
      <c r="G354" s="6">
        <f t="shared" si="11"/>
        <v>5000</v>
      </c>
    </row>
    <row r="355" spans="1:7" ht="14.25" customHeight="1" x14ac:dyDescent="0.3">
      <c r="A355" s="6" t="s">
        <v>38</v>
      </c>
      <c r="B355" s="6" t="s">
        <v>391</v>
      </c>
      <c r="C355" s="6" t="s">
        <v>11</v>
      </c>
      <c r="D355" s="6" t="s">
        <v>381</v>
      </c>
      <c r="E355" s="6">
        <v>30750</v>
      </c>
      <c r="F355" s="6">
        <f t="shared" si="10"/>
        <v>0</v>
      </c>
      <c r="G355" s="6">
        <f t="shared" si="11"/>
        <v>5000</v>
      </c>
    </row>
    <row r="356" spans="1:7" ht="14.25" customHeight="1" x14ac:dyDescent="0.3">
      <c r="A356" s="6" t="s">
        <v>43</v>
      </c>
      <c r="B356" s="6" t="s">
        <v>392</v>
      </c>
      <c r="C356" s="6" t="s">
        <v>11</v>
      </c>
      <c r="D356" s="6" t="s">
        <v>381</v>
      </c>
      <c r="E356" s="6">
        <v>30750</v>
      </c>
      <c r="F356" s="6">
        <f t="shared" si="10"/>
        <v>0</v>
      </c>
      <c r="G356" s="6">
        <f t="shared" si="11"/>
        <v>5000</v>
      </c>
    </row>
    <row r="357" spans="1:7" ht="14.25" customHeight="1" x14ac:dyDescent="0.3">
      <c r="A357" s="6" t="s">
        <v>51</v>
      </c>
      <c r="B357" s="6" t="s">
        <v>393</v>
      </c>
      <c r="C357" s="6" t="s">
        <v>11</v>
      </c>
      <c r="D357" s="6" t="s">
        <v>381</v>
      </c>
      <c r="E357" s="6">
        <v>30750</v>
      </c>
      <c r="F357" s="6">
        <f t="shared" si="10"/>
        <v>0</v>
      </c>
      <c r="G357" s="6">
        <f t="shared" si="11"/>
        <v>5000</v>
      </c>
    </row>
    <row r="358" spans="1:7" ht="14.25" customHeight="1" x14ac:dyDescent="0.3">
      <c r="A358" s="6" t="s">
        <v>113</v>
      </c>
      <c r="B358" s="6" t="s">
        <v>394</v>
      </c>
      <c r="C358" s="6" t="s">
        <v>11</v>
      </c>
      <c r="D358" s="6" t="s">
        <v>381</v>
      </c>
      <c r="E358" s="6">
        <v>30750</v>
      </c>
      <c r="F358" s="6">
        <f t="shared" si="10"/>
        <v>0</v>
      </c>
      <c r="G358" s="6">
        <f t="shared" si="11"/>
        <v>5000</v>
      </c>
    </row>
    <row r="359" spans="1:7" ht="14.25" customHeight="1" x14ac:dyDescent="0.3">
      <c r="A359" s="6" t="s">
        <v>9</v>
      </c>
      <c r="B359" s="6" t="s">
        <v>395</v>
      </c>
      <c r="C359" s="6" t="s">
        <v>11</v>
      </c>
      <c r="D359" s="6" t="s">
        <v>381</v>
      </c>
      <c r="E359" s="6">
        <v>34250</v>
      </c>
      <c r="F359" s="6">
        <f t="shared" si="10"/>
        <v>0</v>
      </c>
      <c r="G359" s="6">
        <f t="shared" si="11"/>
        <v>5000</v>
      </c>
    </row>
    <row r="360" spans="1:7" ht="14.25" customHeight="1" x14ac:dyDescent="0.3">
      <c r="A360" s="6" t="s">
        <v>14</v>
      </c>
      <c r="B360" s="6" t="s">
        <v>396</v>
      </c>
      <c r="C360" s="6" t="s">
        <v>11</v>
      </c>
      <c r="D360" s="6" t="s">
        <v>381</v>
      </c>
      <c r="E360" s="6">
        <v>32500</v>
      </c>
      <c r="F360" s="6">
        <f t="shared" si="10"/>
        <v>0</v>
      </c>
      <c r="G360" s="6">
        <f t="shared" si="11"/>
        <v>5000</v>
      </c>
    </row>
    <row r="361" spans="1:7" ht="14.25" customHeight="1" x14ac:dyDescent="0.3">
      <c r="A361" s="6" t="s">
        <v>33</v>
      </c>
      <c r="B361" s="6" t="s">
        <v>397</v>
      </c>
      <c r="C361" s="6" t="s">
        <v>11</v>
      </c>
      <c r="D361" s="6" t="s">
        <v>381</v>
      </c>
      <c r="E361" s="6">
        <v>34250</v>
      </c>
      <c r="F361" s="6">
        <f t="shared" si="10"/>
        <v>0</v>
      </c>
      <c r="G361" s="6">
        <f t="shared" si="11"/>
        <v>5000</v>
      </c>
    </row>
    <row r="362" spans="1:7" ht="14.25" customHeight="1" x14ac:dyDescent="0.3">
      <c r="A362" s="6" t="s">
        <v>38</v>
      </c>
      <c r="B362" s="6" t="s">
        <v>398</v>
      </c>
      <c r="C362" s="6" t="s">
        <v>11</v>
      </c>
      <c r="D362" s="6" t="s">
        <v>381</v>
      </c>
      <c r="E362" s="6">
        <v>32500</v>
      </c>
      <c r="F362" s="6">
        <f t="shared" si="10"/>
        <v>0</v>
      </c>
      <c r="G362" s="6">
        <f t="shared" si="11"/>
        <v>5000</v>
      </c>
    </row>
    <row r="363" spans="1:7" ht="14.25" customHeight="1" x14ac:dyDescent="0.3">
      <c r="A363" s="6" t="s">
        <v>43</v>
      </c>
      <c r="B363" s="6" t="s">
        <v>399</v>
      </c>
      <c r="C363" s="6" t="s">
        <v>11</v>
      </c>
      <c r="D363" s="6" t="s">
        <v>381</v>
      </c>
      <c r="E363" s="6">
        <v>34250</v>
      </c>
      <c r="F363" s="6">
        <f t="shared" si="10"/>
        <v>0</v>
      </c>
      <c r="G363" s="6">
        <f t="shared" si="11"/>
        <v>5000</v>
      </c>
    </row>
    <row r="364" spans="1:7" ht="14.25" customHeight="1" x14ac:dyDescent="0.3">
      <c r="A364" s="6" t="s">
        <v>51</v>
      </c>
      <c r="B364" s="6" t="s">
        <v>400</v>
      </c>
      <c r="C364" s="6" t="s">
        <v>11</v>
      </c>
      <c r="D364" s="6" t="s">
        <v>381</v>
      </c>
      <c r="E364" s="6">
        <v>32500</v>
      </c>
      <c r="F364" s="6">
        <f t="shared" si="10"/>
        <v>0</v>
      </c>
      <c r="G364" s="6">
        <f t="shared" si="11"/>
        <v>5000</v>
      </c>
    </row>
    <row r="365" spans="1:7" ht="14.25" customHeight="1" x14ac:dyDescent="0.3">
      <c r="A365" s="6" t="s">
        <v>113</v>
      </c>
      <c r="B365" s="6" t="s">
        <v>401</v>
      </c>
      <c r="C365" s="6" t="s">
        <v>11</v>
      </c>
      <c r="D365" s="6" t="s">
        <v>381</v>
      </c>
      <c r="E365" s="6">
        <v>34250</v>
      </c>
      <c r="F365" s="6">
        <f t="shared" si="10"/>
        <v>0</v>
      </c>
      <c r="G365" s="6">
        <f t="shared" si="11"/>
        <v>5000</v>
      </c>
    </row>
    <row r="366" spans="1:7" ht="14.25" customHeight="1" x14ac:dyDescent="0.3">
      <c r="A366" s="6" t="s">
        <v>9</v>
      </c>
      <c r="B366" s="6" t="s">
        <v>402</v>
      </c>
      <c r="C366" s="6" t="s">
        <v>108</v>
      </c>
      <c r="D366" s="6" t="s">
        <v>403</v>
      </c>
      <c r="E366" s="6">
        <v>32500</v>
      </c>
      <c r="F366" s="6">
        <f t="shared" si="10"/>
        <v>0</v>
      </c>
      <c r="G366" s="6">
        <f t="shared" si="11"/>
        <v>5000</v>
      </c>
    </row>
    <row r="367" spans="1:7" ht="14.25" customHeight="1" x14ac:dyDescent="0.3">
      <c r="A367" s="6" t="s">
        <v>14</v>
      </c>
      <c r="B367" s="6" t="s">
        <v>404</v>
      </c>
      <c r="C367" s="6" t="s">
        <v>108</v>
      </c>
      <c r="D367" s="6" t="s">
        <v>403</v>
      </c>
      <c r="E367" s="6">
        <v>34250</v>
      </c>
      <c r="F367" s="6">
        <f t="shared" si="10"/>
        <v>0</v>
      </c>
      <c r="G367" s="6">
        <f t="shared" si="11"/>
        <v>5000</v>
      </c>
    </row>
    <row r="368" spans="1:7" ht="14.25" customHeight="1" x14ac:dyDescent="0.3">
      <c r="A368" s="6" t="s">
        <v>33</v>
      </c>
      <c r="B368" s="6" t="s">
        <v>405</v>
      </c>
      <c r="C368" s="6" t="s">
        <v>108</v>
      </c>
      <c r="D368" s="6" t="s">
        <v>403</v>
      </c>
      <c r="E368" s="6">
        <v>32500</v>
      </c>
      <c r="F368" s="6">
        <f t="shared" si="10"/>
        <v>0</v>
      </c>
      <c r="G368" s="6">
        <f t="shared" si="11"/>
        <v>5000</v>
      </c>
    </row>
    <row r="369" spans="1:7" ht="14.25" customHeight="1" x14ac:dyDescent="0.3">
      <c r="A369" s="6" t="s">
        <v>38</v>
      </c>
      <c r="B369" s="6" t="s">
        <v>406</v>
      </c>
      <c r="C369" s="6" t="s">
        <v>108</v>
      </c>
      <c r="D369" s="6" t="s">
        <v>403</v>
      </c>
      <c r="E369" s="6">
        <v>30750</v>
      </c>
      <c r="F369" s="6">
        <f t="shared" si="10"/>
        <v>0</v>
      </c>
      <c r="G369" s="6">
        <f t="shared" si="11"/>
        <v>5000</v>
      </c>
    </row>
    <row r="370" spans="1:7" ht="14.25" customHeight="1" x14ac:dyDescent="0.3">
      <c r="A370" s="6" t="s">
        <v>43</v>
      </c>
      <c r="B370" s="6" t="s">
        <v>407</v>
      </c>
      <c r="C370" s="6" t="s">
        <v>108</v>
      </c>
      <c r="D370" s="6" t="s">
        <v>403</v>
      </c>
      <c r="E370" s="6">
        <v>30750</v>
      </c>
      <c r="F370" s="6">
        <f t="shared" si="10"/>
        <v>0</v>
      </c>
      <c r="G370" s="6">
        <f t="shared" si="11"/>
        <v>5000</v>
      </c>
    </row>
    <row r="371" spans="1:7" ht="14.25" customHeight="1" x14ac:dyDescent="0.3">
      <c r="A371" s="6" t="s">
        <v>51</v>
      </c>
      <c r="B371" s="6" t="s">
        <v>408</v>
      </c>
      <c r="C371" s="6" t="s">
        <v>108</v>
      </c>
      <c r="D371" s="6" t="s">
        <v>403</v>
      </c>
      <c r="E371" s="6">
        <v>30750</v>
      </c>
      <c r="F371" s="6">
        <f t="shared" si="10"/>
        <v>0</v>
      </c>
      <c r="G371" s="6">
        <f t="shared" si="11"/>
        <v>5000</v>
      </c>
    </row>
    <row r="372" spans="1:7" ht="14.25" customHeight="1" x14ac:dyDescent="0.3">
      <c r="A372" s="6" t="s">
        <v>113</v>
      </c>
      <c r="B372" s="6" t="s">
        <v>409</v>
      </c>
      <c r="C372" s="6" t="s">
        <v>108</v>
      </c>
      <c r="D372" s="6" t="s">
        <v>403</v>
      </c>
      <c r="E372" s="6">
        <v>29175</v>
      </c>
      <c r="F372" s="6">
        <f t="shared" si="10"/>
        <v>0</v>
      </c>
      <c r="G372" s="6">
        <f t="shared" si="11"/>
        <v>5000</v>
      </c>
    </row>
    <row r="373" spans="1:7" ht="14.25" customHeight="1" x14ac:dyDescent="0.3">
      <c r="A373" s="6" t="s">
        <v>9</v>
      </c>
      <c r="B373" s="6" t="s">
        <v>410</v>
      </c>
      <c r="C373" s="6" t="s">
        <v>108</v>
      </c>
      <c r="D373" s="6" t="s">
        <v>403</v>
      </c>
      <c r="E373" s="6">
        <v>29175</v>
      </c>
      <c r="F373" s="6">
        <f t="shared" si="10"/>
        <v>0</v>
      </c>
      <c r="G373" s="6">
        <f t="shared" si="11"/>
        <v>5000</v>
      </c>
    </row>
    <row r="374" spans="1:7" ht="14.25" customHeight="1" x14ac:dyDescent="0.3">
      <c r="A374" s="6" t="s">
        <v>14</v>
      </c>
      <c r="B374" s="6" t="s">
        <v>411</v>
      </c>
      <c r="C374" s="6" t="s">
        <v>108</v>
      </c>
      <c r="D374" s="6" t="s">
        <v>403</v>
      </c>
      <c r="E374" s="6">
        <v>29175</v>
      </c>
      <c r="F374" s="6">
        <f t="shared" si="10"/>
        <v>0</v>
      </c>
      <c r="G374" s="6">
        <f t="shared" si="11"/>
        <v>5000</v>
      </c>
    </row>
    <row r="375" spans="1:7" ht="14.25" customHeight="1" x14ac:dyDescent="0.3">
      <c r="A375" s="6" t="s">
        <v>33</v>
      </c>
      <c r="B375" s="6" t="s">
        <v>412</v>
      </c>
      <c r="C375" s="6" t="s">
        <v>108</v>
      </c>
      <c r="D375" s="6" t="s">
        <v>403</v>
      </c>
      <c r="E375" s="6">
        <v>29175</v>
      </c>
      <c r="F375" s="6">
        <f t="shared" si="10"/>
        <v>0</v>
      </c>
      <c r="G375" s="6">
        <f t="shared" si="11"/>
        <v>5000</v>
      </c>
    </row>
    <row r="376" spans="1:7" ht="14.25" customHeight="1" x14ac:dyDescent="0.3">
      <c r="A376" s="6" t="s">
        <v>38</v>
      </c>
      <c r="B376" s="6" t="s">
        <v>413</v>
      </c>
      <c r="C376" s="6" t="s">
        <v>108</v>
      </c>
      <c r="D376" s="6" t="s">
        <v>403</v>
      </c>
      <c r="E376" s="6">
        <v>29175</v>
      </c>
      <c r="F376" s="6">
        <f t="shared" si="10"/>
        <v>0</v>
      </c>
      <c r="G376" s="6">
        <f t="shared" si="11"/>
        <v>5000</v>
      </c>
    </row>
    <row r="377" spans="1:7" ht="14.25" customHeight="1" x14ac:dyDescent="0.3">
      <c r="A377" s="6" t="s">
        <v>43</v>
      </c>
      <c r="B377" s="6" t="s">
        <v>414</v>
      </c>
      <c r="C377" s="6" t="s">
        <v>108</v>
      </c>
      <c r="D377" s="6" t="s">
        <v>403</v>
      </c>
      <c r="E377" s="6">
        <v>29175</v>
      </c>
      <c r="F377" s="6">
        <f t="shared" si="10"/>
        <v>0</v>
      </c>
      <c r="G377" s="6">
        <f t="shared" si="11"/>
        <v>5000</v>
      </c>
    </row>
    <row r="378" spans="1:7" ht="14.25" customHeight="1" x14ac:dyDescent="0.3">
      <c r="A378" s="6" t="s">
        <v>51</v>
      </c>
      <c r="B378" s="6" t="s">
        <v>415</v>
      </c>
      <c r="C378" s="6" t="s">
        <v>108</v>
      </c>
      <c r="D378" s="6" t="s">
        <v>403</v>
      </c>
      <c r="E378" s="6">
        <v>29175</v>
      </c>
      <c r="F378" s="6">
        <f t="shared" si="10"/>
        <v>0</v>
      </c>
      <c r="G378" s="6">
        <f t="shared" si="11"/>
        <v>5000</v>
      </c>
    </row>
    <row r="379" spans="1:7" ht="14.25" customHeight="1" x14ac:dyDescent="0.3">
      <c r="A379" s="6" t="s">
        <v>113</v>
      </c>
      <c r="B379" s="6" t="s">
        <v>416</v>
      </c>
      <c r="C379" s="6" t="s">
        <v>108</v>
      </c>
      <c r="D379" s="6" t="s">
        <v>403</v>
      </c>
      <c r="E379" s="6">
        <v>29175</v>
      </c>
      <c r="F379" s="6">
        <f t="shared" si="10"/>
        <v>0</v>
      </c>
      <c r="G379" s="6">
        <f t="shared" si="11"/>
        <v>5000</v>
      </c>
    </row>
    <row r="380" spans="1:7" ht="14.25" customHeight="1" x14ac:dyDescent="0.3">
      <c r="A380" s="6" t="s">
        <v>9</v>
      </c>
      <c r="B380" s="6" t="s">
        <v>417</v>
      </c>
      <c r="C380" s="6" t="s">
        <v>108</v>
      </c>
      <c r="D380" s="6" t="s">
        <v>403</v>
      </c>
      <c r="E380" s="6">
        <v>32500</v>
      </c>
      <c r="F380" s="6">
        <f t="shared" si="10"/>
        <v>0</v>
      </c>
      <c r="G380" s="6">
        <f t="shared" si="11"/>
        <v>5000</v>
      </c>
    </row>
    <row r="381" spans="1:7" ht="14.25" customHeight="1" x14ac:dyDescent="0.3">
      <c r="A381" s="6" t="s">
        <v>33</v>
      </c>
      <c r="B381" s="6" t="s">
        <v>418</v>
      </c>
      <c r="C381" s="6" t="s">
        <v>108</v>
      </c>
      <c r="D381" s="6" t="s">
        <v>403</v>
      </c>
      <c r="E381" s="6">
        <v>32500</v>
      </c>
      <c r="F381" s="6">
        <f t="shared" si="10"/>
        <v>0</v>
      </c>
      <c r="G381" s="6">
        <f t="shared" si="11"/>
        <v>5000</v>
      </c>
    </row>
    <row r="382" spans="1:7" ht="14.25" customHeight="1" x14ac:dyDescent="0.3">
      <c r="A382" s="6" t="s">
        <v>38</v>
      </c>
      <c r="B382" s="6" t="s">
        <v>419</v>
      </c>
      <c r="C382" s="6" t="s">
        <v>108</v>
      </c>
      <c r="D382" s="6" t="s">
        <v>403</v>
      </c>
      <c r="E382" s="6">
        <v>34250</v>
      </c>
      <c r="F382" s="6">
        <f t="shared" si="10"/>
        <v>0</v>
      </c>
      <c r="G382" s="6">
        <f t="shared" si="11"/>
        <v>5000</v>
      </c>
    </row>
    <row r="383" spans="1:7" ht="14.25" customHeight="1" x14ac:dyDescent="0.3">
      <c r="A383" s="6" t="s">
        <v>43</v>
      </c>
      <c r="B383" s="6" t="s">
        <v>420</v>
      </c>
      <c r="C383" s="6" t="s">
        <v>108</v>
      </c>
      <c r="D383" s="6" t="s">
        <v>403</v>
      </c>
      <c r="E383" s="6">
        <v>30750</v>
      </c>
      <c r="F383" s="6">
        <f t="shared" si="10"/>
        <v>0</v>
      </c>
      <c r="G383" s="6">
        <f t="shared" si="11"/>
        <v>5000</v>
      </c>
    </row>
    <row r="384" spans="1:7" ht="14.25" customHeight="1" x14ac:dyDescent="0.3">
      <c r="A384" s="6" t="s">
        <v>51</v>
      </c>
      <c r="B384" s="6" t="s">
        <v>421</v>
      </c>
      <c r="C384" s="6" t="s">
        <v>108</v>
      </c>
      <c r="D384" s="6" t="s">
        <v>403</v>
      </c>
      <c r="E384" s="6">
        <v>34250</v>
      </c>
      <c r="F384" s="6">
        <f t="shared" si="10"/>
        <v>0</v>
      </c>
      <c r="G384" s="6">
        <f t="shared" si="11"/>
        <v>5000</v>
      </c>
    </row>
    <row r="385" spans="1:7" ht="14.25" customHeight="1" x14ac:dyDescent="0.3">
      <c r="A385" s="6" t="s">
        <v>113</v>
      </c>
      <c r="B385" s="6" t="s">
        <v>422</v>
      </c>
      <c r="C385" s="6" t="s">
        <v>108</v>
      </c>
      <c r="D385" s="6" t="s">
        <v>403</v>
      </c>
      <c r="E385" s="6">
        <v>39500</v>
      </c>
      <c r="F385" s="6">
        <f t="shared" si="10"/>
        <v>3950</v>
      </c>
      <c r="G385" s="6">
        <f t="shared" si="11"/>
        <v>5000</v>
      </c>
    </row>
    <row r="386" spans="1:7" ht="14.25" customHeight="1" x14ac:dyDescent="0.3"/>
    <row r="387" spans="1:7" ht="14.25" customHeight="1" x14ac:dyDescent="0.3"/>
    <row r="388" spans="1:7" ht="14.25" customHeight="1" x14ac:dyDescent="0.3"/>
    <row r="389" spans="1:7" ht="14.25" customHeight="1" x14ac:dyDescent="0.3"/>
    <row r="390" spans="1:7" ht="14.25" customHeight="1" x14ac:dyDescent="0.3"/>
    <row r="391" spans="1:7" ht="14.25" customHeight="1" x14ac:dyDescent="0.3"/>
    <row r="392" spans="1:7" ht="14.25" customHeight="1" x14ac:dyDescent="0.3"/>
    <row r="393" spans="1:7" ht="14.25" customHeight="1" x14ac:dyDescent="0.3"/>
    <row r="394" spans="1:7" ht="14.25" customHeight="1" x14ac:dyDescent="0.3"/>
    <row r="395" spans="1:7" ht="14.25" customHeight="1" x14ac:dyDescent="0.3"/>
    <row r="396" spans="1:7" ht="14.25" customHeight="1" x14ac:dyDescent="0.3"/>
    <row r="397" spans="1:7" ht="14.25" customHeight="1" x14ac:dyDescent="0.3"/>
    <row r="398" spans="1:7" ht="14.25" customHeight="1" x14ac:dyDescent="0.3"/>
    <row r="399" spans="1:7" ht="14.25" customHeight="1" x14ac:dyDescent="0.3"/>
    <row r="400" spans="1:7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conditionalFormatting sqref="B2:B385">
    <cfRule type="expression" dxfId="1" priority="1">
      <formula>$E2&gt;=40000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showGridLines="0" workbookViewId="0">
      <selection activeCell="A2" sqref="A2"/>
    </sheetView>
  </sheetViews>
  <sheetFormatPr defaultColWidth="14.44140625" defaultRowHeight="15" customHeight="1" x14ac:dyDescent="0.3"/>
  <cols>
    <col min="1" max="1" width="12.5546875" customWidth="1"/>
    <col min="2" max="2" width="16.109375" customWidth="1"/>
    <col min="3" max="4" width="8.6640625" customWidth="1"/>
    <col min="5" max="5" width="10.6640625" customWidth="1"/>
    <col min="6" max="26" width="8.6640625" customWidth="1"/>
  </cols>
  <sheetData>
    <row r="1" spans="1:4" ht="14.25" customHeight="1" x14ac:dyDescent="0.3">
      <c r="A1" s="7" t="s">
        <v>3</v>
      </c>
      <c r="B1" s="7" t="s">
        <v>2</v>
      </c>
      <c r="D1" s="1" t="s">
        <v>423</v>
      </c>
    </row>
    <row r="2" spans="1:4" ht="14.25" customHeight="1" x14ac:dyDescent="0.3">
      <c r="A2" s="9" t="s">
        <v>26</v>
      </c>
      <c r="B2" s="6" t="str">
        <f>INDEX([0]!Department,MATCH(A2,[0]!Empcode,0))</f>
        <v>Sales</v>
      </c>
    </row>
    <row r="3" spans="1:4" ht="14.25" customHeight="1" x14ac:dyDescent="0.3">
      <c r="D3" s="1" t="s">
        <v>424</v>
      </c>
    </row>
    <row r="4" spans="1:4" ht="14.25" customHeight="1" x14ac:dyDescent="0.3"/>
    <row r="5" spans="1:4" ht="14.25" customHeight="1" x14ac:dyDescent="0.3">
      <c r="D5" s="1" t="s">
        <v>425</v>
      </c>
    </row>
    <row r="6" spans="1:4" ht="14.25" customHeight="1" x14ac:dyDescent="0.3"/>
    <row r="7" spans="1:4" ht="14.25" customHeight="1" x14ac:dyDescent="0.3"/>
    <row r="8" spans="1:4" ht="14.25" customHeight="1" x14ac:dyDescent="0.3"/>
    <row r="9" spans="1:4" ht="14.25" customHeight="1" x14ac:dyDescent="0.3"/>
    <row r="10" spans="1:4" ht="14.25" customHeight="1" x14ac:dyDescent="0.3"/>
    <row r="11" spans="1:4" ht="14.25" customHeight="1" x14ac:dyDescent="0.3"/>
    <row r="12" spans="1:4" ht="14.25" customHeight="1" x14ac:dyDescent="0.3"/>
    <row r="13" spans="1:4" ht="14.25" customHeight="1" x14ac:dyDescent="0.3"/>
    <row r="14" spans="1:4" ht="14.25" customHeight="1" x14ac:dyDescent="0.3"/>
    <row r="15" spans="1:4" ht="14.25" customHeight="1" x14ac:dyDescent="0.3"/>
    <row r="16" spans="1:4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sheetProtection sheet="1" objects="1" scenarios="1"/>
  <conditionalFormatting sqref="A2">
    <cfRule type="expression" dxfId="0" priority="1">
      <formula>$E2&gt;=40000</formula>
    </cfRule>
  </conditionalFormatting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Data!$B:$B</xm:f>
          </x14:formula1>
          <xm:sqref>A2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Details</vt:lpstr>
      <vt:lpstr>References</vt:lpstr>
      <vt:lpstr>Data</vt:lpstr>
      <vt:lpstr>Lookup</vt:lpstr>
      <vt:lpstr>Branch</vt:lpstr>
      <vt:lpstr>Department</vt:lpstr>
      <vt:lpstr>Empcode</vt:lpstr>
      <vt:lpstr>Question_1</vt:lpstr>
      <vt:lpstr>Question_2</vt:lpstr>
      <vt:lpstr>Region</vt:lpstr>
      <vt:lpstr>Salary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arun</cp:lastModifiedBy>
  <dcterms:modified xsi:type="dcterms:W3CDTF">2022-09-02T20:05:37Z</dcterms:modified>
</cp:coreProperties>
</file>