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arunkumar_ragu_syncfusion_com/Documents/Documents/Arun/Office Tools/excel/"/>
    </mc:Choice>
  </mc:AlternateContent>
  <xr:revisionPtr revIDLastSave="84" documentId="8_{5426C6BB-1717-4E96-B45B-61BCECC03DF6}" xr6:coauthVersionLast="46" xr6:coauthVersionMax="46" xr10:uidLastSave="{D3C37B8F-7138-43E3-8F2A-E0B69F973921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E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<sst xmlns="http://schemas.openxmlformats.org/spreadsheetml/2006/main" count="14096" uniqueCount="2996">
  <si>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</si>
  <si>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</si>
  <si>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</si>
  <si>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</si>
  <si>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</si>
  <si>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</si>
  <si>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</si>
  <si>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</si>
  <si>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</si>
  <si>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</si>
  <si>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</si>
  <si>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</si>
  <si>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</si>
  <si>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</si>
  <si>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</si>
  <si>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</si>
  <si>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</si>
  <si>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</si>
  <si>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</si>
  <si>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</si>
  <si>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</si>
  <si>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</si>
  <si>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</si>
  <si>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</si>
  <si>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</si>
  <si>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</si>
  <si>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</si>
  <si>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</si>
  <si>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</si>
  <si>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</si>
  <si>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</si>
  <si>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</si>
  <si>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</si>
  <si>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</si>
  <si>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</si>
  <si>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</si>
  <si>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</si>
  <si>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</si>
  <si>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</si>
  <si>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</si>
  <si>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</si>
  <si>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</si>
  <si>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</si>
  <si>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</si>
  <si>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</si>
  <si>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</si>
  <si>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</si>
  <si>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</si>
  <si>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</si>
  <si>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</si>
  <si>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</si>
  <si>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</si>
  <si>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</si>
  <si>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</si>
  <si>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</si>
  <si>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</si>
  <si>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</si>
  <si>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</si>
  <si>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</si>
  <si>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</si>
  <si>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</si>
  <si>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</si>
  <si>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</si>
  <si>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</si>
  <si>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</si>
  <si>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</si>
  <si>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</si>
  <si>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</si>
  <si>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</si>
  <si>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</si>
  <si>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</si>
  <si>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</si>
  <si>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</si>
  <si>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</si>
  <si>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</si>
  <si>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</si>
  <si>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</si>
  <si>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</si>
  <si>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</si>
  <si>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</si>
  <si>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</si>
  <si>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</si>
  <si>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</si>
  <si>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</si>
  <si>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</si>
  <si>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</si>
  <si>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</si>
  <si>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</si>
  <si>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</si>
  <si>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</si>
  <si>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</si>
  <si>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</si>
  <si>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</si>
  <si>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</si>
  <si>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</si>
  <si>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</si>
  <si>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</si>
  <si>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</si>
  <si>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</si>
  <si>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</si>
  <si>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</si>
  <si>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</si>
  <si>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</si>
  <si>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</si>
  <si>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</si>
  <si>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</si>
  <si>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</si>
  <si>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</si>
  <si>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</si>
  <si>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</si>
  <si>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</si>
  <si>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</si>
  <si>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</si>
  <si>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</si>
  <si>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</si>
  <si>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</si>
  <si>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</si>
  <si>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</si>
  <si>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</si>
  <si>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</si>
  <si>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</si>
  <si>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</si>
  <si>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</si>
  <si>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</si>
  <si>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</si>
  <si>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</si>
  <si>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</si>
  <si>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</si>
  <si>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</si>
  <si>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</si>
  <si>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</si>
  <si>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</si>
  <si>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</si>
  <si>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</si>
  <si>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</si>
  <si>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</si>
  <si>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</si>
  <si>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</si>
  <si>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</si>
  <si>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</si>
  <si>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</si>
  <si>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</si>
  <si>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</si>
  <si>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</si>
  <si>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</si>
  <si>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</si>
  <si>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</si>
  <si>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</si>
  <si>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</si>
  <si>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</si>
  <si>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</si>
  <si>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</si>
  <si>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</si>
  <si>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</si>
  <si>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</si>
  <si>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</si>
  <si>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</si>
  <si>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</si>
  <si>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</si>
  <si>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</si>
  <si>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</si>
  <si>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</si>
  <si>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</si>
  <si>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</si>
  <si>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</si>
  <si>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</si>
  <si>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</si>
  <si>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</si>
  <si>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</si>
  <si>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</si>
  <si>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</si>
  <si>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</si>
  <si>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</si>
  <si>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</si>
  <si>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</si>
  <si>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</si>
  <si>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</si>
  <si>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</si>
  <si>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</si>
  <si>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</si>
  <si>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</si>
  <si>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</si>
  <si>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</si>
  <si>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</si>
  <si>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</si>
  <si>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</si>
  <si>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</si>
  <si>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</si>
  <si>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</si>
  <si>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</si>
  <si>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</si>
  <si>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</si>
  <si>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</si>
  <si>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</si>
  <si>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</si>
  <si>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</si>
  <si>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</si>
  <si>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</si>
  <si>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</si>
  <si>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</si>
  <si>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</si>
  <si>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</si>
  <si>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</si>
  <si>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</si>
  <si>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</si>
  <si>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</si>
  <si>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</si>
  <si>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</si>
  <si>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</si>
  <si>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</si>
  <si>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</si>
  <si>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</si>
  <si>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</si>
  <si>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</si>
  <si>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</si>
  <si>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</si>
  <si>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</si>
  <si>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</si>
  <si>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</si>
  <si>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</si>
  <si>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</si>
  <si>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</si>
  <si>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</si>
  <si>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</si>
  <si>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</si>
  <si>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</si>
  <si>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</si>
  <si>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</si>
  <si>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</si>
  <si>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</si>
  <si>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</si>
  <si>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</si>
  <si>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</si>
  <si>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</si>
  <si>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</si>
  <si>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</si>
  <si>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</si>
  <si>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</si>
  <si>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</si>
  <si>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</si>
  <si>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</si>
  <si>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</si>
  <si>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</si>
  <si>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</si>
  <si>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</si>
  <si>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</si>
  <si>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</si>
  <si>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</si>
  <si>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</si>
  <si>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</si>
  <si>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</si>
  <si>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</si>
  <si>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</si>
  <si>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</si>
  <si>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</si>
  <si>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</si>
  <si>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</si>
  <si>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</si>
  <si>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</si>
  <si>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</si>
  <si>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</si>
  <si>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</si>
  <si>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</si>
  <si>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</si>
  <si>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</si>
  <si>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</si>
  <si>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</si>
  <si>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</si>
  <si>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</si>
  <si>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</si>
  <si>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</si>
  <si>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</si>
  <si>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</si>
  <si>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</si>
  <si>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</si>
  <si>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</si>
  <si>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</si>
  <si>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</si>
  <si>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</si>
  <si>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</si>
  <si>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</si>
  <si>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</si>
  <si>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</si>
  <si>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</si>
  <si>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</si>
  <si>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</si>
  <si>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</si>
  <si>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</si>
  <si>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</si>
  <si>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</si>
  <si>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</si>
  <si>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</si>
  <si>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</si>
  <si>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</si>
  <si>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</si>
  <si>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</si>
  <si>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</si>
  <si>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</si>
  <si>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</si>
  <si>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</si>
  <si>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</si>
  <si>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</si>
  <si>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</si>
  <si>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</si>
  <si>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</si>
  <si>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</si>
  <si>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</si>
  <si>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</si>
  <si>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</si>
  <si>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</si>
  <si>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</si>
  <si>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</si>
  <si>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</si>
  <si>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</si>
  <si>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</si>
  <si>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</si>
  <si>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</si>
  <si>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</si>
  <si>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</si>
  <si>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</si>
  <si>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</si>
  <si>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</si>
  <si>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</si>
  <si>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</si>
  <si>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</si>
  <si>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</si>
  <si>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</si>
  <si>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</si>
  <si>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</si>
  <si>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</si>
  <si>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</si>
  <si>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</si>
  <si>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</si>
  <si>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</si>
  <si>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</si>
  <si>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</si>
  <si>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</si>
  <si>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</si>
  <si>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</si>
  <si>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</si>
  <si>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</si>
  <si>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</si>
  <si>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</si>
  <si>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</si>
  <si>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</si>
  <si>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</si>
  <si>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</si>
  <si>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</si>
  <si>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</si>
  <si>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</si>
  <si>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</si>
  <si>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</si>
  <si>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</si>
  <si>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</si>
  <si>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</si>
  <si>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</si>
  <si>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</si>
  <si>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</si>
  <si>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</si>
  <si>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</si>
  <si>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</si>
  <si>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</si>
  <si>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</si>
  <si>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</si>
  <si>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</si>
  <si>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</si>
  <si>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</si>
  <si>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</si>
  <si>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</si>
  <si>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</si>
  <si>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</si>
  <si>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</si>
  <si>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</si>
  <si>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</si>
  <si>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</si>
  <si>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</si>
  <si>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</si>
  <si>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</si>
  <si>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</si>
  <si>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</si>
  <si>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</si>
  <si>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</si>
  <si>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</si>
  <si>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</si>
  <si>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</si>
  <si>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</si>
  <si>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</si>
  <si>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</si>
  <si>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</si>
  <si>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</si>
  <si>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</si>
  <si>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</si>
  <si>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</si>
  <si>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</si>
  <si>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</si>
  <si>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</si>
  <si>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</si>
  <si>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</si>
  <si>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</si>
  <si>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</si>
  <si>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</si>
  <si>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</si>
  <si>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</si>
  <si>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</si>
  <si>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</si>
  <si>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</si>
  <si>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</si>
  <si>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</si>
  <si>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</si>
  <si>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</si>
  <si>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</si>
  <si>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</si>
  <si>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</si>
  <si>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</si>
  <si>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</si>
  <si>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</si>
  <si>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</si>
  <si>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</si>
  <si>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</si>
  <si>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</si>
  <si>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</si>
  <si>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</si>
  <si>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</si>
  <si>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</si>
  <si>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</si>
  <si>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</si>
  <si>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</si>
  <si>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</si>
  <si>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</si>
  <si>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</si>
  <si>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</si>
  <si>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</si>
  <si>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</si>
  <si>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</si>
  <si>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</si>
  <si>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</si>
  <si>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</si>
  <si>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</si>
  <si>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</si>
  <si>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</si>
  <si>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</si>
  <si>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</si>
  <si>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</si>
  <si>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</si>
  <si>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</si>
  <si>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</si>
  <si>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</si>
  <si>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</si>
  <si>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</si>
  <si>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</si>
  <si>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</si>
  <si>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</si>
  <si>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</si>
  <si>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</si>
  <si>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</si>
  <si>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</si>
  <si>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</si>
  <si>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</si>
  <si>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</si>
  <si>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</si>
  <si>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</si>
  <si>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</si>
  <si>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</si>
  <si>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</si>
  <si>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</si>
  <si>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</si>
  <si>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</si>
  <si>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</si>
  <si>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</si>
  <si>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</si>
  <si>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</si>
  <si>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</si>
  <si>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</si>
  <si>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</si>
  <si>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</si>
  <si>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</si>
  <si>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</si>
  <si>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</si>
  <si>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</si>
  <si>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</si>
  <si>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</si>
  <si>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</si>
  <si>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</si>
  <si>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</si>
  <si>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</si>
  <si>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</si>
  <si>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</si>
  <si>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</si>
  <si>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</si>
  <si>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</si>
  <si>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</si>
  <si>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</si>
  <si>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</si>
  <si>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</si>
  <si>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</si>
  <si>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</si>
  <si>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</si>
  <si>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</si>
  <si>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</si>
  <si>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</si>
  <si>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</si>
  <si>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</si>
  <si>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</si>
  <si>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</si>
  <si>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</si>
  <si>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</si>
  <si>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</si>
  <si>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</si>
  <si>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</si>
  <si>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</si>
  <si>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</si>
  <si>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</si>
  <si>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</si>
  <si>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</si>
  <si>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</si>
  <si>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</si>
  <si>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</si>
  <si>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</si>
  <si>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</si>
  <si>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</si>
  <si>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</si>
  <si>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</si>
  <si>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</si>
  <si>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</si>
  <si>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</si>
  <si>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</si>
  <si>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</si>
  <si>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</si>
  <si>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</si>
  <si>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</si>
  <si>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</si>
  <si>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</si>
  <si>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</si>
  <si>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</si>
  <si>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</si>
  <si>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</si>
  <si>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</si>
  <si>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</si>
  <si>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</si>
  <si>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</si>
  <si>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</si>
  <si>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</si>
  <si>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</si>
  <si>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</si>
  <si>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</si>
  <si>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</si>
  <si>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</si>
  <si>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</si>
  <si>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</si>
  <si>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</si>
  <si>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</si>
  <si>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</si>
  <si>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</si>
  <si>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</si>
  <si>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</si>
  <si>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</si>
  <si>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</si>
  <si>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</si>
  <si>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</si>
  <si>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</si>
  <si>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</si>
  <si>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</si>
  <si>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</si>
  <si>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</si>
  <si>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</si>
  <si>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</si>
  <si>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</si>
  <si>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</si>
  <si>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</si>
  <si>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</si>
  <si>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</si>
  <si>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</si>
  <si>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</si>
  <si>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</si>
  <si>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</si>
  <si>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</si>
  <si>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</si>
  <si>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</si>
  <si>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</si>
  <si>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</si>
  <si>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</si>
  <si>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</si>
  <si>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</si>
  <si>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</si>
  <si>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</si>
  <si>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</si>
  <si>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</si>
  <si>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</si>
  <si>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</si>
  <si>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</si>
  <si>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</si>
  <si>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</si>
  <si>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</si>
  <si>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</si>
  <si>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</si>
  <si>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</si>
  <si>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</si>
  <si>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</si>
  <si>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</si>
  <si>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</si>
  <si>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</si>
  <si>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</si>
  <si>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</si>
  <si>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</si>
  <si>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</si>
  <si>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</si>
  <si>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</si>
  <si>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</si>
  <si>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</si>
  <si>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</si>
  <si>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</si>
  <si>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</si>
  <si>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</si>
  <si>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</si>
  <si>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</si>
  <si>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</si>
  <si>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</si>
  <si>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</si>
  <si>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</si>
  <si>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</si>
  <si>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</si>
  <si>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</si>
  <si>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</si>
  <si>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</si>
  <si>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</si>
  <si>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</si>
  <si>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</si>
  <si>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</si>
  <si>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</si>
  <si>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</si>
  <si>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</si>
  <si>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</si>
  <si>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</si>
  <si>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</si>
  <si>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</si>
  <si>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</si>
  <si>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</si>
  <si>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</si>
  <si>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</si>
  <si>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</si>
  <si>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</si>
  <si>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</si>
  <si>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</si>
  <si>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</si>
  <si>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</si>
  <si>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</si>
  <si>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</si>
  <si>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</si>
  <si>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</si>
  <si>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</si>
  <si>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</si>
  <si>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</si>
  <si>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</si>
  <si>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</si>
  <si>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</si>
  <si>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</si>
  <si>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</si>
  <si>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</si>
  <si>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</si>
  <si>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</si>
  <si>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</si>
  <si>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</si>
  <si>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</si>
  <si>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</si>
  <si>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</si>
  <si>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</si>
  <si>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</si>
  <si>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</si>
  <si>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</si>
  <si>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</si>
  <si>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</si>
  <si>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</si>
  <si>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</si>
  <si>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</si>
  <si>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</si>
  <si>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</si>
  <si>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</si>
  <si>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</si>
  <si>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</si>
  <si>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</si>
  <si>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</si>
  <si>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</si>
  <si>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</si>
  <si>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</si>
  <si>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</si>
  <si>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</si>
  <si>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</si>
  <si>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</si>
  <si>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</si>
  <si>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</si>
  <si>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</si>
  <si>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</si>
  <si>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</si>
  <si>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</si>
  <si>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</si>
  <si>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</si>
  <si>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</si>
  <si>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</si>
  <si>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</si>
  <si>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</si>
  <si>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</si>
  <si>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</si>
  <si>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</si>
  <si>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</si>
  <si>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</si>
  <si>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</si>
  <si>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</si>
  <si>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</si>
  <si>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</si>
  <si>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</si>
  <si>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</si>
  <si>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</si>
  <si>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</si>
  <si>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</si>
  <si>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</si>
  <si>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</si>
  <si>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</si>
  <si>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</si>
  <si>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</si>
  <si>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</si>
  <si>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</si>
  <si>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</si>
  <si>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</si>
  <si>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</si>
  <si>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</si>
  <si>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</si>
  <si>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</si>
  <si>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</si>
  <si>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</si>
  <si>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</si>
  <si>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</si>
  <si>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</si>
  <si>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</si>
  <si>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</si>
  <si>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</si>
  <si>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</si>
  <si>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</si>
  <si>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</si>
  <si>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</si>
  <si>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</si>
  <si>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</si>
  <si>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</si>
  <si>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</si>
  <si>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</si>
  <si>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</si>
  <si>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</si>
  <si>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</si>
  <si>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</si>
  <si>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</si>
  <si>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</si>
  <si>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</si>
  <si>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</si>
  <si>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</si>
  <si>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</si>
  <si>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</si>
  <si>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</si>
  <si>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</si>
  <si>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</si>
  <si>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</si>
  <si>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</si>
  <si>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</si>
  <si>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</si>
  <si>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</si>
  <si>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</si>
  <si>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</si>
  <si>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</si>
  <si>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</si>
  <si>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</si>
  <si>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</si>
  <si>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</si>
  <si>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</si>
  <si>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</si>
  <si>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</si>
  <si>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</si>
  <si>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</si>
  <si>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</si>
  <si>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</si>
  <si>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</si>
  <si>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</si>
  <si>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</si>
  <si>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</si>
  <si>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</si>
  <si>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</si>
  <si>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</si>
  <si>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</si>
  <si>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</si>
  <si>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</si>
  <si>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</si>
  <si>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</si>
  <si>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</si>
  <si>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</si>
  <si>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</si>
  <si>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</si>
  <si>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</si>
  <si>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</si>
  <si>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</si>
  <si>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</si>
  <si>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</si>
  <si>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</si>
  <si>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</si>
  <si>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</si>
  <si>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</si>
  <si>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</si>
  <si>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</si>
  <si>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</si>
  <si>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</si>
  <si>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</si>
  <si>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</si>
  <si>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</si>
  <si>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</si>
  <si>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</si>
  <si>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</si>
  <si>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</si>
  <si>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</si>
  <si>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</si>
  <si>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</si>
  <si>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</si>
  <si>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</si>
  <si>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</si>
  <si>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</si>
  <si>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</si>
  <si>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</si>
  <si>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</si>
  <si>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</si>
  <si>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</si>
  <si>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</si>
  <si>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</si>
  <si>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</si>
  <si>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</si>
  <si>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</si>
  <si>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</si>
  <si>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</si>
  <si>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</si>
  <si>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</si>
  <si>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</si>
  <si>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</si>
  <si>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</si>
  <si>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</si>
  <si>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</si>
  <si>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</si>
  <si>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</si>
  <si>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</si>
  <si>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</si>
  <si>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</si>
  <si>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</si>
  <si>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</si>
  <si>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</si>
  <si>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</si>
  <si>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</si>
  <si>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</si>
  <si>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</si>
  <si>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</si>
  <si>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</si>
  <si>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</si>
  <si>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</si>
  <si>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</si>
  <si>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</si>
  <si>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</si>
  <si>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</si>
  <si>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</si>
  <si>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</si>
  <si>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</si>
  <si>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</si>
  <si>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</si>
  <si>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</si>
  <si>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</si>
  <si>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</si>
  <si>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</si>
  <si>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</si>
  <si>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</si>
  <si>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</si>
  <si>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</si>
  <si>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</si>
  <si>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</si>
  <si>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</si>
  <si>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</si>
  <si>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</si>
  <si>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</si>
  <si>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</si>
  <si>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</si>
  <si>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</si>
  <si>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</si>
  <si>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</si>
  <si>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</si>
  <si>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</si>
  <si>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</si>
  <si>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</si>
  <si>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</si>
  <si>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</si>
  <si>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</si>
  <si>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</si>
  <si>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</si>
  <si>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</si>
  <si>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</si>
  <si>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</si>
  <si>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</si>
  <si>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</si>
  <si>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</si>
  <si>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</si>
  <si>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</si>
  <si>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</si>
  <si>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</si>
  <si>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</si>
  <si>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</si>
  <si>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</si>
  <si>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</si>
  <si>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</si>
  <si>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</si>
  <si>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</si>
  <si>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</si>
  <si>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</si>
  <si>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</si>
  <si>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</si>
  <si>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</si>
  <si>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</si>
  <si>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</si>
  <si>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</si>
  <si>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</si>
  <si>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</si>
  <si>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</si>
  <si>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</si>
  <si>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</si>
  <si>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</si>
  <si>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</si>
  <si>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</si>
  <si>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</si>
  <si>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</si>
  <si>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</si>
  <si>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</si>
  <si>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</si>
  <si>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</si>
  <si>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</si>
  <si>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</si>
  <si>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</si>
  <si>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</si>
  <si>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</si>
  <si>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</si>
  <si>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</si>
  <si>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</si>
  <si>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</si>
  <si>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</si>
  <si>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</si>
  <si>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</si>
  <si>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</si>
  <si>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</si>
  <si>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</si>
  <si>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</si>
  <si>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</si>
  <si>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</si>
  <si>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</si>
  <si>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</si>
  <si>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</si>
  <si>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</si>
  <si>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</si>
  <si>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</si>
  <si>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</si>
  <si>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</si>
  <si>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</si>
  <si>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</si>
  <si>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</si>
  <si>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</si>
  <si>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</si>
  <si>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</si>
  <si>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</si>
  <si>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</si>
  <si>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</si>
  <si>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</si>
  <si>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</si>
  <si>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</si>
  <si>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</si>
  <si>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</si>
  <si>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</si>
  <si>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</si>
  <si>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</si>
  <si>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</si>
  <si>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</si>
  <si>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</si>
  <si>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</si>
  <si>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</si>
  <si>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</si>
  <si>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</si>
  <si>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</si>
  <si>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</si>
  <si>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</si>
  <si>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</si>
  <si>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</si>
  <si>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</si>
  <si>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</si>
  <si>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</si>
  <si>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</si>
  <si>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</si>
  <si>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</si>
  <si>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</si>
  <si>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</si>
  <si>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</si>
  <si>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</si>
  <si>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</si>
  <si>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</si>
  <si>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</si>
  <si>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</si>
  <si>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</si>
  <si>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</si>
  <si>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</si>
  <si>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</si>
  <si>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</si>
  <si>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</si>
  <si>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</si>
  <si>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</si>
  <si>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</si>
  <si>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</si>
  <si>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</si>
  <si>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</si>
  <si>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</si>
  <si>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</si>
  <si>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</si>
  <si>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</si>
  <si>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</si>
  <si>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</si>
  <si>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</si>
  <si>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</si>
  <si>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</si>
  <si>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</si>
  <si>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</si>
  <si>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</si>
  <si>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</si>
  <si>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</si>
  <si>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</si>
  <si>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</si>
  <si>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</si>
  <si>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</si>
  <si>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</si>
  <si>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</si>
  <si>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</si>
  <si>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</si>
  <si>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</si>
  <si>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</si>
  <si>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</si>
  <si>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</si>
  <si>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</si>
  <si>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</si>
  <si>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</si>
  <si>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</si>
  <si>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</si>
  <si>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</si>
  <si>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</si>
  <si>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</si>
  <si>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</si>
  <si>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</si>
  <si>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</si>
  <si>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</si>
  <si>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</si>
  <si>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</si>
  <si>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</si>
  <si>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</si>
  <si>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</si>
  <si>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</si>
  <si>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</si>
  <si>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</si>
  <si>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</si>
  <si>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</si>
  <si>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</si>
  <si>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</si>
  <si>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</si>
  <si>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</si>
  <si>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</si>
  <si>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</si>
  <si>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</si>
  <si>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</si>
  <si>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</si>
  <si>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</si>
  <si>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</si>
  <si>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</si>
  <si>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</si>
  <si>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</si>
  <si>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</si>
  <si>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</si>
  <si>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</si>
  <si>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</si>
  <si>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</si>
  <si>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</si>
  <si>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</si>
  <si>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</si>
  <si>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</si>
  <si>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</si>
  <si>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</si>
  <si>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</si>
  <si>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</si>
  <si>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</si>
  <si>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</si>
  <si>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</si>
  <si>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</si>
  <si>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</si>
  <si>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</si>
  <si>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</si>
  <si>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</si>
  <si>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</si>
  <si>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</si>
  <si>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</si>
  <si>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</si>
  <si>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</si>
  <si>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</si>
  <si>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</si>
  <si>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</si>
  <si>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</si>
  <si>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</si>
  <si>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</si>
  <si>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</si>
  <si>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</si>
  <si>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</si>
  <si>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</si>
  <si>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</si>
  <si>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</si>
  <si>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</si>
  <si>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</si>
  <si>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</si>
  <si>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</si>
  <si>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</si>
  <si>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</si>
  <si>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</si>
  <si>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</si>
  <si>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</si>
  <si>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</si>
  <si>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</si>
  <si>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</si>
  <si>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</si>
  <si>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</si>
  <si>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</si>
  <si>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</si>
  <si>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</si>
  <si>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</si>
  <si>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</si>
  <si>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</si>
  <si>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</si>
  <si>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</si>
  <si>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</si>
  <si>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</si>
  <si>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</si>
  <si>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</si>
  <si>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</si>
  <si>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</si>
  <si>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</si>
  <si>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</si>
  <si>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</si>
  <si>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</si>
  <si>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</si>
  <si>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</si>
  <si>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</si>
  <si>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</si>
  <si>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</si>
  <si>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</si>
  <si>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</si>
  <si>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</si>
  <si>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</si>
  <si>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</si>
  <si>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</si>
  <si>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</si>
  <si>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</si>
  <si>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</si>
  <si>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</si>
  <si>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</si>
  <si>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</si>
  <si>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</si>
  <si>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</si>
  <si>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</si>
  <si>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</si>
  <si>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</si>
  <si>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</si>
  <si>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</si>
  <si>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</si>
  <si>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</si>
  <si>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</si>
  <si>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</si>
  <si>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</si>
  <si>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</si>
  <si>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</si>
  <si>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</si>
  <si>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</si>
  <si>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</si>
  <si>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</si>
  <si>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</si>
  <si>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</si>
  <si>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</si>
  <si>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</si>
  <si>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</si>
  <si>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</si>
  <si>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</si>
  <si>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</si>
  <si>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</si>
  <si>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</si>
  <si>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</si>
  <si>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</si>
  <si>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</si>
  <si>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</si>
  <si>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</si>
  <si>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</si>
  <si>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</si>
  <si>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</si>
  <si>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</si>
  <si>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</si>
  <si>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</si>
  <si>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</si>
  <si>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</si>
  <si>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</si>
  <si>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</si>
  <si>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</si>
  <si>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</si>
  <si>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</si>
  <si>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</si>
  <si>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</si>
  <si>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</si>
  <si>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</si>
  <si>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</si>
  <si>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</si>
  <si>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</si>
  <si>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</si>
  <si>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</si>
  <si>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</si>
  <si>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</si>
  <si>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</si>
  <si>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</si>
  <si>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</si>
  <si>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</si>
  <si>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</si>
  <si>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</si>
  <si>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</si>
  <si>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</si>
  <si>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</si>
  <si>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</si>
  <si>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</si>
  <si>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</si>
  <si>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</si>
  <si>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</si>
  <si>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</si>
  <si>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</si>
  <si>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</si>
  <si>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</si>
  <si>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</si>
  <si>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</si>
  <si>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</si>
  <si>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</si>
  <si>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</si>
  <si>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</si>
  <si>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</si>
  <si>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</si>
  <si>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</si>
  <si>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</si>
  <si>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</si>
  <si>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</si>
  <si>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</si>
  <si>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</si>
  <si>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</si>
  <si>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</si>
  <si>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</si>
  <si>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</si>
  <si>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</si>
  <si>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</si>
  <si>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</si>
  <si>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</si>
  <si>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</si>
  <si>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</si>
  <si>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</si>
  <si>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</si>
  <si>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</si>
  <si>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</si>
  <si>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</si>
  <si>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</si>
  <si>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</si>
  <si>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</si>
  <si>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</si>
  <si>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</si>
  <si>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</si>
  <si>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</si>
  <si>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</si>
  <si>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</si>
  <si>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</si>
  <si>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</si>
  <si>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</si>
  <si>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</si>
  <si>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</si>
  <si>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</si>
  <si>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</si>
  <si>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</si>
  <si>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</si>
  <si>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</si>
  <si>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</si>
  <si>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</si>
  <si>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</si>
  <si>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</si>
  <si>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</si>
  <si>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</si>
  <si>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</si>
  <si>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</si>
  <si>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</si>
  <si>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</si>
  <si>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</si>
  <si>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</si>
  <si>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</si>
  <si>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</si>
  <si>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</si>
  <si>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</si>
  <si>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</si>
  <si>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</si>
  <si>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</si>
  <si>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</si>
  <si>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</si>
  <si>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</si>
  <si>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</si>
  <si>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</si>
  <si>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</si>
  <si>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</si>
  <si>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</si>
  <si>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</si>
  <si>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</si>
  <si>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</si>
  <si>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</si>
  <si>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</si>
  <si>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</si>
  <si>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</si>
  <si>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</si>
  <si>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</si>
  <si>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</si>
  <si>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</si>
  <si>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</si>
  <si>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</si>
  <si>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</si>
  <si>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</si>
  <si>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</si>
  <si>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</si>
  <si>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</si>
  <si>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</si>
  <si>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</si>
  <si>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</si>
  <si>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</si>
  <si>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</si>
  <si>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</si>
  <si>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</si>
  <si>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</si>
  <si>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</si>
  <si>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</si>
  <si>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</si>
  <si>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</si>
  <si>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</si>
  <si>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</si>
  <si>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</si>
  <si>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</si>
  <si>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</si>
  <si>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</si>
  <si>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</si>
  <si>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</si>
  <si>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</si>
  <si>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</si>
  <si>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</si>
  <si>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</si>
  <si>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</si>
  <si>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</si>
  <si>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</si>
  <si>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</si>
  <si>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</si>
  <si>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</si>
  <si>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</si>
  <si>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</si>
  <si>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</si>
  <si>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</si>
  <si>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</si>
  <si>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</si>
  <si>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</si>
  <si>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</si>
  <si>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</si>
  <si>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</si>
  <si>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</si>
  <si>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</si>
  <si>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</si>
  <si>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</si>
  <si>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</si>
  <si>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</si>
  <si>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</si>
  <si>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</si>
  <si>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</si>
  <si>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</si>
  <si>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</si>
  <si>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</si>
  <si>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</si>
  <si>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</si>
  <si>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</si>
  <si>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</si>
  <si>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</si>
  <si>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</si>
  <si>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</si>
  <si>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</si>
  <si>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</si>
  <si>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</si>
  <si>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</si>
  <si>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</si>
  <si>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</si>
  <si>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</si>
  <si>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</si>
  <si>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</si>
  <si>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</si>
  <si>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</si>
  <si>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</si>
  <si>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</si>
  <si>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</si>
  <si>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</si>
  <si>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</si>
  <si>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</si>
  <si>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</si>
  <si>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</si>
  <si>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</si>
  <si>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</si>
  <si>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</si>
  <si>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</si>
  <si>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</si>
  <si>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</si>
  <si>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</si>
  <si>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</si>
  <si>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</si>
  <si>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</si>
  <si>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</si>
  <si>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</si>
  <si>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</si>
  <si>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</si>
  <si>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</si>
  <si>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</si>
  <si>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</si>
  <si>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</si>
  <si>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</si>
  <si>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</si>
  <si>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</si>
  <si>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</si>
  <si>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</si>
  <si>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</si>
  <si>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</si>
  <si>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</si>
  <si>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</si>
  <si>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</si>
  <si>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</si>
  <si>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</si>
  <si>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</si>
  <si>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</si>
  <si>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</si>
  <si>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</si>
  <si>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</si>
  <si>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</si>
  <si>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</si>
  <si>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</si>
  <si>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</si>
  <si>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</si>
  <si>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</si>
  <si>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</si>
  <si>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</si>
  <si>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</si>
  <si>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</si>
  <si>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</si>
  <si>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</si>
  <si>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</si>
  <si>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</si>
  <si>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</si>
  <si>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</si>
  <si>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</si>
  <si>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</si>
  <si>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</si>
  <si>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</si>
  <si>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</si>
  <si>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</si>
  <si>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</si>
  <si>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</si>
  <si>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</si>
  <si>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</si>
  <si>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</si>
  <si>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</si>
  <si>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</si>
  <si>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</si>
  <si>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</si>
  <si>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</si>
  <si>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</si>
  <si>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</si>
  <si>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</si>
  <si>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</si>
  <si>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</si>
  <si>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</si>
  <si>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</si>
  <si>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</si>
  <si>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</si>
  <si>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</si>
  <si>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</si>
  <si>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</si>
  <si>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</si>
  <si>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</si>
  <si>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</si>
  <si>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</si>
  <si>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</si>
  <si>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</si>
  <si>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</si>
  <si>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</si>
  <si>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</si>
  <si>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</si>
  <si>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</si>
  <si>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</si>
  <si>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</si>
  <si>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</si>
  <si>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</si>
  <si>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</si>
  <si>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</si>
  <si>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</si>
  <si>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</si>
  <si>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</si>
  <si>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</si>
  <si>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</si>
  <si>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</si>
  <si>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</si>
  <si>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</si>
  <si>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</si>
  <si>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</si>
  <si>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</si>
  <si>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</si>
  <si>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</si>
  <si>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</si>
  <si>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</si>
  <si>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</si>
  <si>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</si>
  <si>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</si>
  <si>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</si>
  <si>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</si>
  <si>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</si>
  <si>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</si>
  <si>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</si>
  <si>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</si>
  <si>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</si>
  <si>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</si>
  <si>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</si>
  <si>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</si>
  <si>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</si>
  <si>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</si>
  <si>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</si>
  <si>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</si>
  <si>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</si>
  <si>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</si>
  <si>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</si>
  <si>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</si>
  <si>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</si>
  <si>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</si>
  <si>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</si>
  <si>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</si>
  <si>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</si>
  <si>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</si>
  <si>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</si>
  <si>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</si>
  <si>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</si>
  <si>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</si>
  <si>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</si>
  <si>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</si>
  <si>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</si>
  <si>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</si>
  <si>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</si>
  <si>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</si>
  <si>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</si>
  <si>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</si>
  <si>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</si>
  <si>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</si>
  <si>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</si>
  <si>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</si>
  <si>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</si>
  <si>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</si>
  <si>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</si>
  <si>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</si>
  <si>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</si>
  <si>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</si>
  <si>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</si>
  <si>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</si>
  <si>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</si>
  <si>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</si>
  <si>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</si>
  <si>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</si>
  <si>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</si>
  <si>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</si>
  <si>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</si>
  <si>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</si>
  <si>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</si>
  <si>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</si>
  <si>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</si>
  <si>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</si>
  <si>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</si>
  <si>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</si>
  <si>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</si>
  <si>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</si>
  <si>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</si>
  <si>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</si>
  <si>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</si>
  <si>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</si>
  <si>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</si>
  <si>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</si>
  <si>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</si>
  <si>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</si>
  <si>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</si>
  <si>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</si>
  <si>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</si>
  <si>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</si>
  <si>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</si>
  <si>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</si>
  <si>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</si>
  <si>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</si>
  <si>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</si>
  <si>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</si>
  <si>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</si>
  <si>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</si>
  <si>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</si>
  <si>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</si>
  <si>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</si>
  <si>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</si>
  <si>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</si>
  <si>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</si>
  <si>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</si>
  <si>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</si>
  <si>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</si>
  <si>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</si>
  <si>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</si>
  <si>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</si>
  <si>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</si>
  <si>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</si>
  <si>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</si>
  <si>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</si>
  <si>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</si>
  <si>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</si>
  <si>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</si>
  <si>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</si>
  <si>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</si>
  <si>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</si>
  <si>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</si>
  <si>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</si>
  <si>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</si>
  <si>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</si>
  <si>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</si>
  <si>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</si>
  <si>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</si>
  <si>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</si>
  <si>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</si>
  <si>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</si>
  <si>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</si>
  <si>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</si>
  <si>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</si>
  <si>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</si>
  <si>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</si>
  <si>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</si>
  <si>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</si>
  <si>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</si>
  <si>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</si>
  <si>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</si>
  <si>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</si>
  <si>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</si>
  <si>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</si>
  <si>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</si>
  <si>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</si>
  <si>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</si>
  <si>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</si>
  <si>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</si>
  <si>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</si>
  <si>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</si>
  <si>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</si>
  <si>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</si>
  <si>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</si>
  <si>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</si>
  <si>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</si>
  <si>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</si>
  <si>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</si>
  <si>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</si>
  <si>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</si>
  <si>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</si>
  <si>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</si>
  <si>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</si>
  <si>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</si>
  <si>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</si>
  <si>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</si>
  <si>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</si>
  <si>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</si>
  <si>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</si>
  <si>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</si>
  <si>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</si>
  <si>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</si>
  <si>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</si>
  <si>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</si>
  <si>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</si>
  <si>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</si>
  <si>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</si>
  <si>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</si>
  <si>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</si>
  <si>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</si>
  <si>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</si>
  <si>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</si>
  <si>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</si>
  <si>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</si>
  <si>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</si>
  <si>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</si>
  <si>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</si>
  <si>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</si>
  <si>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</si>
  <si>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</si>
  <si>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</si>
  <si>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</si>
  <si>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</si>
  <si>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</si>
  <si>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</si>
  <si>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</si>
  <si>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</si>
  <si>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</si>
  <si>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</si>
  <si>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</si>
  <si>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</si>
  <si>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</si>
  <si>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</si>
  <si>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</si>
  <si>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</si>
  <si>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</si>
  <si>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</si>
  <si>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</si>
  <si>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</si>
  <si>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</si>
  <si>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</si>
  <si>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</si>
  <si>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</si>
  <si>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</si>
  <si>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</si>
  <si>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</si>
  <si>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</si>
  <si>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</si>
  <si>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</si>
  <si>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</si>
  <si>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</si>
  <si>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</si>
  <si>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</si>
  <si>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</si>
  <si>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</si>
  <si>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</si>
  <si>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</si>
  <si>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</si>
  <si>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</si>
  <si>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</si>
  <si>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</si>
  <si>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</si>
  <si>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</si>
  <si>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</si>
  <si>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</si>
  <si>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</si>
  <si>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</si>
  <si>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</si>
  <si>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</si>
  <si>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</si>
  <si>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</si>
  <si>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</si>
  <si>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</si>
  <si>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</si>
  <si>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</si>
  <si>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</si>
  <si>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</si>
  <si>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</si>
  <si>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</si>
  <si>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</si>
  <si>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</si>
  <si>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</si>
  <si>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</si>
  <si>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</si>
  <si>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</si>
  <si>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</si>
  <si>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</si>
  <si>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</si>
  <si>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</si>
  <si>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</si>
  <si>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</si>
  <si>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</si>
  <si>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</si>
  <si>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</si>
  <si>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</si>
  <si>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</si>
  <si>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</si>
  <si>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</si>
  <si>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</si>
  <si>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</si>
  <si>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</si>
  <si>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</si>
  <si>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</si>
  <si>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</si>
  <si>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</si>
  <si>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</si>
  <si>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</si>
  <si>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</si>
  <si>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</si>
  <si>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</si>
  <si>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</si>
  <si>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</si>
  <si>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</si>
  <si>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</si>
  <si>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</si>
  <si>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</si>
  <si>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</si>
  <si>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</si>
  <si>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</si>
  <si>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</si>
  <si>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</si>
  <si>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</si>
  <si>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</si>
  <si>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</si>
  <si>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</si>
  <si>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</si>
  <si>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</si>
  <si>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</si>
  <si>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</si>
  <si>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</si>
  <si>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</si>
  <si>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</si>
  <si>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</si>
  <si>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</si>
  <si>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</si>
  <si>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</si>
  <si>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</si>
  <si>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</si>
  <si>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</si>
  <si>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</si>
  <si>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</si>
  <si>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</si>
  <si>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</si>
  <si>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</si>
  <si>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</si>
  <si>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</si>
  <si>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</si>
  <si>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</si>
  <si>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</si>
  <si>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</si>
  <si>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</si>
  <si>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</si>
  <si>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</si>
  <si>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</si>
  <si>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</si>
  <si>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</si>
  <si>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</si>
  <si>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</si>
  <si>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</si>
  <si>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</si>
  <si>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</si>
  <si>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</si>
  <si>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</si>
  <si>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</si>
  <si>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</si>
  <si>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</si>
  <si>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</si>
  <si>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</si>
  <si>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</si>
  <si>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</si>
  <si>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</si>
  <si>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</si>
  <si>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</si>
  <si>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</si>
  <si>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</si>
  <si>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</si>
  <si>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</si>
  <si>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</si>
  <si>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</si>
  <si>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</si>
  <si>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</si>
  <si>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</si>
  <si>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</si>
  <si>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</si>
  <si>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</si>
  <si>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</si>
  <si>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</si>
  <si>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</si>
  <si>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</si>
  <si>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</si>
  <si>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</si>
  <si>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</si>
  <si>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</si>
  <si>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</si>
  <si>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</si>
  <si>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</si>
  <si>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</si>
  <si>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</si>
  <si>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</si>
  <si>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</si>
  <si>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</si>
  <si>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</si>
  <si>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</si>
  <si>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</si>
  <si>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</si>
  <si>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</si>
  <si>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</si>
  <si>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</si>
  <si>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</si>
  <si>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</si>
  <si>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</si>
  <si>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</si>
  <si>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</si>
  <si>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</si>
  <si>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</si>
  <si>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</si>
  <si>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</si>
  <si>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</si>
  <si>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</si>
  <si>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</si>
  <si>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</si>
  <si>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</si>
  <si>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</si>
  <si>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</si>
  <si>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</si>
  <si>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</si>
  <si>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</si>
  <si>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</si>
  <si>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</si>
  <si>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</si>
  <si>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</si>
  <si>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</si>
  <si>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</si>
  <si>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</si>
  <si>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</si>
  <si>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</si>
  <si>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</si>
  <si>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</si>
  <si>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</si>
  <si>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</si>
  <si>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</si>
  <si>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</si>
  <si>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</si>
  <si>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</si>
  <si>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</si>
  <si>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</si>
  <si>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</si>
  <si>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</si>
  <si>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</si>
  <si>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</si>
  <si>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</si>
  <si>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</si>
  <si>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</si>
  <si>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</si>
  <si>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</si>
  <si>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</si>
  <si>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</si>
  <si>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</si>
  <si>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</si>
  <si>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</si>
  <si>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</si>
  <si>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</si>
  <si>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</si>
  <si>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</si>
  <si>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</si>
  <si>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</si>
  <si>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</si>
  <si>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</si>
  <si>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</si>
  <si>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</si>
  <si>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</si>
  <si>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</si>
  <si>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</si>
  <si>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</si>
  <si>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</si>
  <si>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</si>
  <si>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</si>
  <si>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</si>
  <si>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</si>
  <si>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</si>
  <si>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</si>
  <si>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</si>
  <si>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</si>
  <si>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</si>
  <si>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</si>
  <si>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</si>
  <si>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</si>
  <si>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</si>
  <si>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</si>
  <si>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</si>
  <si>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</si>
  <si>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</si>
  <si>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</si>
  <si>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</si>
  <si>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</si>
  <si>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</si>
  <si>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</si>
  <si>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</si>
  <si>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</si>
  <si>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</si>
  <si>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</si>
  <si>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</si>
  <si>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</si>
  <si>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</si>
  <si>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</si>
  <si>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</si>
  <si>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</si>
  <si>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</si>
  <si>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</si>
  <si>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</si>
  <si>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</si>
  <si>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</si>
  <si>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</si>
  <si>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</si>
  <si>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</si>
  <si>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</si>
  <si>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</si>
  <si>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</si>
  <si>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</si>
  <si>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</si>
  <si>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</si>
  <si>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</si>
  <si>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</si>
  <si>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</si>
  <si>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</si>
  <si>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</si>
  <si>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</si>
  <si>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</si>
  <si>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</si>
  <si>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</si>
  <si>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</si>
  <si>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</si>
  <si>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</si>
  <si>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</si>
  <si>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</si>
  <si>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</si>
  <si>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</si>
  <si>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</si>
  <si>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</si>
  <si>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</si>
  <si>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</si>
  <si>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</si>
  <si>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</si>
  <si>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</si>
  <si>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</si>
  <si>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</si>
  <si>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</si>
  <si>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</si>
  <si>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</si>
  <si>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</si>
  <si>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</si>
  <si>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</si>
  <si>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</si>
  <si>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</si>
  <si>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</si>
  <si>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</si>
  <si>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</si>
  <si>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</si>
  <si>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</si>
  <si>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</si>
  <si>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</si>
  <si>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</si>
  <si>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</si>
  <si>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</si>
  <si>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</si>
  <si>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</si>
  <si>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</si>
  <si>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</si>
  <si>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</si>
  <si>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</si>
  <si>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</si>
  <si>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</si>
  <si>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</si>
  <si>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</si>
  <si>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</si>
  <si>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</si>
  <si>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</si>
  <si>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</si>
  <si>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</si>
  <si>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</si>
  <si>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</si>
  <si>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</si>
  <si>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</si>
  <si>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</si>
  <si>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</si>
  <si>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</si>
  <si>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</si>
  <si>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</si>
  <si>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</si>
  <si>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</si>
  <si>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</si>
  <si>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</si>
  <si>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</si>
  <si>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</si>
  <si>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</si>
  <si>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</si>
  <si>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</si>
  <si>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</si>
  <si>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</si>
  <si>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</si>
  <si>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</si>
  <si>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</si>
  <si>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</si>
  <si>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</si>
  <si>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</si>
  <si>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</si>
  <si>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</si>
  <si>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</si>
  <si>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</si>
  <si>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</si>
  <si>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</si>
  <si>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</si>
  <si>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</si>
  <si>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</si>
  <si>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</si>
  <si>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</si>
  <si>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</si>
  <si>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</si>
  <si>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</si>
  <si>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</si>
  <si>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</si>
  <si>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</si>
  <si>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</si>
  <si>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</si>
  <si>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</si>
  <si>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</si>
  <si>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</si>
  <si>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</si>
  <si>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</si>
  <si>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</si>
  <si>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</si>
  <si>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</si>
  <si>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</si>
  <si>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</si>
  <si>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</si>
  <si>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</si>
  <si>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</si>
  <si>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</si>
  <si>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</si>
  <si>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</si>
  <si>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</si>
  <si>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</si>
  <si>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</si>
  <si>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</si>
  <si>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</si>
  <si>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</si>
  <si>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</si>
  <si>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</si>
  <si>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</si>
  <si>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</si>
  <si>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</si>
  <si>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</si>
  <si>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</si>
  <si>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</si>
  <si>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</si>
  <si>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</si>
  <si>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</si>
  <si>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</si>
  <si>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</si>
  <si>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</si>
  <si>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</si>
  <si>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</si>
  <si>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</si>
  <si>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</si>
  <si>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</si>
  <si>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</si>
  <si>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</si>
  <si>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</si>
  <si>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</si>
  <si>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</si>
  <si>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</si>
  <si>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</si>
  <si>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</si>
  <si>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</si>
  <si>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</si>
  <si>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</si>
  <si>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</si>
  <si>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</si>
  <si>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</si>
  <si>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</si>
  <si>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</si>
  <si>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</si>
  <si>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</si>
  <si>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</si>
  <si>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</si>
  <si>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</si>
  <si>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</si>
  <si>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</si>
  <si>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</si>
  <si>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</si>
  <si>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</si>
  <si>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</si>
  <si>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</si>
  <si>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</si>
  <si>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</si>
  <si>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</si>
  <si>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</si>
  <si>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</si>
  <si>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</si>
  <si>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</si>
  <si>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</si>
  <si>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</si>
  <si>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</si>
  <si>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</si>
  <si>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</si>
  <si>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</si>
  <si>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</si>
  <si>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</si>
  <si>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</si>
  <si>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</si>
  <si>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</si>
  <si>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</si>
  <si>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</si>
  <si>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</si>
  <si>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</si>
  <si>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</si>
  <si>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</si>
  <si>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</si>
  <si>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</si>
  <si>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</si>
  <si>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</si>
  <si>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</si>
  <si>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</si>
  <si>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</si>
  <si>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</si>
  <si>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</si>
  <si>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</si>
  <si>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</si>
  <si>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</si>
  <si>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</si>
  <si>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</si>
  <si>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</si>
  <si>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</si>
  <si>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</si>
  <si>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</si>
  <si>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</si>
  <si>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</si>
  <si>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</si>
  <si>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</si>
  <si>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</si>
  <si>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</si>
  <si>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</si>
  <si>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</si>
  <si>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</si>
  <si>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</si>
  <si>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</si>
  <si>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</si>
  <si>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</si>
  <si>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</si>
  <si>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</si>
  <si>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</si>
  <si>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</si>
  <si>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</si>
  <si>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</si>
  <si>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</si>
  <si>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</si>
  <si>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</si>
  <si>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</si>
  <si>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</si>
  <si>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</si>
  <si>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</si>
  <si>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</si>
  <si>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</si>
  <si>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</si>
  <si>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</si>
  <si>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</si>
  <si>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</si>
  <si>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</si>
  <si>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</si>
  <si>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</si>
  <si>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</si>
  <si>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</si>
  <si>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</si>
  <si>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</si>
  <si>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</si>
  <si>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</si>
  <si>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</si>
  <si>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</si>
  <si>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</si>
  <si>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</si>
  <si>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</si>
  <si>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</si>
  <si>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</si>
  <si>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</si>
  <si>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</si>
  <si>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</si>
  <si>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</si>
  <si>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</si>
  <si>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</si>
  <si>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</si>
  <si>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</si>
  <si>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</si>
  <si>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</si>
  <si>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</si>
  <si>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</si>
  <si>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</si>
  <si>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</si>
  <si>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</si>
  <si>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</si>
  <si>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</si>
  <si>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</si>
  <si>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</si>
  <si>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</si>
  <si>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</si>
  <si>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</si>
  <si>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</si>
  <si>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</si>
  <si>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</si>
  <si>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</si>
  <si>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</si>
  <si>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</si>
  <si>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</si>
  <si>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</si>
  <si>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</si>
  <si>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</si>
  <si>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</si>
  <si>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</si>
  <si>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</si>
  <si>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</si>
  <si>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</si>
  <si>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</si>
  <si>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</si>
  <si>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</si>
  <si>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</si>
  <si>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</si>
  <si>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</si>
  <si>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</si>
  <si>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</si>
  <si>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</si>
  <si>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</si>
  <si>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</si>
  <si>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</si>
  <si>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</si>
  <si>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</si>
  <si>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</si>
  <si>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</si>
  <si>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</si>
  <si>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</si>
  <si>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</si>
  <si>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</si>
  <si>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</si>
  <si>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</si>
  <si>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</si>
  <si>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</si>
  <si>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</si>
  <si>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</si>
  <si>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</si>
  <si>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</si>
  <si>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</si>
  <si>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</si>
  <si>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</si>
  <si>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</si>
  <si>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</si>
  <si>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</si>
  <si>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</si>
  <si>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</si>
  <si>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</si>
  <si>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</si>
  <si>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</si>
  <si>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</si>
  <si>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</si>
  <si>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</si>
  <si>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</si>
  <si>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</si>
  <si>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</si>
  <si>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</si>
  <si>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</si>
  <si>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</si>
  <si>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</si>
  <si>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</si>
  <si>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</si>
  <si>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</si>
  <si>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</si>
  <si>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</si>
  <si>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</si>
  <si>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</si>
  <si>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</si>
  <si>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</si>
  <si>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</si>
  <si>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</si>
  <si>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</si>
  <si>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</si>
  <si>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</si>
  <si>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</si>
  <si>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</si>
  <si>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</si>
  <si>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</si>
  <si>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</si>
  <si>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</si>
  <si>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</si>
  <si>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</si>
  <si>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</si>
  <si>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</si>
  <si>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</si>
  <si>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</si>
  <si>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</si>
  <si>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</si>
  <si>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</si>
  <si>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</si>
  <si>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</si>
  <si>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</si>
  <si>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</si>
  <si>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</si>
  <si>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</si>
  <si>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</si>
  <si>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</si>
  <si>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</si>
  <si>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</si>
  <si>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</si>
  <si>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</si>
  <si>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</si>
  <si>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</si>
  <si>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</si>
  <si>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</si>
  <si>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</si>
  <si>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</si>
  <si>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</si>
  <si>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</si>
  <si>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</si>
  <si>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</si>
  <si>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</si>
  <si>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</si>
  <si>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</si>
  <si>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</si>
  <si>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</si>
  <si>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</si>
  <si>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</si>
  <si>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</si>
  <si>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</si>
  <si>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</si>
  <si>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</si>
  <si>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</si>
  <si>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</si>
  <si>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</si>
  <si>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</si>
  <si>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</si>
  <si>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</si>
  <si>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</si>
  <si>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</si>
  <si>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</si>
  <si>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</si>
  <si>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</si>
  <si>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</si>
  <si>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</si>
  <si>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</si>
  <si>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</si>
  <si>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</si>
  <si>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</si>
  <si>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</si>
  <si>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</si>
  <si>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</si>
  <si>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</si>
  <si>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</si>
  <si>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</si>
  <si>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</si>
  <si>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</si>
  <si>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</si>
  <si>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</si>
  <si>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</si>
  <si>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</si>
  <si>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</si>
  <si>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</si>
  <si>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</si>
  <si>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</si>
  <si>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</si>
  <si>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</si>
  <si>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</si>
  <si>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</si>
  <si>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</si>
  <si>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</si>
  <si>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</si>
  <si>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</si>
  <si>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</si>
  <si>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</si>
  <si>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</si>
  <si>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</si>
  <si>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</si>
  <si>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</si>
  <si>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</si>
  <si>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</si>
  <si>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</si>
  <si>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</si>
  <si>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</si>
  <si>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</si>
  <si>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</si>
  <si>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</si>
  <si>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</si>
  <si>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</si>
  <si>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</si>
  <si>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</si>
  <si>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</si>
  <si>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</si>
  <si>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</si>
  <si>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</si>
  <si>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</si>
  <si>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</si>
  <si>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</si>
  <si>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</si>
  <si>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</si>
  <si>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</si>
  <si>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</si>
  <si>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</si>
  <si>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</si>
  <si>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</si>
  <si>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</si>
  <si>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</si>
  <si>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</si>
  <si>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</si>
  <si>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</si>
  <si>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</si>
  <si>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</si>
  <si>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</si>
  <si>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</si>
  <si>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</si>
  <si>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</si>
  <si>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</si>
  <si>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</si>
  <si>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</si>
  <si>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</si>
  <si>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</si>
  <si>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</si>
  <si>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</si>
  <si>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</si>
  <si>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</si>
  <si>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</si>
  <si>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</si>
  <si>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</si>
  <si>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</si>
  <si>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</si>
  <si>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</si>
  <si>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</si>
  <si>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</si>
  <si>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</si>
  <si>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</si>
  <si>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</si>
  <si>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</si>
  <si>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</si>
  <si>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</si>
  <si>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</si>
  <si>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</si>
  <si>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</si>
  <si>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</si>
  <si>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</si>
  <si>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</si>
  <si>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</si>
  <si>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</si>
  <si>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</si>
  <si>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</si>
  <si>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</si>
  <si>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</si>
  <si>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</si>
  <si>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</si>
  <si>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</si>
  <si>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</si>
  <si>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</si>
  <si>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</si>
  <si>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</si>
  <si>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</si>
  <si>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</si>
  <si>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</si>
  <si>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</si>
  <si>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</si>
  <si>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</si>
  <si>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</si>
  <si>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</si>
  <si>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</si>
  <si>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</si>
  <si>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</si>
  <si>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</si>
  <si>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</si>
  <si>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</si>
  <si>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</si>
  <si>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</si>
  <si>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</si>
  <si>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</si>
  <si>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</si>
  <si>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</si>
  <si>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</si>
  <si>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</si>
  <si>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</si>
  <si>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</si>
  <si>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</si>
  <si>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</si>
  <si>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</si>
  <si>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</si>
  <si>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</si>
  <si>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</si>
  <si>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</si>
  <si>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</si>
  <si>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</si>
  <si>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</si>
  <si>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</si>
  <si>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</si>
  <si>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</si>
  <si>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</si>
  <si>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</si>
  <si>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</si>
  <si>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</si>
  <si>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</si>
  <si>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</si>
  <si>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</si>
  <si>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</si>
  <si>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</si>
  <si>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</si>
  <si>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</si>
  <si>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</si>
  <si>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</si>
  <si>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</si>
  <si>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</si>
  <si>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</si>
  <si>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</si>
  <si>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</si>
  <si>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</si>
  <si>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</si>
  <si>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</si>
  <si>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</si>
  <si>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</si>
  <si>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</si>
  <si>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</si>
  <si>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</si>
  <si>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</si>
  <si>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</si>
  <si>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</si>
  <si>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</si>
  <si>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</si>
  <si>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</si>
  <si>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</si>
  <si>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</si>
  <si>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</si>
  <si>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</si>
  <si>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</si>
  <si>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</si>
  <si>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</si>
  <si>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</si>
  <si>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</si>
  <si>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</si>
  <si>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</si>
  <si>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</si>
  <si>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</si>
  <si>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</si>
  <si>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</si>
  <si>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</si>
  <si>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</si>
  <si>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</si>
  <si>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</si>
  <si>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</si>
  <si>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</si>
  <si>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</si>
  <si>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</si>
  <si>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</si>
  <si>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</si>
  <si>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</si>
  <si>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</si>
  <si>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</si>
  <si>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</si>
  <si>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</si>
  <si>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</si>
  <si>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</si>
  <si>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</si>
  <si>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</si>
  <si>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</si>
  <si>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</si>
  <si>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</si>
  <si>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</si>
  <si>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</si>
  <si>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</si>
  <si>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</si>
  <si>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</si>
  <si>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</si>
  <si>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</si>
  <si>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</si>
  <si>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</si>
  <si>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</si>
  <si>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</si>
  <si>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</si>
  <si>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</si>
  <si>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</si>
  <si>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</si>
  <si>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</si>
  <si>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</si>
  <si>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</si>
  <si>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</si>
  <si>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</si>
  <si>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</si>
  <si>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</si>
  <si>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</si>
  <si>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</si>
  <si>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</si>
  <si>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</si>
  <si>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</si>
  <si>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</si>
  <si>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</si>
  <si>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</si>
  <si>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</si>
  <si>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</si>
  <si>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</si>
  <si>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</si>
  <si>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</si>
  <si>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</si>
  <si>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</si>
  <si>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</si>
  <si>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</si>
  <si>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</si>
  <si>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</si>
  <si>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</si>
  <si>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</si>
  <si>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</si>
  <si>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</si>
  <si>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</si>
  <si>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</si>
  <si>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</si>
  <si>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</si>
  <si>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</si>
  <si>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</si>
  <si>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</si>
  <si>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</si>
  <si>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</si>
  <si>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</si>
  <si>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</si>
  <si>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</si>
  <si>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</si>
  <si>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</si>
  <si>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</si>
  <si>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</si>
  <si>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</si>
  <si>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</si>
  <si>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</si>
  <si>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</si>
  <si>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</si>
  <si>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</si>
  <si>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</si>
  <si>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</si>
  <si>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</si>
  <si>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</si>
  <si>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</si>
  <si>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</si>
  <si>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</si>
  <si>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</si>
  <si>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</si>
  <si>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</si>
  <si>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</si>
  <si>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</si>
  <si>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</si>
  <si>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</si>
  <si>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</si>
  <si>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</si>
  <si>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</si>
  <si>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</si>
  <si>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</si>
  <si>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</si>
  <si>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</si>
  <si>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</si>
  <si>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</si>
  <si>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</si>
  <si>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</si>
  <si>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</si>
  <si>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</si>
  <si>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</si>
  <si>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</si>
  <si>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</si>
  <si>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</si>
  <si>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</si>
  <si>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</si>
  <si>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</si>
  <si>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</si>
  <si>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</si>
  <si>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</si>
  <si>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</si>
  <si>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</si>
  <si>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</si>
  <si>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</si>
  <si>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</si>
  <si>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</si>
  <si>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</si>
  <si>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</si>
  <si>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</si>
  <si>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</si>
  <si>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</si>
  <si>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</si>
  <si>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</si>
  <si>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</si>
  <si>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</si>
  <si>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</si>
  <si>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</si>
  <si>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</si>
  <si>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</si>
  <si>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</si>
  <si>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</si>
  <si>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</si>
  <si>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</si>
  <si>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</si>
  <si>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</si>
  <si>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</si>
  <si>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</si>
  <si>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</si>
  <si>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</si>
  <si>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</si>
  <si>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</si>
  <si>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</si>
  <si>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</si>
  <si>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</si>
  <si>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</si>
  <si>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</si>
  <si>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</si>
  <si>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</si>
  <si>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</si>
  <si>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</si>
  <si>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</si>
  <si>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</si>
  <si>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</si>
  <si>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</si>
  <si>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</si>
  <si>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</si>
  <si>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</si>
  <si>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</si>
  <si>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</si>
  <si>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</si>
  <si>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</si>
  <si>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</si>
  <si>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</si>
  <si>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</si>
  <si>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</si>
  <si>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</si>
  <si>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</si>
  <si>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</si>
  <si>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</si>
  <si>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</si>
  <si>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</si>
  <si>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</si>
  <si>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</si>
  <si>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</si>
  <si>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</si>
  <si>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</si>
  <si>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</si>
  <si>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</si>
  <si>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</si>
  <si>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</si>
  <si>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</si>
  <si>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</si>
  <si>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</si>
  <si>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</si>
  <si>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</si>
  <si>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</si>
  <si>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</si>
  <si>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</si>
  <si>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</si>
  <si>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</si>
  <si>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</si>
  <si>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</si>
  <si>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</si>
  <si>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</si>
  <si>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</si>
  <si>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</si>
  <si>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</si>
  <si>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</si>
  <si>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</si>
  <si>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</si>
  <si>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</si>
  <si>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</si>
  <si>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</si>
  <si>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</si>
  <si>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</si>
  <si>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</si>
  <si>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</si>
  <si>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</si>
  <si>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</si>
  <si>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</si>
  <si>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</si>
  <si>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</si>
  <si>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</si>
  <si>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</si>
  <si>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</si>
  <si>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</si>
  <si>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</si>
  <si>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</si>
  <si>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</si>
  <si>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</si>
  <si>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</si>
  <si>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</si>
  <si>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</si>
  <si>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</si>
  <si>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</si>
  <si>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</si>
  <si>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</si>
  <si>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</si>
  <si>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</si>
  <si>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</si>
  <si>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</si>
  <si>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</si>
  <si>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</si>
  <si>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</si>
  <si>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</si>
  <si>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</si>
  <si>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</si>
  <si>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</si>
  <si>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</si>
  <si>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</si>
  <si>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</si>
  <si>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</si>
  <si>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</si>
  <si>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</si>
  <si>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</si>
  <si>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</si>
  <si>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</si>
  <si>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</si>
  <si>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</si>
  <si>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</si>
  <si>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</si>
  <si>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</si>
  <si>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</si>
  <si>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</si>
  <si>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</si>
  <si>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</si>
  <si>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</si>
  <si>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</si>
  <si>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</si>
  <si>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</si>
  <si>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</si>
  <si>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</si>
  <si>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</si>
  <si>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</si>
  <si>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</si>
  <si>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</si>
  <si>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</si>
  <si>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</si>
  <si>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</si>
  <si>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</si>
  <si>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</si>
  <si>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</si>
  <si>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</si>
  <si>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</si>
  <si>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</si>
  <si>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</si>
  <si>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</si>
  <si>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</si>
  <si>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</si>
  <si>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</si>
  <si>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</si>
  <si>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</si>
  <si>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</si>
  <si>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</si>
  <si>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</si>
  <si>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</si>
  <si>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</si>
  <si>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</si>
  <si>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</si>
  <si>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</si>
  <si>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</si>
  <si>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</si>
  <si>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</si>
  <si>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</si>
  <si>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</si>
  <si>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</si>
  <si>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</si>
  <si>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</si>
  <si>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</si>
  <si>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</si>
  <si>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</si>
  <si>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</si>
  <si>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</si>
  <si>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</si>
  <si>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</si>
  <si>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</si>
  <si>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</si>
  <si>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</si>
  <si>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</si>
  <si>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</si>
  <si>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</si>
  <si>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</si>
  <si>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</si>
  <si>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</si>
  <si>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</si>
  <si>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</si>
  <si>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</si>
  <si>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</si>
  <si>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</si>
  <si>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</si>
  <si>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</si>
  <si>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</si>
  <si>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</si>
  <si>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</si>
  <si>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</si>
  <si>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</si>
  <si>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</si>
  <si>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</si>
  <si>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</si>
  <si>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</si>
  <si>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</si>
  <si>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</si>
  <si>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</si>
  <si>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</si>
  <si>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</si>
  <si>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</si>
  <si>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</si>
  <si>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</si>
  <si>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</si>
  <si>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</si>
  <si>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</si>
  <si>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</si>
  <si>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</si>
  <si>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</si>
  <si>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</si>
  <si>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</si>
  <si>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</si>
  <si>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</si>
  <si>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</si>
  <si>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</si>
  <si>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</si>
  <si>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</si>
  <si>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</si>
  <si>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</si>
  <si>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</si>
  <si>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</si>
  <si>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</si>
  <si>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Box Office Percentage</t>
  </si>
  <si>
    <t>Internationa Box Office Percentage</t>
  </si>
  <si>
    <t>Average=</t>
  </si>
  <si>
    <t>Domestic Box Office</t>
  </si>
  <si>
    <t>International Box Office</t>
  </si>
  <si>
    <t>Worldwide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</si>
</sst>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0" fillId="0" borderId="2" xfId="0" applyFill="1" applyBorder="1"/>
    <xf numFmtId="6" fontId="3" fillId="2" borderId="2" xfId="0" applyNumberFormat="1" applyFont="1" applyFill="1" applyBorder="1" applyAlignment="1">
      <alignment horizontal="right" vertical="center" wrapText="1"/>
    </xf>
    <xf numFmtId="9" fontId="3" fillId="2" borderId="2" xfId="1" applyFont="1" applyFill="1" applyBorder="1" applyAlignment="1">
      <alignment horizontal="right" vertical="center" wrapText="1"/>
    </xf>
    <xf numFmtId="0" fontId="0" fillId="0" borderId="2" xfId="0" applyBorder="1"/>
    <xf numFmtId="8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Movie name and worldwide box office values</a:t>
            </a:r>
            <a:endParaRPr lang="en-US"/>
          </a:p>
        </c:rich>
      </c:tx>
      <c:layout>
        <c:manualLayout>
          <c:xMode val="edge"/>
          <c:yMode val="edge"/>
          <c:x val="0.13802777777777778"/>
          <c:y val="3.5010940919037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7202537182852"/>
          <c:y val="0.14043763676148799"/>
          <c:w val="0.76450196850393703"/>
          <c:h val="0.24757525112424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1'!$C$3</c:f>
              <c:strCache>
                <c:ptCount val="1"/>
                <c:pt idx="0">
                  <c:v>Star Wars Ep. VII: The Force Awakens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1'!$I$3</c:f>
              <c:numCache>
                <c:formatCode>"$"#,##0_);[Red]\("$"#,##0\)</c:formatCode>
                <c:ptCount val="1"/>
                <c:pt idx="0">
                  <c:v>2064615817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C-4EC2-9CEC-FF1EA5736238}"/>
            </c:ext>
          </c:extLst>
        </c:ser>
        <c:ser>
          <c:idx val="1"/>
          <c:order val="1"/>
          <c:tx>
            <c:strRef>
              <c:f>'Ex 1'!$C$4</c:f>
              <c:strCache>
                <c:ptCount val="1"/>
                <c:pt idx="0">
                  <c:v>Avengers: Endgame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1'!$I$4</c:f>
              <c:numCache>
                <c:formatCode>"$"#,##0_);[Red]\("$"#,##0\)</c:formatCode>
                <c:ptCount val="1"/>
                <c:pt idx="0">
                  <c:v>2797800564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C-4EC2-9CEC-FF1EA5736238}"/>
            </c:ext>
          </c:extLst>
        </c:ser>
        <c:ser>
          <c:idx val="2"/>
          <c:order val="2"/>
          <c:tx>
            <c:strRef>
              <c:f>'Ex 1'!$C$5</c:f>
              <c:strCache>
                <c:ptCount val="1"/>
                <c:pt idx="0">
                  <c:v>Avatar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1'!$I$5</c:f>
              <c:numCache>
                <c:formatCode>"$"#,##0_);[Red]\("$"#,##0\)</c:formatCode>
                <c:ptCount val="1"/>
                <c:pt idx="0">
                  <c:v>2845899541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C-4EC2-9CEC-FF1EA5736238}"/>
            </c:ext>
          </c:extLst>
        </c:ser>
        <c:ser>
          <c:idx val="3"/>
          <c:order val="3"/>
          <c:tx>
            <c:strRef>
              <c:f>'Ex 1'!$C$6</c:f>
              <c:strCache>
                <c:ptCount val="1"/>
                <c:pt idx="0">
                  <c:v>Black Panther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1'!$I$6</c:f>
              <c:numCache>
                <c:formatCode>"$"#,##0_);[Red]\("$"#,##0\)</c:formatCode>
                <c:ptCount val="1"/>
                <c:pt idx="0">
                  <c:v>1336494321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C-4EC2-9CEC-FF1EA5736238}"/>
            </c:ext>
          </c:extLst>
        </c:ser>
        <c:ser>
          <c:idx val="4"/>
          <c:order val="4"/>
          <c:tx>
            <c:strRef>
              <c:f>'Ex 1'!$C$7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1'!$I$7</c:f>
              <c:numCache>
                <c:formatCode>"$"#,##0_);[Red]\("$"#,##0\)</c:formatCode>
                <c:ptCount val="1"/>
                <c:pt idx="0">
                  <c:v>2044540523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C-4EC2-9CEC-FF1EA5736238}"/>
            </c:ext>
          </c:extLst>
        </c:ser>
        <c:ser>
          <c:idx val="5"/>
          <c:order val="5"/>
          <c:tx>
            <c:strRef>
              <c:f>'Ex 1'!$C$8</c:f>
              <c:strCache>
                <c:ptCount val="1"/>
                <c:pt idx="0">
                  <c:v>Titanic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1'!$I$8</c:f>
              <c:numCache>
                <c:formatCode>"$"#,##0_);[Red]\("$"#,##0\)</c:formatCode>
                <c:ptCount val="1"/>
                <c:pt idx="0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C-4EC2-9CEC-FF1EA5736238}"/>
            </c:ext>
          </c:extLst>
        </c:ser>
        <c:ser>
          <c:idx val="6"/>
          <c:order val="6"/>
          <c:tx>
            <c:strRef>
              <c:f>'Ex 1'!$C$9</c:f>
              <c:strCache>
                <c:ptCount val="1"/>
                <c:pt idx="0">
                  <c:v>Jurassic World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1'!$I$9</c:f>
              <c:numCache>
                <c:formatCode>"$"#,##0_);[Red]\("$"#,##0\)</c:formatCode>
                <c:ptCount val="1"/>
                <c:pt idx="0">
                  <c:v>1669979967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5C-4EC2-9CEC-FF1EA5736238}"/>
            </c:ext>
          </c:extLst>
        </c:ser>
        <c:ser>
          <c:idx val="7"/>
          <c:order val="7"/>
          <c:tx>
            <c:strRef>
              <c:f>'Ex 1'!$C$10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1'!$I$10</c:f>
              <c:numCache>
                <c:formatCode>"$"#,##0_);[Red]\("$"#,##0\)</c:formatCode>
                <c:ptCount val="1"/>
                <c:pt idx="0">
                  <c:v>1515100211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5C-4EC2-9CEC-FF1EA5736238}"/>
            </c:ext>
          </c:extLst>
        </c:ser>
        <c:ser>
          <c:idx val="8"/>
          <c:order val="8"/>
          <c:tx>
            <c:strRef>
              <c:f>'Ex 1'!$C$11</c:f>
              <c:strCache>
                <c:ptCount val="1"/>
                <c:pt idx="0">
                  <c:v>Star Wars Ep. VIII: The Last Jedi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1'!$I$11</c:f>
              <c:numCache>
                <c:formatCode>"$"#,##0_);[Red]\("$"#,##0\)</c:formatCode>
                <c:ptCount val="1"/>
                <c:pt idx="0">
                  <c:v>1331635141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5C-4EC2-9CEC-FF1EA5736238}"/>
            </c:ext>
          </c:extLst>
        </c:ser>
        <c:ser>
          <c:idx val="9"/>
          <c:order val="9"/>
          <c:tx>
            <c:strRef>
              <c:f>'Ex 1'!$C$12</c:f>
              <c:strCache>
                <c:ptCount val="1"/>
                <c:pt idx="0">
                  <c:v>Incredibles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1'!$I$12</c:f>
              <c:numCache>
                <c:formatCode>"$"#,##0_);[Red]\("$"#,##0\)</c:formatCode>
                <c:ptCount val="1"/>
                <c:pt idx="0">
                  <c:v>1242805359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5C-4EC2-9CEC-FF1EA5736238}"/>
            </c:ext>
          </c:extLst>
        </c:ser>
        <c:ser>
          <c:idx val="10"/>
          <c:order val="10"/>
          <c:tx>
            <c:strRef>
              <c:f>'Ex 1'!$C$13</c:f>
              <c:strCache>
                <c:ptCount val="1"/>
                <c:pt idx="0">
                  <c:v>The Lion King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1'!$I$13</c:f>
              <c:numCache>
                <c:formatCode>"$"#,##0_);[Red]\("$"#,##0\)</c:formatCode>
                <c:ptCount val="1"/>
                <c:pt idx="0">
                  <c:v>1654371405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5C-4EC2-9CEC-FF1EA5736238}"/>
            </c:ext>
          </c:extLst>
        </c:ser>
        <c:ser>
          <c:idx val="11"/>
          <c:order val="11"/>
          <c:tx>
            <c:strRef>
              <c:f>'Ex 1'!$C$14</c:f>
              <c:strCache>
                <c:ptCount val="1"/>
                <c:pt idx="0">
                  <c:v>The Dark Knight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1'!$I$14</c:f>
              <c:numCache>
                <c:formatCode>"$"#,##0_);[Red]\("$"#,##0\)</c:formatCode>
                <c:ptCount val="1"/>
                <c:pt idx="0">
                  <c:v>999046281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5C-4EC2-9CEC-FF1EA5736238}"/>
            </c:ext>
          </c:extLst>
        </c:ser>
        <c:ser>
          <c:idx val="12"/>
          <c:order val="12"/>
          <c:tx>
            <c:strRef>
              <c:f>'Ex 1'!$C$15</c:f>
              <c:strCache>
                <c:ptCount val="1"/>
                <c:pt idx="0">
                  <c:v>Rogue One: A Star Wars Story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1'!$I$15</c:f>
              <c:numCache>
                <c:formatCode>"$"#,##0_);[Red]\("$"#,##0\)</c:formatCode>
                <c:ptCount val="1"/>
                <c:pt idx="0">
                  <c:v>1055135598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5C-4EC2-9CEC-FF1EA5736238}"/>
            </c:ext>
          </c:extLst>
        </c:ser>
        <c:ser>
          <c:idx val="13"/>
          <c:order val="13"/>
          <c:tx>
            <c:strRef>
              <c:f>'Ex 1'!$C$16</c:f>
              <c:strCache>
                <c:ptCount val="1"/>
                <c:pt idx="0">
                  <c:v>Star Wars: The Rise of Skywalker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1'!$I$16</c:f>
              <c:numCache>
                <c:formatCode>"$"#,##0_);[Red]\("$"#,##0\)</c:formatCode>
                <c:ptCount val="1"/>
                <c:pt idx="0">
                  <c:v>1072848487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5C-4EC2-9CEC-FF1EA5736238}"/>
            </c:ext>
          </c:extLst>
        </c:ser>
        <c:ser>
          <c:idx val="14"/>
          <c:order val="14"/>
          <c:tx>
            <c:strRef>
              <c:f>'Ex 1'!$C$17</c:f>
              <c:strCache>
                <c:ptCount val="1"/>
                <c:pt idx="0">
                  <c:v>Beauty and the Beast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1'!$I$17</c:f>
              <c:numCache>
                <c:formatCode>"$"#,##0_);[Red]\("$"#,##0\)</c:formatCode>
                <c:ptCount val="1"/>
                <c:pt idx="0">
                  <c:v>1255080655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5C-4EC2-9CEC-FF1EA5736238}"/>
            </c:ext>
          </c:extLst>
        </c:ser>
        <c:ser>
          <c:idx val="15"/>
          <c:order val="15"/>
          <c:tx>
            <c:strRef>
              <c:f>'Ex 1'!$C$18</c:f>
              <c:strCache>
                <c:ptCount val="1"/>
                <c:pt idx="0">
                  <c:v>Finding Dory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1'!$I$18</c:f>
              <c:numCache>
                <c:formatCode>"$"#,##0_);[Red]\("$"#,##0\)</c:formatCode>
                <c:ptCount val="1"/>
                <c:pt idx="0">
                  <c:v>1025006125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5C-4EC2-9CEC-FF1EA5736238}"/>
            </c:ext>
          </c:extLst>
        </c:ser>
        <c:ser>
          <c:idx val="16"/>
          <c:order val="16"/>
          <c:tx>
            <c:strRef>
              <c:f>'Ex 1'!$C$19</c:f>
              <c:strCache>
                <c:ptCount val="1"/>
                <c:pt idx="0">
                  <c:v>Frozen II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1'!$I$19</c:f>
              <c:numCache>
                <c:formatCode>"$"#,##0_);[Red]\("$"#,##0\)</c:formatCode>
                <c:ptCount val="1"/>
                <c:pt idx="0">
                  <c:v>1446925396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5C-4EC2-9CEC-FF1EA5736238}"/>
            </c:ext>
          </c:extLst>
        </c:ser>
        <c:ser>
          <c:idx val="17"/>
          <c:order val="17"/>
          <c:tx>
            <c:strRef>
              <c:f>'Ex 1'!$C$20</c:f>
              <c:strCache>
                <c:ptCount val="1"/>
                <c:pt idx="0">
                  <c:v>Star Wars Ep. I: The Phantom Menace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1'!$I$20</c:f>
              <c:numCache>
                <c:formatCode>"$"#,##0_);[Red]\("$"#,##0\)</c:formatCode>
                <c:ptCount val="1"/>
                <c:pt idx="0">
                  <c:v>1027044677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5C-4EC2-9CEC-FF1EA5736238}"/>
            </c:ext>
          </c:extLst>
        </c:ser>
        <c:ser>
          <c:idx val="18"/>
          <c:order val="18"/>
          <c:tx>
            <c:strRef>
              <c:f>'Ex 1'!$C$21</c:f>
              <c:strCache>
                <c:ptCount val="1"/>
                <c:pt idx="0">
                  <c:v>Star Wars Ep. IV: A New Hope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1'!$I$21</c:f>
              <c:numCache>
                <c:formatCode>"$"#,##0_);[Red]\("$"#,##0\)</c:formatCode>
                <c:ptCount val="1"/>
                <c:pt idx="0">
                  <c:v>775398007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5C-4EC2-9CEC-FF1EA5736238}"/>
            </c:ext>
          </c:extLst>
        </c:ser>
        <c:ser>
          <c:idx val="19"/>
          <c:order val="19"/>
          <c:tx>
            <c:strRef>
              <c:f>'Ex 1'!$C$22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cat>
          <c:val>
            <c:numRef>
              <c:f>'Ex 1'!$I$22</c:f>
              <c:numCache>
                <c:formatCode>"$"#,##0_);[Red]\("$"#,##0\)</c:formatCode>
                <c:ptCount val="1"/>
                <c:pt idx="0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5C-4EC2-9CEC-FF1EA573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285615"/>
        <c:axId val="2001286031"/>
        <c:extLst>
          <c:ext xmlns:c15="http://schemas.microsoft.com/office/drawing/2012/chart" uri="{02D57815-91ED-43cb-92C2-25804820EDAC}">
            <c15:filteredBarSeries>
              <c15:ser>
                <c:idx val="20"/>
                <c:order val="20"/>
                <c:tx>
                  <c:strRef>
                    <c:extLst>
                      <c:ext uri="{02D57815-91ED-43cb-92C2-25804820EDAC}">
                        <c15:formulaRef>
                          <c15:sqref>'Ex 1'!$C$23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 1'!$I$1:$I$2</c15:sqref>
                        </c15:formulaRef>
                      </c:ext>
                    </c:extLst>
                    <c:strCache>
                      <c:ptCount val="2"/>
                      <c:pt idx="1">
                        <c:v>Worldwide Box Office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1'!$I$23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6C5C-4EC2-9CEC-FF1EA573623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1'!$I$1:$I$2</c15:sqref>
                        </c15:formulaRef>
                      </c:ext>
                    </c:extLst>
                    <c:strCache>
                      <c:ptCount val="2"/>
                      <c:pt idx="1">
                        <c:v>Worldwide Box Office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1'!$I$24</c15:sqref>
                        </c15:formulaRef>
                      </c:ext>
                    </c:extLst>
                    <c:numCache>
                      <c:formatCode>"$"#,##0.00_);[Red]\("$"#,##0.00\)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C5C-4EC2-9CEC-FF1EA5736238}"/>
                  </c:ext>
                </c:extLst>
              </c15:ser>
            </c15:filteredBarSeries>
          </c:ext>
        </c:extLst>
      </c:barChart>
      <c:catAx>
        <c:axId val="20012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86031"/>
        <c:crosses val="autoZero"/>
        <c:auto val="1"/>
        <c:lblAlgn val="ctr"/>
        <c:lblOffset val="100"/>
        <c:noMultiLvlLbl val="0"/>
      </c:catAx>
      <c:valAx>
        <c:axId val="20012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855205599300093E-2"/>
          <c:y val="0.45896793535381381"/>
          <c:w val="0.82340069991251086"/>
          <c:h val="0.51039749134202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chart of movie name, domestic box office and International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8966508614218"/>
          <c:y val="0.13122381235169109"/>
          <c:w val="0.85419262374219573"/>
          <c:h val="0.36994090907464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 1'!$E$1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1'!$C$2:$C$24</c:f>
              <c:strCache>
                <c:ptCount val="21"/>
                <c:pt idx="0">
                  <c:v>Movie</c:v>
                </c:pt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1'!$E$2:$E$24</c:f>
              <c:numCache>
                <c:formatCode>"$"#,##0_);[Red]\("$"#,##0\)</c:formatCode>
                <c:ptCount val="23"/>
                <c:pt idx="0" formatCode="General">
                  <c:v>0</c:v>
                </c:pt>
                <c:pt idx="1">
                  <c:v>936662225</c:v>
                </c:pt>
                <c:pt idx="2">
                  <c:v>858373000</c:v>
                </c:pt>
                <c:pt idx="3">
                  <c:v>760507625</c:v>
                </c:pt>
                <c:pt idx="4">
                  <c:v>700059566</c:v>
                </c:pt>
                <c:pt idx="5">
                  <c:v>678815482</c:v>
                </c:pt>
                <c:pt idx="6">
                  <c:v>659363944</c:v>
                </c:pt>
                <c:pt idx="7">
                  <c:v>652306625</c:v>
                </c:pt>
                <c:pt idx="8">
                  <c:v>623357910</c:v>
                </c:pt>
                <c:pt idx="9">
                  <c:v>620181382</c:v>
                </c:pt>
                <c:pt idx="10">
                  <c:v>608581744</c:v>
                </c:pt>
                <c:pt idx="11">
                  <c:v>543638043</c:v>
                </c:pt>
                <c:pt idx="12">
                  <c:v>533720947</c:v>
                </c:pt>
                <c:pt idx="13">
                  <c:v>532177324</c:v>
                </c:pt>
                <c:pt idx="14">
                  <c:v>515202542</c:v>
                </c:pt>
                <c:pt idx="15">
                  <c:v>504014165</c:v>
                </c:pt>
                <c:pt idx="16">
                  <c:v>486295561</c:v>
                </c:pt>
                <c:pt idx="17">
                  <c:v>477373578</c:v>
                </c:pt>
                <c:pt idx="18">
                  <c:v>474544677</c:v>
                </c:pt>
                <c:pt idx="19">
                  <c:v>460998007</c:v>
                </c:pt>
                <c:pt idx="20">
                  <c:v>459005868</c:v>
                </c:pt>
                <c:pt idx="22" formatCode="&quot;$&quot;#,##0.00_);[Red]\(&quot;$&quot;#,##0.00\)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7-4E14-9602-AD417F8BE4D9}"/>
            </c:ext>
          </c:extLst>
        </c:ser>
        <c:ser>
          <c:idx val="1"/>
          <c:order val="1"/>
          <c:tx>
            <c:strRef>
              <c:f>'Ex 1'!$G$1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1'!$C$2:$C$24</c:f>
              <c:strCache>
                <c:ptCount val="21"/>
                <c:pt idx="0">
                  <c:v>Movie</c:v>
                </c:pt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1'!$G$2:$G$24</c:f>
              <c:numCache>
                <c:formatCode>"$"#,##0_);[Red]\("$"#,##0\)</c:formatCode>
                <c:ptCount val="23"/>
                <c:pt idx="0" formatCode="General">
                  <c:v>0</c:v>
                </c:pt>
                <c:pt idx="1">
                  <c:v>1127953592</c:v>
                </c:pt>
                <c:pt idx="2">
                  <c:v>1939427564</c:v>
                </c:pt>
                <c:pt idx="3">
                  <c:v>2085391916</c:v>
                </c:pt>
                <c:pt idx="4">
                  <c:v>636434755</c:v>
                </c:pt>
                <c:pt idx="5">
                  <c:v>1365725041</c:v>
                </c:pt>
                <c:pt idx="6">
                  <c:v>1548622601</c:v>
                </c:pt>
                <c:pt idx="7">
                  <c:v>1017673342</c:v>
                </c:pt>
                <c:pt idx="8">
                  <c:v>891742301</c:v>
                </c:pt>
                <c:pt idx="9">
                  <c:v>711453759</c:v>
                </c:pt>
                <c:pt idx="10">
                  <c:v>634223615</c:v>
                </c:pt>
                <c:pt idx="11">
                  <c:v>1110733362</c:v>
                </c:pt>
                <c:pt idx="12">
                  <c:v>465325334</c:v>
                </c:pt>
                <c:pt idx="13">
                  <c:v>522958274</c:v>
                </c:pt>
                <c:pt idx="14">
                  <c:v>557645945</c:v>
                </c:pt>
                <c:pt idx="15">
                  <c:v>751066490</c:v>
                </c:pt>
                <c:pt idx="16">
                  <c:v>538710564</c:v>
                </c:pt>
                <c:pt idx="17">
                  <c:v>969551818</c:v>
                </c:pt>
                <c:pt idx="18">
                  <c:v>552500000</c:v>
                </c:pt>
                <c:pt idx="19">
                  <c:v>314400000</c:v>
                </c:pt>
                <c:pt idx="20">
                  <c:v>936311111</c:v>
                </c:pt>
                <c:pt idx="22" formatCode="&quot;$&quot;#,##0.00_);[Red]\(&quot;$&quot;#,##0.00\)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7-4E14-9602-AD417F8B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139520"/>
        <c:axId val="1412134112"/>
      </c:barChart>
      <c:catAx>
        <c:axId val="14121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4112"/>
        <c:crosses val="autoZero"/>
        <c:auto val="1"/>
        <c:lblAlgn val="ctr"/>
        <c:lblOffset val="100"/>
        <c:noMultiLvlLbl val="0"/>
      </c:catAx>
      <c:valAx>
        <c:axId val="14121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111124</xdr:colOff>
      <xdr:row>26</xdr:row>
      <xdr:rowOff>50800</xdr:rowOff>
    </xdr:from>
    <xdr:to>
      <xdr:col>4</xdr:col>
      <xdr:colOff>400050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5CE61B-4F45-458D-A8E8-C8F7AE4C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26</xdr:row>
      <xdr:rowOff>158750</xdr:rowOff>
    </xdr:from>
    <xdr:to>
      <xdr:col>11</xdr:col>
      <xdr:colOff>234949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860B2-FB5D-4422-A81A-7FF0E0F7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 x14ac:dyDescent="0.35"/>
  <cols>
    <col min="1" max="2" width="9.08984375" bestFit="1" customWidth="1"/>
    <col min="3" max="3" width="34.36328125" customWidth="1"/>
    <col min="4" max="4" width="20.1796875" customWidth="1"/>
    <col min="5" max="5" width="15" bestFit="1" customWidth="1"/>
    <col min="6" max="6" width="15.90625" customWidth="1"/>
    <col min="7" max="7" width="15" bestFit="1" customWidth="1"/>
    <col min="8" max="8" width="13.90625" customWidth="1"/>
    <col min="9" max="9" width="16.453125" bestFit="1" customWidth="1"/>
  </cols>
  <sheetData>
    <row r="1" spans="1:9" x14ac:dyDescent="0.35">
      <c r="A1" s="5" t="s">
        <v>2989</v>
      </c>
      <c r="B1" s="5"/>
      <c r="C1" s="5"/>
      <c r="D1" s="5"/>
      <c r="E1" s="5"/>
      <c r="F1" s="5"/>
      <c r="G1" s="5"/>
      <c r="H1" s="5"/>
      <c r="I1" s="5"/>
    </row>
    <row r="2" spans="1:9" ht="39" x14ac:dyDescent="0.35">
      <c r="A2" s="6" t="s">
        <v>2988</v>
      </c>
      <c r="B2" s="6" t="s">
        <v>2960</v>
      </c>
      <c r="C2" s="6" t="s">
        <v>2961</v>
      </c>
      <c r="D2" s="6" t="s">
        <v>2962</v>
      </c>
      <c r="E2" s="6" t="s">
        <v>2993</v>
      </c>
      <c r="F2" s="6" t="s">
        <v>2990</v>
      </c>
      <c r="G2" s="6" t="s">
        <v>2994</v>
      </c>
      <c r="H2" s="6" t="s">
        <v>2991</v>
      </c>
      <c r="I2" s="6" t="s">
        <v>2995</v>
      </c>
    </row>
    <row r="3" spans="1:9" x14ac:dyDescent="0.35">
      <c r="A3" s="7">
        <v>1</v>
      </c>
      <c r="B3" s="8">
        <v>2015</v>
      </c>
      <c r="C3" s="8" t="s">
        <v>2963</v>
      </c>
      <c r="D3" s="8" t="s">
        <v>2964</v>
      </c>
      <c r="E3" s="9">
        <v>936662225</v>
      </c>
      <c r="F3" s="10">
        <f>E3/I3</f>
        <v>0.45367385897538148</v>
      </c>
      <c r="G3" s="9">
        <v>1127953592</v>
      </c>
      <c r="H3" s="10">
        <f>G3/I3</f>
        <v>0.54632614102461852</v>
      </c>
      <c r="I3" s="9">
        <v>2064615817</v>
      </c>
    </row>
    <row r="4" spans="1:9" x14ac:dyDescent="0.35">
      <c r="A4" s="7">
        <v>2</v>
      </c>
      <c r="B4" s="8">
        <v>2019</v>
      </c>
      <c r="C4" s="8" t="s">
        <v>2965</v>
      </c>
      <c r="D4" s="8" t="s">
        <v>2964</v>
      </c>
      <c r="E4" s="9">
        <v>858373000</v>
      </c>
      <c r="F4" s="10">
        <f>E4/I4</f>
        <v>0.30680278324513199</v>
      </c>
      <c r="G4" s="9">
        <v>1939427564</v>
      </c>
      <c r="H4" s="10">
        <f t="shared" ref="H4:H22" si="0">G4/I4</f>
        <v>0.69319721675486801</v>
      </c>
      <c r="I4" s="9">
        <v>2797800564</v>
      </c>
    </row>
    <row r="5" spans="1:9" x14ac:dyDescent="0.35">
      <c r="A5" s="7">
        <v>3</v>
      </c>
      <c r="B5" s="8">
        <v>2009</v>
      </c>
      <c r="C5" s="8" t="s">
        <v>2966</v>
      </c>
      <c r="D5" s="8" t="s">
        <v>2967</v>
      </c>
      <c r="E5" s="9">
        <v>760507625</v>
      </c>
      <c r="F5" s="10">
        <f>E5/I5</f>
        <v>0.26722925881381276</v>
      </c>
      <c r="G5" s="9">
        <v>2085391916</v>
      </c>
      <c r="H5" s="10">
        <f t="shared" si="0"/>
        <v>0.73277074118618724</v>
      </c>
      <c r="I5" s="9">
        <v>2845899541</v>
      </c>
    </row>
    <row r="6" spans="1:9" x14ac:dyDescent="0.35">
      <c r="A6" s="7">
        <v>4</v>
      </c>
      <c r="B6" s="8">
        <v>2018</v>
      </c>
      <c r="C6" s="8" t="s">
        <v>2968</v>
      </c>
      <c r="D6" s="8" t="s">
        <v>2964</v>
      </c>
      <c r="E6" s="9">
        <v>700059566</v>
      </c>
      <c r="F6" s="10">
        <f>E6/I6</f>
        <v>0.52380287368239409</v>
      </c>
      <c r="G6" s="9">
        <v>636434755</v>
      </c>
      <c r="H6" s="10">
        <f t="shared" si="0"/>
        <v>0.47619712631760597</v>
      </c>
      <c r="I6" s="9">
        <v>1336494321</v>
      </c>
    </row>
    <row r="7" spans="1:9" x14ac:dyDescent="0.35">
      <c r="A7" s="7">
        <v>5</v>
      </c>
      <c r="B7" s="8">
        <v>2018</v>
      </c>
      <c r="C7" s="8" t="s">
        <v>2969</v>
      </c>
      <c r="D7" s="8" t="s">
        <v>2964</v>
      </c>
      <c r="E7" s="9">
        <v>678815482</v>
      </c>
      <c r="F7" s="10">
        <f>E7/I7</f>
        <v>0.33201370888162141</v>
      </c>
      <c r="G7" s="9">
        <v>1365725041</v>
      </c>
      <c r="H7" s="10">
        <f t="shared" si="0"/>
        <v>0.66798629111837859</v>
      </c>
      <c r="I7" s="9">
        <v>2044540523</v>
      </c>
    </row>
    <row r="8" spans="1:9" x14ac:dyDescent="0.35">
      <c r="A8" s="7">
        <v>6</v>
      </c>
      <c r="B8" s="8">
        <v>1997</v>
      </c>
      <c r="C8" s="8" t="s">
        <v>2970</v>
      </c>
      <c r="D8" s="8" t="s">
        <v>2971</v>
      </c>
      <c r="E8" s="9">
        <v>659363944</v>
      </c>
      <c r="F8" s="10">
        <f>E8/I8</f>
        <v>0.29862679439470952</v>
      </c>
      <c r="G8" s="9">
        <v>1548622601</v>
      </c>
      <c r="H8" s="10">
        <f t="shared" si="0"/>
        <v>0.70137320560529048</v>
      </c>
      <c r="I8" s="9">
        <v>2207986545</v>
      </c>
    </row>
    <row r="9" spans="1:9" x14ac:dyDescent="0.35">
      <c r="A9" s="7">
        <v>7</v>
      </c>
      <c r="B9" s="8">
        <v>2015</v>
      </c>
      <c r="C9" s="8" t="s">
        <v>2972</v>
      </c>
      <c r="D9" s="8" t="s">
        <v>2973</v>
      </c>
      <c r="E9" s="9">
        <v>652306625</v>
      </c>
      <c r="F9" s="10">
        <f>E9/I9</f>
        <v>0.39060745511326245</v>
      </c>
      <c r="G9" s="9">
        <v>1017673342</v>
      </c>
      <c r="H9" s="10">
        <f t="shared" si="0"/>
        <v>0.60939254488673755</v>
      </c>
      <c r="I9" s="9">
        <v>1669979967</v>
      </c>
    </row>
    <row r="10" spans="1:9" x14ac:dyDescent="0.35">
      <c r="A10" s="7">
        <v>8</v>
      </c>
      <c r="B10" s="8">
        <v>2012</v>
      </c>
      <c r="C10" s="8" t="s">
        <v>2974</v>
      </c>
      <c r="D10" s="8" t="s">
        <v>2964</v>
      </c>
      <c r="E10" s="9">
        <v>623357910</v>
      </c>
      <c r="F10" s="10">
        <f>E10/I10</f>
        <v>0.41143015192940263</v>
      </c>
      <c r="G10" s="9">
        <v>891742301</v>
      </c>
      <c r="H10" s="10">
        <f t="shared" si="0"/>
        <v>0.58856984807059731</v>
      </c>
      <c r="I10" s="9">
        <v>1515100211</v>
      </c>
    </row>
    <row r="11" spans="1:9" x14ac:dyDescent="0.35">
      <c r="A11" s="7">
        <v>9</v>
      </c>
      <c r="B11" s="8">
        <v>2017</v>
      </c>
      <c r="C11" s="8" t="s">
        <v>2975</v>
      </c>
      <c r="D11" s="8" t="s">
        <v>2964</v>
      </c>
      <c r="E11" s="9">
        <v>620181382</v>
      </c>
      <c r="F11" s="10">
        <f>E11/I11</f>
        <v>0.4657292098301572</v>
      </c>
      <c r="G11" s="9">
        <v>711453759</v>
      </c>
      <c r="H11" s="10">
        <f t="shared" si="0"/>
        <v>0.5342707901698428</v>
      </c>
      <c r="I11" s="9">
        <v>1331635141</v>
      </c>
    </row>
    <row r="12" spans="1:9" x14ac:dyDescent="0.35">
      <c r="A12" s="7">
        <v>10</v>
      </c>
      <c r="B12" s="8">
        <v>2018</v>
      </c>
      <c r="C12" s="8" t="s">
        <v>2976</v>
      </c>
      <c r="D12" s="8" t="s">
        <v>2964</v>
      </c>
      <c r="E12" s="9">
        <v>608581744</v>
      </c>
      <c r="F12" s="10">
        <f>E12/I12</f>
        <v>0.48968387494698595</v>
      </c>
      <c r="G12" s="9">
        <v>634223615</v>
      </c>
      <c r="H12" s="10">
        <f t="shared" si="0"/>
        <v>0.51031612505301405</v>
      </c>
      <c r="I12" s="9">
        <v>1242805359</v>
      </c>
    </row>
    <row r="13" spans="1:9" x14ac:dyDescent="0.35">
      <c r="A13" s="7">
        <v>11</v>
      </c>
      <c r="B13" s="8">
        <v>2019</v>
      </c>
      <c r="C13" s="8" t="s">
        <v>2977</v>
      </c>
      <c r="D13" s="8" t="s">
        <v>2964</v>
      </c>
      <c r="E13" s="9">
        <v>543638043</v>
      </c>
      <c r="F13" s="10">
        <f>E13/I13</f>
        <v>0.32860701131376241</v>
      </c>
      <c r="G13" s="9">
        <v>1110733362</v>
      </c>
      <c r="H13" s="10">
        <f t="shared" si="0"/>
        <v>0.67139298868623765</v>
      </c>
      <c r="I13" s="9">
        <v>1654371405</v>
      </c>
    </row>
    <row r="14" spans="1:9" x14ac:dyDescent="0.35">
      <c r="A14" s="7">
        <v>12</v>
      </c>
      <c r="B14" s="8">
        <v>2008</v>
      </c>
      <c r="C14" s="8" t="s">
        <v>2978</v>
      </c>
      <c r="D14" s="8" t="s">
        <v>2979</v>
      </c>
      <c r="E14" s="9">
        <v>533720947</v>
      </c>
      <c r="F14" s="10">
        <f>E14/I14</f>
        <v>0.53423045273315017</v>
      </c>
      <c r="G14" s="9">
        <v>465325334</v>
      </c>
      <c r="H14" s="10">
        <f t="shared" si="0"/>
        <v>0.46576954726684977</v>
      </c>
      <c r="I14" s="9">
        <v>999046281</v>
      </c>
    </row>
    <row r="15" spans="1:9" x14ac:dyDescent="0.35">
      <c r="A15" s="7">
        <v>13</v>
      </c>
      <c r="B15" s="8">
        <v>2016</v>
      </c>
      <c r="C15" s="8" t="s">
        <v>2980</v>
      </c>
      <c r="D15" s="8" t="s">
        <v>2964</v>
      </c>
      <c r="E15" s="9">
        <v>532177324</v>
      </c>
      <c r="F15" s="10">
        <f>E15/I15</f>
        <v>0.50436865651081941</v>
      </c>
      <c r="G15" s="9">
        <v>522958274</v>
      </c>
      <c r="H15" s="10">
        <f t="shared" si="0"/>
        <v>0.49563134348918064</v>
      </c>
      <c r="I15" s="9">
        <v>1055135598</v>
      </c>
    </row>
    <row r="16" spans="1:9" x14ac:dyDescent="0.35">
      <c r="A16" s="7">
        <v>14</v>
      </c>
      <c r="B16" s="8">
        <v>2019</v>
      </c>
      <c r="C16" s="8" t="s">
        <v>2981</v>
      </c>
      <c r="D16" s="8" t="s">
        <v>2964</v>
      </c>
      <c r="E16" s="9">
        <v>515202542</v>
      </c>
      <c r="F16" s="10">
        <f>E16/I16</f>
        <v>0.4802192930715295</v>
      </c>
      <c r="G16" s="9">
        <v>557645945</v>
      </c>
      <c r="H16" s="10">
        <f t="shared" si="0"/>
        <v>0.51978070692847056</v>
      </c>
      <c r="I16" s="9">
        <v>1072848487</v>
      </c>
    </row>
    <row r="17" spans="1:9" x14ac:dyDescent="0.35">
      <c r="A17" s="7">
        <v>15</v>
      </c>
      <c r="B17" s="8">
        <v>2017</v>
      </c>
      <c r="C17" s="8" t="s">
        <v>2982</v>
      </c>
      <c r="D17" s="8" t="s">
        <v>2964</v>
      </c>
      <c r="E17" s="9">
        <v>504014165</v>
      </c>
      <c r="F17" s="10">
        <f>E17/I17</f>
        <v>0.40157910409351344</v>
      </c>
      <c r="G17" s="9">
        <v>751066490</v>
      </c>
      <c r="H17" s="10">
        <f t="shared" si="0"/>
        <v>0.59842089590648662</v>
      </c>
      <c r="I17" s="9">
        <v>1255080655</v>
      </c>
    </row>
    <row r="18" spans="1:9" x14ac:dyDescent="0.35">
      <c r="A18" s="7">
        <v>16</v>
      </c>
      <c r="B18" s="8">
        <v>2016</v>
      </c>
      <c r="C18" s="8" t="s">
        <v>2983</v>
      </c>
      <c r="D18" s="8" t="s">
        <v>2964</v>
      </c>
      <c r="E18" s="9">
        <v>486295561</v>
      </c>
      <c r="F18" s="10">
        <f>E18/I18</f>
        <v>0.47443185863889348</v>
      </c>
      <c r="G18" s="9">
        <v>538710564</v>
      </c>
      <c r="H18" s="10">
        <f t="shared" si="0"/>
        <v>0.52556814136110652</v>
      </c>
      <c r="I18" s="9">
        <v>1025006125</v>
      </c>
    </row>
    <row r="19" spans="1:9" x14ac:dyDescent="0.35">
      <c r="A19" s="7">
        <v>17</v>
      </c>
      <c r="B19" s="8">
        <v>2019</v>
      </c>
      <c r="C19" s="8" t="s">
        <v>2984</v>
      </c>
      <c r="D19" s="8" t="s">
        <v>2964</v>
      </c>
      <c r="E19" s="9">
        <v>477373578</v>
      </c>
      <c r="F19" s="10">
        <f>E19/I19</f>
        <v>0.32992273086068635</v>
      </c>
      <c r="G19" s="9">
        <v>969551818</v>
      </c>
      <c r="H19" s="10">
        <f t="shared" si="0"/>
        <v>0.67007726913931365</v>
      </c>
      <c r="I19" s="9">
        <v>1446925396</v>
      </c>
    </row>
    <row r="20" spans="1:9" x14ac:dyDescent="0.35">
      <c r="A20" s="7">
        <v>18</v>
      </c>
      <c r="B20" s="8">
        <v>1999</v>
      </c>
      <c r="C20" s="8" t="s">
        <v>2985</v>
      </c>
      <c r="D20" s="8" t="s">
        <v>2967</v>
      </c>
      <c r="E20" s="9">
        <v>474544677</v>
      </c>
      <c r="F20" s="10">
        <f>E20/I20</f>
        <v>0.46204871864595626</v>
      </c>
      <c r="G20" s="9">
        <v>552500000</v>
      </c>
      <c r="H20" s="10">
        <f t="shared" si="0"/>
        <v>0.5379512813540438</v>
      </c>
      <c r="I20" s="9">
        <v>1027044677</v>
      </c>
    </row>
    <row r="21" spans="1:9" x14ac:dyDescent="0.35">
      <c r="A21" s="7">
        <v>19</v>
      </c>
      <c r="B21" s="8">
        <v>1977</v>
      </c>
      <c r="C21" s="8" t="s">
        <v>2986</v>
      </c>
      <c r="D21" s="8" t="s">
        <v>2967</v>
      </c>
      <c r="E21" s="9">
        <v>460998007</v>
      </c>
      <c r="F21" s="10">
        <f>E21/I21</f>
        <v>0.59453081235479621</v>
      </c>
      <c r="G21" s="9">
        <v>314400000</v>
      </c>
      <c r="H21" s="10">
        <f t="shared" si="0"/>
        <v>0.40546918764520373</v>
      </c>
      <c r="I21" s="9">
        <v>775398007</v>
      </c>
    </row>
    <row r="22" spans="1:9" x14ac:dyDescent="0.35">
      <c r="A22" s="7">
        <v>20</v>
      </c>
      <c r="B22" s="8">
        <v>2015</v>
      </c>
      <c r="C22" s="8" t="s">
        <v>2987</v>
      </c>
      <c r="D22" s="8" t="s">
        <v>2964</v>
      </c>
      <c r="E22" s="9">
        <v>459005868</v>
      </c>
      <c r="F22" s="10">
        <f>E22/I22</f>
        <v>0.32896171616069758</v>
      </c>
      <c r="G22" s="9">
        <v>936311111</v>
      </c>
      <c r="H22" s="10">
        <f t="shared" si="0"/>
        <v>0.67103828383930242</v>
      </c>
      <c r="I22" s="9">
        <v>1395316979</v>
      </c>
    </row>
    <row r="23" spans="1:9" x14ac:dyDescent="0.35">
      <c r="A23" s="11"/>
      <c r="B23" s="11"/>
      <c r="C23" s="11"/>
      <c r="D23" s="11"/>
      <c r="E23" s="11"/>
      <c r="F23" s="11"/>
      <c r="G23" s="11"/>
      <c r="H23" s="9"/>
      <c r="I23" s="11"/>
    </row>
    <row r="24" spans="1:9" x14ac:dyDescent="0.35">
      <c r="A24" s="11"/>
      <c r="B24" s="11"/>
      <c r="C24" s="11"/>
      <c r="D24" s="11" t="s">
        <v>2992</v>
      </c>
      <c r="E24" s="12">
        <f>SUM(E3:E22)/20</f>
        <v>604259010.75</v>
      </c>
      <c r="F24" s="12" t="s">
        <v>2992</v>
      </c>
      <c r="G24" s="12">
        <f>SUM(G3:G22)/20</f>
        <v>933892569.20000005</v>
      </c>
      <c r="H24" s="11"/>
      <c r="I24" s="12"/>
    </row>
    <row r="25" spans="1:9" x14ac:dyDescent="0.35">
      <c r="A25" s="4"/>
      <c r="B25" s="4"/>
      <c r="C25" s="4"/>
      <c r="D25" s="4"/>
      <c r="E25" s="4"/>
      <c r="F25" s="4"/>
      <c r="G25" s="4"/>
      <c r="H25" s="4"/>
      <c r="I25" s="4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Arun Kumar Ragu</cp:lastModifiedBy>
  <dcterms:created xsi:type="dcterms:W3CDTF">2021-08-06T10:01:53Z</dcterms:created>
  <dcterms:modified xsi:type="dcterms:W3CDTF">2022-10-19T13:19:25Z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