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sync\teaching\2017_F\ECE449\in-class\"/>
    </mc:Choice>
  </mc:AlternateContent>
  <bookViews>
    <workbookView xWindow="0" yWindow="0" windowWidth="16380" windowHeight="8190" tabRatio="436" activeTab="2"/>
  </bookViews>
  <sheets>
    <sheet name="AND" sheetId="1" r:id="rId1"/>
    <sheet name="OR" sheetId="2" r:id="rId2"/>
    <sheet name="XOR" sheetId="3" r:id="rId3"/>
  </sheets>
  <definedNames>
    <definedName name="_xlnm.Print_Area" localSheetId="0">AND!$A$1:$S$45</definedName>
    <definedName name="_xlnm.Print_Area" localSheetId="1">OR!$A$1:$S$17</definedName>
    <definedName name="_xlnm.Print_Area" localSheetId="2">XOR!$A$1:$S$45</definedName>
  </definedNames>
  <calcPr calcId="152511"/>
</workbook>
</file>

<file path=xl/calcChain.xml><?xml version="1.0" encoding="utf-8"?>
<calcChain xmlns="http://schemas.openxmlformats.org/spreadsheetml/2006/main">
  <c r="B18" i="2" l="1"/>
  <c r="B19" i="2" s="1"/>
  <c r="B20" i="2" s="1"/>
  <c r="B21" i="2" s="1"/>
  <c r="A18" i="2"/>
  <c r="F14" i="3" l="1"/>
  <c r="G14" i="3"/>
  <c r="H14" i="3"/>
  <c r="F11" i="3"/>
  <c r="G11" i="3"/>
  <c r="H11" i="3"/>
  <c r="G10" i="3"/>
  <c r="H10" i="3"/>
  <c r="F10" i="3"/>
  <c r="I6" i="2" l="1"/>
  <c r="J6" i="2"/>
  <c r="A10" i="2"/>
  <c r="B10" i="2"/>
  <c r="B11" i="2" s="1"/>
  <c r="B12" i="2" s="1"/>
  <c r="B13" i="2"/>
  <c r="B14" i="2" s="1"/>
  <c r="B15" i="2" s="1"/>
  <c r="B16" i="2" s="1"/>
  <c r="B17" i="2" s="1"/>
  <c r="A14" i="2"/>
  <c r="I6" i="1"/>
  <c r="J6" i="1"/>
  <c r="A10" i="1"/>
  <c r="A14" i="1" s="1"/>
  <c r="A1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I26" i="1"/>
  <c r="K26" i="1" s="1"/>
  <c r="L26" i="1" s="1"/>
  <c r="M26" i="1" s="1"/>
  <c r="J26" i="1"/>
  <c r="A30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A34" i="1"/>
  <c r="A38" i="1" s="1"/>
  <c r="A42" i="1" s="1"/>
  <c r="A46" i="1" s="1"/>
  <c r="A50" i="1" s="1"/>
  <c r="A54" i="1" s="1"/>
  <c r="I6" i="3"/>
  <c r="K6" i="3" s="1"/>
  <c r="L6" i="3" s="1"/>
  <c r="M6" i="3" s="1"/>
  <c r="J6" i="3"/>
  <c r="A10" i="3"/>
  <c r="A14" i="3" s="1"/>
  <c r="B10" i="3"/>
  <c r="B11" i="3"/>
  <c r="B12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18" i="3"/>
  <c r="A22" i="3"/>
  <c r="A26" i="3" s="1"/>
  <c r="A30" i="3" s="1"/>
  <c r="A34" i="3" s="1"/>
  <c r="A38" i="3" s="1"/>
  <c r="A42" i="3" s="1"/>
  <c r="O26" i="1" l="1"/>
  <c r="R26" i="1" s="1"/>
  <c r="G27" i="1" s="1"/>
  <c r="P26" i="1"/>
  <c r="S26" i="1" s="1"/>
  <c r="H27" i="1" s="1"/>
  <c r="N26" i="1"/>
  <c r="Q26" i="1" s="1"/>
  <c r="F27" i="1" s="1"/>
  <c r="I27" i="1" s="1"/>
  <c r="K27" i="1" s="1"/>
  <c r="L27" i="1" s="1"/>
  <c r="M27" i="1" s="1"/>
  <c r="K6" i="1"/>
  <c r="L6" i="1" s="1"/>
  <c r="M6" i="1" s="1"/>
  <c r="P6" i="1" s="1"/>
  <c r="S6" i="1" s="1"/>
  <c r="H7" i="1" s="1"/>
  <c r="K6" i="2"/>
  <c r="L6" i="2" s="1"/>
  <c r="M6" i="2" s="1"/>
  <c r="O6" i="3"/>
  <c r="R6" i="3" s="1"/>
  <c r="G7" i="3" s="1"/>
  <c r="P6" i="3"/>
  <c r="S6" i="3" s="1"/>
  <c r="H7" i="3" s="1"/>
  <c r="N6" i="3"/>
  <c r="Q6" i="3" s="1"/>
  <c r="F7" i="3" s="1"/>
  <c r="J27" i="1"/>
  <c r="O6" i="2" l="1"/>
  <c r="R6" i="2" s="1"/>
  <c r="G7" i="2" s="1"/>
  <c r="J7" i="2" s="1"/>
  <c r="P6" i="2"/>
  <c r="S6" i="2" s="1"/>
  <c r="H7" i="2" s="1"/>
  <c r="N6" i="2"/>
  <c r="Q6" i="2" s="1"/>
  <c r="F7" i="2" s="1"/>
  <c r="I7" i="2" s="1"/>
  <c r="N6" i="1"/>
  <c r="Q6" i="1" s="1"/>
  <c r="F7" i="1" s="1"/>
  <c r="O6" i="1"/>
  <c r="R6" i="1" s="1"/>
  <c r="G7" i="1" s="1"/>
  <c r="I7" i="3"/>
  <c r="K7" i="3" s="1"/>
  <c r="L7" i="3" s="1"/>
  <c r="M7" i="3" s="1"/>
  <c r="I7" i="1"/>
  <c r="O27" i="1"/>
  <c r="R27" i="1" s="1"/>
  <c r="G28" i="1" s="1"/>
  <c r="N27" i="1"/>
  <c r="Q27" i="1" s="1"/>
  <c r="F28" i="1" s="1"/>
  <c r="P27" i="1"/>
  <c r="S27" i="1" s="1"/>
  <c r="H28" i="1" s="1"/>
  <c r="J7" i="1"/>
  <c r="J7" i="3"/>
  <c r="I28" i="1" l="1"/>
  <c r="J28" i="1"/>
  <c r="N7" i="3"/>
  <c r="Q7" i="3" s="1"/>
  <c r="F8" i="3" s="1"/>
  <c r="O7" i="3"/>
  <c r="R7" i="3" s="1"/>
  <c r="G8" i="3" s="1"/>
  <c r="P7" i="3"/>
  <c r="S7" i="3" s="1"/>
  <c r="H8" i="3" s="1"/>
  <c r="K7" i="2"/>
  <c r="L7" i="2" s="1"/>
  <c r="M7" i="2" s="1"/>
  <c r="P7" i="2" s="1"/>
  <c r="K7" i="1"/>
  <c r="L7" i="1" s="1"/>
  <c r="M7" i="1" s="1"/>
  <c r="O7" i="2" l="1"/>
  <c r="R7" i="2" s="1"/>
  <c r="G8" i="2" s="1"/>
  <c r="S7" i="2"/>
  <c r="H8" i="2" s="1"/>
  <c r="N7" i="2"/>
  <c r="Q7" i="2" s="1"/>
  <c r="F8" i="2" s="1"/>
  <c r="J8" i="3"/>
  <c r="N7" i="1"/>
  <c r="Q7" i="1" s="1"/>
  <c r="F8" i="1" s="1"/>
  <c r="P7" i="1"/>
  <c r="S7" i="1" s="1"/>
  <c r="H8" i="1" s="1"/>
  <c r="O7" i="1"/>
  <c r="R7" i="1" s="1"/>
  <c r="G8" i="1" s="1"/>
  <c r="I8" i="3"/>
  <c r="K8" i="3" s="1"/>
  <c r="L8" i="3" s="1"/>
  <c r="M8" i="3" s="1"/>
  <c r="K28" i="1"/>
  <c r="L28" i="1" s="1"/>
  <c r="M28" i="1" s="1"/>
  <c r="I8" i="2" l="1"/>
  <c r="N28" i="1"/>
  <c r="Q28" i="1" s="1"/>
  <c r="F29" i="1" s="1"/>
  <c r="O28" i="1"/>
  <c r="R28" i="1" s="1"/>
  <c r="G29" i="1" s="1"/>
  <c r="P28" i="1"/>
  <c r="S28" i="1" s="1"/>
  <c r="H29" i="1" s="1"/>
  <c r="I8" i="1"/>
  <c r="O8" i="3"/>
  <c r="R8" i="3" s="1"/>
  <c r="G9" i="3" s="1"/>
  <c r="N8" i="3"/>
  <c r="Q8" i="3" s="1"/>
  <c r="F9" i="3" s="1"/>
  <c r="P8" i="3"/>
  <c r="S8" i="3" s="1"/>
  <c r="H9" i="3" s="1"/>
  <c r="J8" i="1"/>
  <c r="J8" i="2"/>
  <c r="K8" i="1" l="1"/>
  <c r="L8" i="1" s="1"/>
  <c r="M8" i="1" s="1"/>
  <c r="P8" i="1"/>
  <c r="S8" i="1" s="1"/>
  <c r="H9" i="1" s="1"/>
  <c r="N8" i="1"/>
  <c r="Q8" i="1" s="1"/>
  <c r="F9" i="1" s="1"/>
  <c r="O8" i="1"/>
  <c r="R8" i="1" s="1"/>
  <c r="G9" i="1" s="1"/>
  <c r="J29" i="1"/>
  <c r="K8" i="2"/>
  <c r="L8" i="2" s="1"/>
  <c r="M8" i="2" s="1"/>
  <c r="P8" i="2" s="1"/>
  <c r="I9" i="3"/>
  <c r="J9" i="3"/>
  <c r="I29" i="1"/>
  <c r="K29" i="1" s="1"/>
  <c r="L29" i="1" s="1"/>
  <c r="M29" i="1" s="1"/>
  <c r="J9" i="1" l="1"/>
  <c r="I9" i="1"/>
  <c r="K9" i="1" s="1"/>
  <c r="L9" i="1" s="1"/>
  <c r="M9" i="1" s="1"/>
  <c r="O8" i="2"/>
  <c r="R8" i="2" s="1"/>
  <c r="G9" i="2" s="1"/>
  <c r="S8" i="2"/>
  <c r="H9" i="2" s="1"/>
  <c r="N8" i="2"/>
  <c r="Q8" i="2" s="1"/>
  <c r="F9" i="2" s="1"/>
  <c r="O29" i="1"/>
  <c r="R29" i="1" s="1"/>
  <c r="G30" i="1" s="1"/>
  <c r="P29" i="1"/>
  <c r="S29" i="1" s="1"/>
  <c r="H30" i="1" s="1"/>
  <c r="N29" i="1"/>
  <c r="Q29" i="1" s="1"/>
  <c r="F30" i="1" s="1"/>
  <c r="K9" i="3"/>
  <c r="L9" i="3" s="1"/>
  <c r="M9" i="3" s="1"/>
  <c r="P9" i="3" l="1"/>
  <c r="S9" i="3" s="1"/>
  <c r="N9" i="3"/>
  <c r="Q9" i="3" s="1"/>
  <c r="O9" i="3"/>
  <c r="R9" i="3" s="1"/>
  <c r="I9" i="2"/>
  <c r="I30" i="1"/>
  <c r="J30" i="1"/>
  <c r="O9" i="1"/>
  <c r="R9" i="1" s="1"/>
  <c r="G10" i="1" s="1"/>
  <c r="P9" i="1"/>
  <c r="S9" i="1" s="1"/>
  <c r="H10" i="1" s="1"/>
  <c r="N9" i="1"/>
  <c r="Q9" i="1" s="1"/>
  <c r="F10" i="1" s="1"/>
  <c r="J9" i="2"/>
  <c r="K9" i="2" l="1"/>
  <c r="L9" i="2" s="1"/>
  <c r="M9" i="2" s="1"/>
  <c r="P9" i="2" s="1"/>
  <c r="K30" i="1"/>
  <c r="L30" i="1" s="1"/>
  <c r="M30" i="1" s="1"/>
  <c r="J10" i="1"/>
  <c r="O30" i="1"/>
  <c r="R30" i="1" s="1"/>
  <c r="G31" i="1" s="1"/>
  <c r="P30" i="1"/>
  <c r="S30" i="1" s="1"/>
  <c r="H31" i="1" s="1"/>
  <c r="N30" i="1"/>
  <c r="Q30" i="1" s="1"/>
  <c r="F31" i="1" s="1"/>
  <c r="I10" i="3"/>
  <c r="J10" i="3"/>
  <c r="I10" i="1"/>
  <c r="S9" i="2" l="1"/>
  <c r="H10" i="2" s="1"/>
  <c r="O9" i="2"/>
  <c r="R9" i="2" s="1"/>
  <c r="G10" i="2" s="1"/>
  <c r="J10" i="2" s="1"/>
  <c r="N9" i="2"/>
  <c r="Q9" i="2" s="1"/>
  <c r="F10" i="2" s="1"/>
  <c r="I10" i="2" s="1"/>
  <c r="I31" i="1"/>
  <c r="J31" i="1"/>
  <c r="K10" i="3"/>
  <c r="L10" i="3" s="1"/>
  <c r="M10" i="3" s="1"/>
  <c r="K10" i="1"/>
  <c r="L10" i="1" s="1"/>
  <c r="M10" i="1" s="1"/>
  <c r="O10" i="3" l="1"/>
  <c r="R10" i="3" s="1"/>
  <c r="P10" i="3"/>
  <c r="S10" i="3" s="1"/>
  <c r="N10" i="3"/>
  <c r="Q10" i="3" s="1"/>
  <c r="K10" i="2"/>
  <c r="L10" i="2" s="1"/>
  <c r="M10" i="2" s="1"/>
  <c r="P10" i="2" s="1"/>
  <c r="O10" i="1"/>
  <c r="R10" i="1" s="1"/>
  <c r="G11" i="1" s="1"/>
  <c r="N10" i="1"/>
  <c r="Q10" i="1" s="1"/>
  <c r="F11" i="1" s="1"/>
  <c r="P10" i="1"/>
  <c r="S10" i="1" s="1"/>
  <c r="H11" i="1" s="1"/>
  <c r="K31" i="1"/>
  <c r="L31" i="1" s="1"/>
  <c r="M31" i="1" s="1"/>
  <c r="O10" i="2" l="1"/>
  <c r="R10" i="2" s="1"/>
  <c r="G11" i="2" s="1"/>
  <c r="N10" i="2"/>
  <c r="Q10" i="2" s="1"/>
  <c r="F11" i="2" s="1"/>
  <c r="S10" i="2"/>
  <c r="H11" i="2" s="1"/>
  <c r="I11" i="3"/>
  <c r="K11" i="3" s="1"/>
  <c r="L11" i="3" s="1"/>
  <c r="M11" i="3" s="1"/>
  <c r="P31" i="1"/>
  <c r="S31" i="1" s="1"/>
  <c r="H32" i="1" s="1"/>
  <c r="N31" i="1"/>
  <c r="Q31" i="1" s="1"/>
  <c r="F32" i="1" s="1"/>
  <c r="O31" i="1"/>
  <c r="R31" i="1" s="1"/>
  <c r="G32" i="1" s="1"/>
  <c r="I11" i="1"/>
  <c r="K11" i="1" s="1"/>
  <c r="L11" i="1" s="1"/>
  <c r="M11" i="1" s="1"/>
  <c r="J11" i="1"/>
  <c r="J11" i="3"/>
  <c r="N11" i="3" l="1"/>
  <c r="Q11" i="3" s="1"/>
  <c r="P11" i="3"/>
  <c r="S11" i="3" s="1"/>
  <c r="O11" i="3"/>
  <c r="R11" i="3" s="1"/>
  <c r="I11" i="2"/>
  <c r="I32" i="1"/>
  <c r="P11" i="1"/>
  <c r="S11" i="1" s="1"/>
  <c r="H12" i="1" s="1"/>
  <c r="N11" i="1"/>
  <c r="Q11" i="1" s="1"/>
  <c r="F12" i="1" s="1"/>
  <c r="O11" i="1"/>
  <c r="R11" i="1" s="1"/>
  <c r="G12" i="1" s="1"/>
  <c r="J32" i="1"/>
  <c r="J11" i="2"/>
  <c r="G12" i="3" l="1"/>
  <c r="H12" i="3"/>
  <c r="F12" i="3"/>
  <c r="K32" i="1"/>
  <c r="L32" i="1" s="1"/>
  <c r="M32" i="1" s="1"/>
  <c r="N32" i="1" s="1"/>
  <c r="Q32" i="1" s="1"/>
  <c r="F33" i="1" s="1"/>
  <c r="P32" i="1"/>
  <c r="S32" i="1" s="1"/>
  <c r="H33" i="1" s="1"/>
  <c r="I12" i="1"/>
  <c r="K12" i="1" s="1"/>
  <c r="L12" i="1" s="1"/>
  <c r="M12" i="1" s="1"/>
  <c r="J12" i="1"/>
  <c r="J12" i="3"/>
  <c r="K11" i="2"/>
  <c r="L11" i="2" s="1"/>
  <c r="M11" i="2" s="1"/>
  <c r="P11" i="2" s="1"/>
  <c r="I12" i="3"/>
  <c r="K12" i="3" l="1"/>
  <c r="L12" i="3" s="1"/>
  <c r="M12" i="3" s="1"/>
  <c r="O12" i="3" s="1"/>
  <c r="R12" i="3" s="1"/>
  <c r="O32" i="1"/>
  <c r="R32" i="1" s="1"/>
  <c r="G33" i="1" s="1"/>
  <c r="O12" i="1"/>
  <c r="R12" i="1" s="1"/>
  <c r="G13" i="1" s="1"/>
  <c r="N12" i="1"/>
  <c r="Q12" i="1" s="1"/>
  <c r="F13" i="1" s="1"/>
  <c r="P12" i="1"/>
  <c r="S12" i="1" s="1"/>
  <c r="H13" i="1" s="1"/>
  <c r="J33" i="1"/>
  <c r="S11" i="2"/>
  <c r="H12" i="2" s="1"/>
  <c r="O11" i="2"/>
  <c r="R11" i="2" s="1"/>
  <c r="G12" i="2" s="1"/>
  <c r="N11" i="2"/>
  <c r="Q11" i="2" s="1"/>
  <c r="F12" i="2" s="1"/>
  <c r="N12" i="3"/>
  <c r="Q12" i="3" s="1"/>
  <c r="P12" i="3"/>
  <c r="S12" i="3" s="1"/>
  <c r="I33" i="1"/>
  <c r="G13" i="3" l="1"/>
  <c r="F13" i="3"/>
  <c r="I13" i="3" s="1"/>
  <c r="K13" i="3" s="1"/>
  <c r="L13" i="3" s="1"/>
  <c r="M13" i="3" s="1"/>
  <c r="H13" i="3"/>
  <c r="J13" i="1"/>
  <c r="J12" i="2"/>
  <c r="I12" i="2"/>
  <c r="K33" i="1"/>
  <c r="L33" i="1" s="1"/>
  <c r="M33" i="1" s="1"/>
  <c r="J13" i="3"/>
  <c r="I13" i="1"/>
  <c r="K13" i="1" s="1"/>
  <c r="L13" i="1" s="1"/>
  <c r="M13" i="1" s="1"/>
  <c r="K12" i="2" l="1"/>
  <c r="L12" i="2" s="1"/>
  <c r="M12" i="2" s="1"/>
  <c r="P12" i="2" s="1"/>
  <c r="P13" i="3"/>
  <c r="S13" i="3" s="1"/>
  <c r="N13" i="3"/>
  <c r="Q13" i="3" s="1"/>
  <c r="O13" i="3"/>
  <c r="R13" i="3" s="1"/>
  <c r="N13" i="1"/>
  <c r="Q13" i="1" s="1"/>
  <c r="F14" i="1" s="1"/>
  <c r="P13" i="1"/>
  <c r="S13" i="1" s="1"/>
  <c r="H14" i="1" s="1"/>
  <c r="O13" i="1"/>
  <c r="R13" i="1" s="1"/>
  <c r="G14" i="1" s="1"/>
  <c r="N33" i="1"/>
  <c r="Q33" i="1" s="1"/>
  <c r="F34" i="1" s="1"/>
  <c r="O33" i="1"/>
  <c r="R33" i="1" s="1"/>
  <c r="G34" i="1" s="1"/>
  <c r="P33" i="1"/>
  <c r="S33" i="1" s="1"/>
  <c r="H34" i="1" s="1"/>
  <c r="S12" i="2" l="1"/>
  <c r="H13" i="2" s="1"/>
  <c r="O12" i="2"/>
  <c r="R12" i="2" s="1"/>
  <c r="G13" i="2" s="1"/>
  <c r="J13" i="2" s="1"/>
  <c r="N12" i="2"/>
  <c r="Q12" i="2" s="1"/>
  <c r="F13" i="2" s="1"/>
  <c r="I13" i="2" s="1"/>
  <c r="J14" i="3"/>
  <c r="J34" i="1"/>
  <c r="J14" i="1"/>
  <c r="I14" i="3"/>
  <c r="I14" i="1"/>
  <c r="I34" i="1"/>
  <c r="K14" i="3" l="1"/>
  <c r="L14" i="3" s="1"/>
  <c r="M14" i="3" s="1"/>
  <c r="P14" i="3" s="1"/>
  <c r="S14" i="3" s="1"/>
  <c r="H15" i="3" s="1"/>
  <c r="K34" i="1"/>
  <c r="L34" i="1" s="1"/>
  <c r="M34" i="1" s="1"/>
  <c r="K13" i="2"/>
  <c r="L13" i="2" s="1"/>
  <c r="M13" i="2" s="1"/>
  <c r="P13" i="2" s="1"/>
  <c r="N34" i="1"/>
  <c r="Q34" i="1" s="1"/>
  <c r="F35" i="1" s="1"/>
  <c r="O34" i="1"/>
  <c r="R34" i="1" s="1"/>
  <c r="G35" i="1" s="1"/>
  <c r="P34" i="1"/>
  <c r="S34" i="1" s="1"/>
  <c r="H35" i="1" s="1"/>
  <c r="K14" i="1"/>
  <c r="L14" i="1" s="1"/>
  <c r="M14" i="1" s="1"/>
  <c r="N14" i="3" l="1"/>
  <c r="Q14" i="3" s="1"/>
  <c r="F15" i="3" s="1"/>
  <c r="I15" i="3" s="1"/>
  <c r="O14" i="3"/>
  <c r="R14" i="3" s="1"/>
  <c r="G15" i="3" s="1"/>
  <c r="N13" i="2"/>
  <c r="Q13" i="2" s="1"/>
  <c r="F14" i="2" s="1"/>
  <c r="S13" i="2"/>
  <c r="H14" i="2" s="1"/>
  <c r="O13" i="2"/>
  <c r="R13" i="2" s="1"/>
  <c r="G14" i="2" s="1"/>
  <c r="N14" i="1"/>
  <c r="Q14" i="1" s="1"/>
  <c r="F15" i="1" s="1"/>
  <c r="P14" i="1"/>
  <c r="S14" i="1" s="1"/>
  <c r="H15" i="1" s="1"/>
  <c r="O14" i="1"/>
  <c r="R14" i="1" s="1"/>
  <c r="G15" i="1" s="1"/>
  <c r="J35" i="1"/>
  <c r="J15" i="3"/>
  <c r="I35" i="1"/>
  <c r="K15" i="3" l="1"/>
  <c r="L15" i="3" s="1"/>
  <c r="M15" i="3" s="1"/>
  <c r="P15" i="3" s="1"/>
  <c r="S15" i="3" s="1"/>
  <c r="H16" i="3" s="1"/>
  <c r="K35" i="1"/>
  <c r="L35" i="1" s="1"/>
  <c r="M35" i="1" s="1"/>
  <c r="O35" i="1"/>
  <c r="R35" i="1" s="1"/>
  <c r="G36" i="1" s="1"/>
  <c r="N35" i="1"/>
  <c r="Q35" i="1" s="1"/>
  <c r="F36" i="1" s="1"/>
  <c r="P35" i="1"/>
  <c r="S35" i="1" s="1"/>
  <c r="H36" i="1" s="1"/>
  <c r="J15" i="1"/>
  <c r="J14" i="2"/>
  <c r="I14" i="2"/>
  <c r="I15" i="1"/>
  <c r="K15" i="1" s="1"/>
  <c r="L15" i="1" s="1"/>
  <c r="M15" i="1" s="1"/>
  <c r="N15" i="3" l="1"/>
  <c r="Q15" i="3" s="1"/>
  <c r="F16" i="3" s="1"/>
  <c r="I16" i="3" s="1"/>
  <c r="O15" i="3"/>
  <c r="R15" i="3" s="1"/>
  <c r="G16" i="3" s="1"/>
  <c r="K14" i="2"/>
  <c r="L14" i="2" s="1"/>
  <c r="M14" i="2" s="1"/>
  <c r="P14" i="2" s="1"/>
  <c r="O15" i="1"/>
  <c r="R15" i="1" s="1"/>
  <c r="G16" i="1" s="1"/>
  <c r="P15" i="1"/>
  <c r="S15" i="1" s="1"/>
  <c r="H16" i="1" s="1"/>
  <c r="N15" i="1"/>
  <c r="Q15" i="1" s="1"/>
  <c r="F16" i="1" s="1"/>
  <c r="J16" i="3"/>
  <c r="I36" i="1"/>
  <c r="J36" i="1"/>
  <c r="N14" i="2" l="1"/>
  <c r="Q14" i="2" s="1"/>
  <c r="F15" i="2" s="1"/>
  <c r="I15" i="2" s="1"/>
  <c r="S14" i="2"/>
  <c r="H15" i="2" s="1"/>
  <c r="K36" i="1"/>
  <c r="L36" i="1" s="1"/>
  <c r="M36" i="1" s="1"/>
  <c r="O14" i="2"/>
  <c r="R14" i="2" s="1"/>
  <c r="G15" i="2" s="1"/>
  <c r="J15" i="2" s="1"/>
  <c r="P36" i="1"/>
  <c r="S36" i="1" s="1"/>
  <c r="H37" i="1" s="1"/>
  <c r="O36" i="1"/>
  <c r="R36" i="1" s="1"/>
  <c r="G37" i="1" s="1"/>
  <c r="N36" i="1"/>
  <c r="Q36" i="1" s="1"/>
  <c r="F37" i="1" s="1"/>
  <c r="J16" i="1"/>
  <c r="K16" i="3"/>
  <c r="L16" i="3" s="1"/>
  <c r="M16" i="3" s="1"/>
  <c r="I16" i="1"/>
  <c r="K16" i="1" l="1"/>
  <c r="L16" i="1" s="1"/>
  <c r="M16" i="1" s="1"/>
  <c r="P16" i="1" s="1"/>
  <c r="S16" i="1" s="1"/>
  <c r="H17" i="1" s="1"/>
  <c r="O16" i="1"/>
  <c r="R16" i="1" s="1"/>
  <c r="G17" i="1" s="1"/>
  <c r="N16" i="1"/>
  <c r="Q16" i="1" s="1"/>
  <c r="F17" i="1" s="1"/>
  <c r="N16" i="3"/>
  <c r="Q16" i="3" s="1"/>
  <c r="F17" i="3" s="1"/>
  <c r="O16" i="3"/>
  <c r="R16" i="3" s="1"/>
  <c r="G17" i="3" s="1"/>
  <c r="P16" i="3"/>
  <c r="S16" i="3" s="1"/>
  <c r="H17" i="3" s="1"/>
  <c r="I37" i="1"/>
  <c r="K37" i="1" s="1"/>
  <c r="L37" i="1" s="1"/>
  <c r="M37" i="1" s="1"/>
  <c r="K15" i="2"/>
  <c r="L15" i="2" s="1"/>
  <c r="M15" i="2" s="1"/>
  <c r="P15" i="2" s="1"/>
  <c r="J37" i="1"/>
  <c r="O15" i="2" l="1"/>
  <c r="R15" i="2" s="1"/>
  <c r="G16" i="2" s="1"/>
  <c r="N15" i="2"/>
  <c r="Q15" i="2" s="1"/>
  <c r="F16" i="2" s="1"/>
  <c r="S15" i="2"/>
  <c r="H16" i="2" s="1"/>
  <c r="I17" i="3"/>
  <c r="P37" i="1"/>
  <c r="S37" i="1" s="1"/>
  <c r="H38" i="1" s="1"/>
  <c r="N37" i="1"/>
  <c r="Q37" i="1" s="1"/>
  <c r="F38" i="1" s="1"/>
  <c r="O37" i="1"/>
  <c r="R37" i="1" s="1"/>
  <c r="G38" i="1" s="1"/>
  <c r="I17" i="1"/>
  <c r="J17" i="1"/>
  <c r="J17" i="3"/>
  <c r="K17" i="3" l="1"/>
  <c r="L17" i="3" s="1"/>
  <c r="M17" i="3" s="1"/>
  <c r="O17" i="3" s="1"/>
  <c r="R17" i="3" s="1"/>
  <c r="G18" i="3" s="1"/>
  <c r="J38" i="1"/>
  <c r="I38" i="1"/>
  <c r="K38" i="1" s="1"/>
  <c r="L38" i="1" s="1"/>
  <c r="M38" i="1" s="1"/>
  <c r="I16" i="2"/>
  <c r="K17" i="1"/>
  <c r="L17" i="1" s="1"/>
  <c r="M17" i="1" s="1"/>
  <c r="J16" i="2"/>
  <c r="P17" i="3" l="1"/>
  <c r="S17" i="3" s="1"/>
  <c r="H18" i="3" s="1"/>
  <c r="N17" i="3"/>
  <c r="Q17" i="3" s="1"/>
  <c r="F18" i="3" s="1"/>
  <c r="K16" i="2"/>
  <c r="L16" i="2" s="1"/>
  <c r="M16" i="2" s="1"/>
  <c r="P16" i="2" s="1"/>
  <c r="N17" i="1"/>
  <c r="Q17" i="1" s="1"/>
  <c r="F18" i="1" s="1"/>
  <c r="O17" i="1"/>
  <c r="R17" i="1" s="1"/>
  <c r="G18" i="1" s="1"/>
  <c r="P17" i="1"/>
  <c r="S17" i="1" s="1"/>
  <c r="H18" i="1" s="1"/>
  <c r="J18" i="3"/>
  <c r="P38" i="1"/>
  <c r="S38" i="1" s="1"/>
  <c r="H39" i="1" s="1"/>
  <c r="N38" i="1"/>
  <c r="Q38" i="1" s="1"/>
  <c r="F39" i="1" s="1"/>
  <c r="O38" i="1"/>
  <c r="R38" i="1" s="1"/>
  <c r="G39" i="1" s="1"/>
  <c r="S16" i="2" l="1"/>
  <c r="H17" i="2" s="1"/>
  <c r="I18" i="3"/>
  <c r="K18" i="3" s="1"/>
  <c r="L18" i="3" s="1"/>
  <c r="M18" i="3" s="1"/>
  <c r="N18" i="3" s="1"/>
  <c r="Q18" i="3" s="1"/>
  <c r="F19" i="3" s="1"/>
  <c r="N16" i="2"/>
  <c r="Q16" i="2" s="1"/>
  <c r="F17" i="2" s="1"/>
  <c r="I17" i="2" s="1"/>
  <c r="O16" i="2"/>
  <c r="R16" i="2" s="1"/>
  <c r="G17" i="2" s="1"/>
  <c r="J17" i="2" s="1"/>
  <c r="J39" i="1"/>
  <c r="J18" i="1"/>
  <c r="I39" i="1"/>
  <c r="K39" i="1" s="1"/>
  <c r="L39" i="1" s="1"/>
  <c r="M39" i="1" s="1"/>
  <c r="I18" i="1"/>
  <c r="P18" i="3" l="1"/>
  <c r="S18" i="3" s="1"/>
  <c r="H19" i="3" s="1"/>
  <c r="O18" i="3"/>
  <c r="R18" i="3" s="1"/>
  <c r="G19" i="3" s="1"/>
  <c r="N39" i="1"/>
  <c r="Q39" i="1" s="1"/>
  <c r="F40" i="1" s="1"/>
  <c r="O39" i="1"/>
  <c r="R39" i="1" s="1"/>
  <c r="G40" i="1" s="1"/>
  <c r="P39" i="1"/>
  <c r="S39" i="1" s="1"/>
  <c r="H40" i="1" s="1"/>
  <c r="J19" i="3"/>
  <c r="K18" i="1"/>
  <c r="L18" i="1" s="1"/>
  <c r="M18" i="1" s="1"/>
  <c r="I19" i="3"/>
  <c r="K17" i="2"/>
  <c r="L17" i="2" s="1"/>
  <c r="M17" i="2" s="1"/>
  <c r="P17" i="2" s="1"/>
  <c r="K19" i="3" l="1"/>
  <c r="L19" i="3" s="1"/>
  <c r="M19" i="3" s="1"/>
  <c r="P19" i="3" s="1"/>
  <c r="S19" i="3" s="1"/>
  <c r="H20" i="3" s="1"/>
  <c r="N18" i="1"/>
  <c r="Q18" i="1" s="1"/>
  <c r="F19" i="1" s="1"/>
  <c r="O18" i="1"/>
  <c r="R18" i="1" s="1"/>
  <c r="G19" i="1" s="1"/>
  <c r="P18" i="1"/>
  <c r="S18" i="1" s="1"/>
  <c r="H19" i="1" s="1"/>
  <c r="O17" i="2"/>
  <c r="R17" i="2" s="1"/>
  <c r="G18" i="2" s="1"/>
  <c r="J18" i="2" s="1"/>
  <c r="N17" i="2"/>
  <c r="Q17" i="2" s="1"/>
  <c r="F18" i="2" s="1"/>
  <c r="I18" i="2" s="1"/>
  <c r="S17" i="2"/>
  <c r="H18" i="2" s="1"/>
  <c r="J40" i="1"/>
  <c r="I40" i="1"/>
  <c r="K18" i="2" l="1"/>
  <c r="L18" i="2" s="1"/>
  <c r="M18" i="2" s="1"/>
  <c r="P18" i="2" s="1"/>
  <c r="S18" i="2" s="1"/>
  <c r="H19" i="2" s="1"/>
  <c r="N19" i="3"/>
  <c r="Q19" i="3" s="1"/>
  <c r="F20" i="3" s="1"/>
  <c r="I20" i="3" s="1"/>
  <c r="O19" i="3"/>
  <c r="R19" i="3" s="1"/>
  <c r="G20" i="3" s="1"/>
  <c r="I19" i="1"/>
  <c r="K40" i="1"/>
  <c r="L40" i="1" s="1"/>
  <c r="M40" i="1" s="1"/>
  <c r="J19" i="1"/>
  <c r="N18" i="2" l="1"/>
  <c r="Q18" i="2" s="1"/>
  <c r="F19" i="2" s="1"/>
  <c r="I19" i="2" s="1"/>
  <c r="O18" i="2"/>
  <c r="R18" i="2" s="1"/>
  <c r="G19" i="2" s="1"/>
  <c r="J19" i="2" s="1"/>
  <c r="J20" i="3"/>
  <c r="K20" i="3" s="1"/>
  <c r="L20" i="3" s="1"/>
  <c r="M20" i="3" s="1"/>
  <c r="O20" i="3" s="1"/>
  <c r="R20" i="3" s="1"/>
  <c r="G21" i="3" s="1"/>
  <c r="K19" i="1"/>
  <c r="L19" i="1" s="1"/>
  <c r="M19" i="1" s="1"/>
  <c r="O40" i="1"/>
  <c r="R40" i="1" s="1"/>
  <c r="G41" i="1" s="1"/>
  <c r="N40" i="1"/>
  <c r="Q40" i="1" s="1"/>
  <c r="F41" i="1" s="1"/>
  <c r="P40" i="1"/>
  <c r="S40" i="1" s="1"/>
  <c r="H41" i="1" s="1"/>
  <c r="K19" i="2" l="1"/>
  <c r="L19" i="2" s="1"/>
  <c r="M19" i="2" s="1"/>
  <c r="P19" i="2" s="1"/>
  <c r="S19" i="2" s="1"/>
  <c r="H20" i="2" s="1"/>
  <c r="P20" i="3"/>
  <c r="S20" i="3" s="1"/>
  <c r="H21" i="3" s="1"/>
  <c r="N20" i="3"/>
  <c r="Q20" i="3" s="1"/>
  <c r="F21" i="3" s="1"/>
  <c r="J21" i="3"/>
  <c r="I41" i="1"/>
  <c r="J41" i="1"/>
  <c r="N19" i="1"/>
  <c r="Q19" i="1" s="1"/>
  <c r="F20" i="1" s="1"/>
  <c r="O19" i="1"/>
  <c r="R19" i="1" s="1"/>
  <c r="G20" i="1" s="1"/>
  <c r="P19" i="1"/>
  <c r="S19" i="1" s="1"/>
  <c r="H20" i="1" s="1"/>
  <c r="N19" i="2" l="1"/>
  <c r="Q19" i="2" s="1"/>
  <c r="F20" i="2" s="1"/>
  <c r="I20" i="2" s="1"/>
  <c r="O19" i="2"/>
  <c r="R19" i="2" s="1"/>
  <c r="G20" i="2" s="1"/>
  <c r="J20" i="2" s="1"/>
  <c r="I21" i="3"/>
  <c r="K21" i="3" s="1"/>
  <c r="L21" i="3" s="1"/>
  <c r="M21" i="3" s="1"/>
  <c r="O21" i="3" s="1"/>
  <c r="R21" i="3" s="1"/>
  <c r="G22" i="3" s="1"/>
  <c r="K41" i="1"/>
  <c r="L41" i="1" s="1"/>
  <c r="M41" i="1" s="1"/>
  <c r="I20" i="1"/>
  <c r="P41" i="1"/>
  <c r="S41" i="1" s="1"/>
  <c r="H42" i="1" s="1"/>
  <c r="N41" i="1"/>
  <c r="Q41" i="1" s="1"/>
  <c r="F42" i="1" s="1"/>
  <c r="O41" i="1"/>
  <c r="R41" i="1" s="1"/>
  <c r="G42" i="1" s="1"/>
  <c r="J20" i="1"/>
  <c r="K20" i="2" l="1"/>
  <c r="L20" i="2" s="1"/>
  <c r="M20" i="2" s="1"/>
  <c r="P20" i="2" s="1"/>
  <c r="S20" i="2" s="1"/>
  <c r="H21" i="2" s="1"/>
  <c r="P21" i="3"/>
  <c r="S21" i="3" s="1"/>
  <c r="H22" i="3" s="1"/>
  <c r="N21" i="3"/>
  <c r="Q21" i="3" s="1"/>
  <c r="F22" i="3" s="1"/>
  <c r="J42" i="1"/>
  <c r="J22" i="3"/>
  <c r="I22" i="3"/>
  <c r="I42" i="1"/>
  <c r="K42" i="1" s="1"/>
  <c r="L42" i="1" s="1"/>
  <c r="M42" i="1" s="1"/>
  <c r="K20" i="1"/>
  <c r="L20" i="1" s="1"/>
  <c r="M20" i="1" s="1"/>
  <c r="O20" i="2" l="1"/>
  <c r="R20" i="2" s="1"/>
  <c r="G21" i="2" s="1"/>
  <c r="J21" i="2" s="1"/>
  <c r="N20" i="2"/>
  <c r="Q20" i="2" s="1"/>
  <c r="F21" i="2" s="1"/>
  <c r="I21" i="2" s="1"/>
  <c r="K21" i="2" s="1"/>
  <c r="L21" i="2" s="1"/>
  <c r="M21" i="2" s="1"/>
  <c r="P21" i="2" s="1"/>
  <c r="K22" i="3"/>
  <c r="L22" i="3" s="1"/>
  <c r="M22" i="3" s="1"/>
  <c r="P22" i="3" s="1"/>
  <c r="S22" i="3" s="1"/>
  <c r="H23" i="3" s="1"/>
  <c r="N42" i="1"/>
  <c r="Q42" i="1" s="1"/>
  <c r="F43" i="1" s="1"/>
  <c r="O42" i="1"/>
  <c r="R42" i="1" s="1"/>
  <c r="G43" i="1" s="1"/>
  <c r="P42" i="1"/>
  <c r="S42" i="1" s="1"/>
  <c r="H43" i="1" s="1"/>
  <c r="O20" i="1"/>
  <c r="R20" i="1" s="1"/>
  <c r="G21" i="1" s="1"/>
  <c r="P20" i="1"/>
  <c r="S20" i="1" s="1"/>
  <c r="H21" i="1" s="1"/>
  <c r="N20" i="1"/>
  <c r="Q20" i="1" s="1"/>
  <c r="F21" i="1" s="1"/>
  <c r="N21" i="2" l="1"/>
  <c r="Q21" i="2" s="1"/>
  <c r="O21" i="2"/>
  <c r="R21" i="2" s="1"/>
  <c r="S21" i="2"/>
  <c r="O22" i="3"/>
  <c r="R22" i="3" s="1"/>
  <c r="G23" i="3" s="1"/>
  <c r="N22" i="3"/>
  <c r="Q22" i="3" s="1"/>
  <c r="F23" i="3" s="1"/>
  <c r="I21" i="1"/>
  <c r="J43" i="1"/>
  <c r="J21" i="1"/>
  <c r="I43" i="1"/>
  <c r="I23" i="3" l="1"/>
  <c r="J23" i="3"/>
  <c r="K43" i="1"/>
  <c r="L43" i="1" s="1"/>
  <c r="M43" i="1" s="1"/>
  <c r="O43" i="1"/>
  <c r="R43" i="1" s="1"/>
  <c r="G44" i="1" s="1"/>
  <c r="P43" i="1"/>
  <c r="S43" i="1" s="1"/>
  <c r="H44" i="1" s="1"/>
  <c r="N43" i="1"/>
  <c r="Q43" i="1" s="1"/>
  <c r="F44" i="1" s="1"/>
  <c r="K21" i="1"/>
  <c r="L21" i="1" s="1"/>
  <c r="M21" i="1" s="1"/>
  <c r="K23" i="3" l="1"/>
  <c r="L23" i="3" s="1"/>
  <c r="M23" i="3" s="1"/>
  <c r="P23" i="3" s="1"/>
  <c r="S23" i="3" s="1"/>
  <c r="H24" i="3" s="1"/>
  <c r="J44" i="1"/>
  <c r="P21" i="1"/>
  <c r="S21" i="1" s="1"/>
  <c r="N21" i="1"/>
  <c r="Q21" i="1" s="1"/>
  <c r="O21" i="1"/>
  <c r="R21" i="1" s="1"/>
  <c r="I44" i="1"/>
  <c r="K44" i="1" s="1"/>
  <c r="L44" i="1" s="1"/>
  <c r="M44" i="1" s="1"/>
  <c r="O23" i="3" l="1"/>
  <c r="R23" i="3" s="1"/>
  <c r="G24" i="3" s="1"/>
  <c r="J24" i="3" s="1"/>
  <c r="N23" i="3"/>
  <c r="Q23" i="3" s="1"/>
  <c r="F24" i="3" s="1"/>
  <c r="I24" i="3"/>
  <c r="P44" i="1"/>
  <c r="S44" i="1" s="1"/>
  <c r="H45" i="1" s="1"/>
  <c r="N44" i="1"/>
  <c r="Q44" i="1" s="1"/>
  <c r="F45" i="1" s="1"/>
  <c r="O44" i="1"/>
  <c r="R44" i="1" s="1"/>
  <c r="G45" i="1" s="1"/>
  <c r="K24" i="3" l="1"/>
  <c r="L24" i="3" s="1"/>
  <c r="M24" i="3" s="1"/>
  <c r="O24" i="3" s="1"/>
  <c r="R24" i="3" s="1"/>
  <c r="G25" i="3" s="1"/>
  <c r="J45" i="1"/>
  <c r="I45" i="1"/>
  <c r="K45" i="1" s="1"/>
  <c r="L45" i="1" s="1"/>
  <c r="M45" i="1" s="1"/>
  <c r="N24" i="3" l="1"/>
  <c r="Q24" i="3" s="1"/>
  <c r="F25" i="3" s="1"/>
  <c r="I25" i="3" s="1"/>
  <c r="P24" i="3"/>
  <c r="S24" i="3" s="1"/>
  <c r="H25" i="3" s="1"/>
  <c r="N45" i="1"/>
  <c r="Q45" i="1" s="1"/>
  <c r="F46" i="1" s="1"/>
  <c r="O45" i="1"/>
  <c r="R45" i="1" s="1"/>
  <c r="G46" i="1" s="1"/>
  <c r="P45" i="1"/>
  <c r="S45" i="1" s="1"/>
  <c r="H46" i="1" s="1"/>
  <c r="J25" i="3"/>
  <c r="K25" i="3" l="1"/>
  <c r="L25" i="3" s="1"/>
  <c r="M25" i="3" s="1"/>
  <c r="N25" i="3" s="1"/>
  <c r="Q25" i="3" s="1"/>
  <c r="F26" i="3" s="1"/>
  <c r="I46" i="1"/>
  <c r="J46" i="1"/>
  <c r="O25" i="3" l="1"/>
  <c r="R25" i="3" s="1"/>
  <c r="G26" i="3" s="1"/>
  <c r="P25" i="3"/>
  <c r="S25" i="3" s="1"/>
  <c r="H26" i="3" s="1"/>
  <c r="K46" i="1"/>
  <c r="L46" i="1" s="1"/>
  <c r="M46" i="1" s="1"/>
  <c r="I26" i="3"/>
  <c r="J26" i="3" l="1"/>
  <c r="K26" i="3" s="1"/>
  <c r="L26" i="3" s="1"/>
  <c r="M26" i="3" s="1"/>
  <c r="N46" i="1"/>
  <c r="Q46" i="1" s="1"/>
  <c r="F47" i="1" s="1"/>
  <c r="O46" i="1"/>
  <c r="R46" i="1" s="1"/>
  <c r="G47" i="1" s="1"/>
  <c r="P46" i="1"/>
  <c r="S46" i="1" s="1"/>
  <c r="H47" i="1" s="1"/>
  <c r="J47" i="1" l="1"/>
  <c r="I47" i="1"/>
  <c r="K47" i="1" s="1"/>
  <c r="L47" i="1" s="1"/>
  <c r="M47" i="1" s="1"/>
  <c r="N26" i="3"/>
  <c r="Q26" i="3" s="1"/>
  <c r="F27" i="3" s="1"/>
  <c r="O26" i="3"/>
  <c r="R26" i="3" s="1"/>
  <c r="G27" i="3" s="1"/>
  <c r="P26" i="3"/>
  <c r="S26" i="3" s="1"/>
  <c r="H27" i="3" s="1"/>
  <c r="J27" i="3" l="1"/>
  <c r="I27" i="3"/>
  <c r="N47" i="1"/>
  <c r="Q47" i="1" s="1"/>
  <c r="F48" i="1" s="1"/>
  <c r="O47" i="1"/>
  <c r="R47" i="1" s="1"/>
  <c r="G48" i="1" s="1"/>
  <c r="P47" i="1"/>
  <c r="S47" i="1" s="1"/>
  <c r="H48" i="1" s="1"/>
  <c r="K27" i="3" l="1"/>
  <c r="L27" i="3" s="1"/>
  <c r="M27" i="3" s="1"/>
  <c r="O27" i="3" s="1"/>
  <c r="R27" i="3" s="1"/>
  <c r="G28" i="3" s="1"/>
  <c r="J48" i="1"/>
  <c r="I48" i="1"/>
  <c r="K48" i="1" s="1"/>
  <c r="L48" i="1" s="1"/>
  <c r="M48" i="1" s="1"/>
  <c r="N27" i="3" l="1"/>
  <c r="Q27" i="3" s="1"/>
  <c r="F28" i="3" s="1"/>
  <c r="I28" i="3" s="1"/>
  <c r="K28" i="3" s="1"/>
  <c r="L28" i="3" s="1"/>
  <c r="M28" i="3" s="1"/>
  <c r="P27" i="3"/>
  <c r="S27" i="3" s="1"/>
  <c r="H28" i="3" s="1"/>
  <c r="J28" i="3"/>
  <c r="O48" i="1"/>
  <c r="R48" i="1" s="1"/>
  <c r="G49" i="1" s="1"/>
  <c r="N48" i="1"/>
  <c r="Q48" i="1" s="1"/>
  <c r="F49" i="1" s="1"/>
  <c r="P48" i="1"/>
  <c r="S48" i="1" s="1"/>
  <c r="H49" i="1" s="1"/>
  <c r="I49" i="1" l="1"/>
  <c r="J49" i="1"/>
  <c r="O28" i="3"/>
  <c r="R28" i="3" s="1"/>
  <c r="G29" i="3" s="1"/>
  <c r="P28" i="3"/>
  <c r="S28" i="3" s="1"/>
  <c r="H29" i="3" s="1"/>
  <c r="N28" i="3"/>
  <c r="Q28" i="3" s="1"/>
  <c r="F29" i="3" s="1"/>
  <c r="K49" i="1" l="1"/>
  <c r="L49" i="1" s="1"/>
  <c r="M49" i="1" s="1"/>
  <c r="P49" i="1" s="1"/>
  <c r="S49" i="1" s="1"/>
  <c r="H50" i="1" s="1"/>
  <c r="I29" i="3"/>
  <c r="O49" i="1"/>
  <c r="R49" i="1" s="1"/>
  <c r="G50" i="1" s="1"/>
  <c r="N49" i="1"/>
  <c r="Q49" i="1" s="1"/>
  <c r="F50" i="1" s="1"/>
  <c r="J29" i="3"/>
  <c r="K29" i="3" l="1"/>
  <c r="L29" i="3" s="1"/>
  <c r="M29" i="3" s="1"/>
  <c r="I50" i="1"/>
  <c r="J50" i="1"/>
  <c r="K50" i="1" l="1"/>
  <c r="L50" i="1" s="1"/>
  <c r="M50" i="1" s="1"/>
  <c r="P29" i="3"/>
  <c r="S29" i="3" s="1"/>
  <c r="H30" i="3" s="1"/>
  <c r="N29" i="3"/>
  <c r="Q29" i="3" s="1"/>
  <c r="F30" i="3" s="1"/>
  <c r="O29" i="3"/>
  <c r="R29" i="3" s="1"/>
  <c r="G30" i="3" s="1"/>
  <c r="I30" i="3" l="1"/>
  <c r="J30" i="3"/>
  <c r="P50" i="1"/>
  <c r="S50" i="1" s="1"/>
  <c r="H51" i="1" s="1"/>
  <c r="O50" i="1"/>
  <c r="R50" i="1" s="1"/>
  <c r="G51" i="1" s="1"/>
  <c r="N50" i="1"/>
  <c r="Q50" i="1" s="1"/>
  <c r="F51" i="1" s="1"/>
  <c r="K30" i="3" l="1"/>
  <c r="L30" i="3" s="1"/>
  <c r="M30" i="3" s="1"/>
  <c r="P30" i="3" s="1"/>
  <c r="S30" i="3" s="1"/>
  <c r="H31" i="3" s="1"/>
  <c r="J51" i="1"/>
  <c r="I51" i="1"/>
  <c r="K51" i="1" s="1"/>
  <c r="L51" i="1" s="1"/>
  <c r="M51" i="1" s="1"/>
  <c r="N30" i="3" l="1"/>
  <c r="Q30" i="3" s="1"/>
  <c r="F31" i="3" s="1"/>
  <c r="O30" i="3"/>
  <c r="R30" i="3" s="1"/>
  <c r="G31" i="3" s="1"/>
  <c r="P51" i="1"/>
  <c r="S51" i="1" s="1"/>
  <c r="H52" i="1" s="1"/>
  <c r="N51" i="1"/>
  <c r="Q51" i="1" s="1"/>
  <c r="F52" i="1" s="1"/>
  <c r="O51" i="1"/>
  <c r="R51" i="1" s="1"/>
  <c r="G52" i="1" s="1"/>
  <c r="J31" i="3" l="1"/>
  <c r="I31" i="3"/>
  <c r="J52" i="1"/>
  <c r="I52" i="1"/>
  <c r="K52" i="1" s="1"/>
  <c r="L52" i="1" s="1"/>
  <c r="M52" i="1" s="1"/>
  <c r="K31" i="3" l="1"/>
  <c r="L31" i="3" s="1"/>
  <c r="M31" i="3" s="1"/>
  <c r="P31" i="3" s="1"/>
  <c r="S31" i="3" s="1"/>
  <c r="H32" i="3" s="1"/>
  <c r="N52" i="1"/>
  <c r="Q52" i="1" s="1"/>
  <c r="F53" i="1" s="1"/>
  <c r="O52" i="1"/>
  <c r="R52" i="1" s="1"/>
  <c r="G53" i="1" s="1"/>
  <c r="P52" i="1"/>
  <c r="S52" i="1" s="1"/>
  <c r="H53" i="1" s="1"/>
  <c r="N31" i="3" l="1"/>
  <c r="Q31" i="3" s="1"/>
  <c r="F32" i="3" s="1"/>
  <c r="I32" i="3" s="1"/>
  <c r="K32" i="3" s="1"/>
  <c r="L32" i="3" s="1"/>
  <c r="M32" i="3" s="1"/>
  <c r="O31" i="3"/>
  <c r="R31" i="3" s="1"/>
  <c r="G32" i="3" s="1"/>
  <c r="J32" i="3"/>
  <c r="I53" i="1"/>
  <c r="J53" i="1"/>
  <c r="N32" i="3" l="1"/>
  <c r="Q32" i="3" s="1"/>
  <c r="F33" i="3" s="1"/>
  <c r="O32" i="3"/>
  <c r="R32" i="3" s="1"/>
  <c r="G33" i="3" s="1"/>
  <c r="P32" i="3"/>
  <c r="S32" i="3" s="1"/>
  <c r="H33" i="3" s="1"/>
  <c r="K53" i="1"/>
  <c r="L53" i="1" s="1"/>
  <c r="M53" i="1" s="1"/>
  <c r="J33" i="3" l="1"/>
  <c r="O53" i="1"/>
  <c r="R53" i="1" s="1"/>
  <c r="G54" i="1" s="1"/>
  <c r="N53" i="1"/>
  <c r="Q53" i="1" s="1"/>
  <c r="F54" i="1" s="1"/>
  <c r="P53" i="1"/>
  <c r="S53" i="1" s="1"/>
  <c r="H54" i="1" s="1"/>
  <c r="I33" i="3"/>
  <c r="K33" i="3" s="1"/>
  <c r="L33" i="3" s="1"/>
  <c r="M33" i="3" s="1"/>
  <c r="O33" i="3" l="1"/>
  <c r="R33" i="3" s="1"/>
  <c r="G34" i="3" s="1"/>
  <c r="N33" i="3"/>
  <c r="Q33" i="3" s="1"/>
  <c r="F34" i="3" s="1"/>
  <c r="P33" i="3"/>
  <c r="S33" i="3" s="1"/>
  <c r="H34" i="3" s="1"/>
  <c r="J54" i="1"/>
  <c r="I54" i="1"/>
  <c r="K54" i="1" l="1"/>
  <c r="L54" i="1" s="1"/>
  <c r="M54" i="1" s="1"/>
  <c r="I34" i="3"/>
  <c r="O54" i="1"/>
  <c r="R54" i="1" s="1"/>
  <c r="G55" i="1" s="1"/>
  <c r="N54" i="1"/>
  <c r="Q54" i="1" s="1"/>
  <c r="F55" i="1" s="1"/>
  <c r="P54" i="1"/>
  <c r="S54" i="1" s="1"/>
  <c r="H55" i="1" s="1"/>
  <c r="J34" i="3"/>
  <c r="J55" i="1" l="1"/>
  <c r="K34" i="3"/>
  <c r="L34" i="3" s="1"/>
  <c r="M34" i="3" s="1"/>
  <c r="I55" i="1"/>
  <c r="K55" i="1" s="1"/>
  <c r="L55" i="1" s="1"/>
  <c r="M55" i="1" s="1"/>
  <c r="O34" i="3" l="1"/>
  <c r="R34" i="3" s="1"/>
  <c r="G35" i="3" s="1"/>
  <c r="N34" i="3"/>
  <c r="Q34" i="3" s="1"/>
  <c r="F35" i="3" s="1"/>
  <c r="P34" i="3"/>
  <c r="S34" i="3" s="1"/>
  <c r="H35" i="3" s="1"/>
  <c r="P55" i="1"/>
  <c r="S55" i="1" s="1"/>
  <c r="H56" i="1" s="1"/>
  <c r="N55" i="1"/>
  <c r="Q55" i="1" s="1"/>
  <c r="F56" i="1" s="1"/>
  <c r="O55" i="1"/>
  <c r="R55" i="1" s="1"/>
  <c r="G56" i="1" s="1"/>
  <c r="J56" i="1" l="1"/>
  <c r="I35" i="3"/>
  <c r="I56" i="1"/>
  <c r="K56" i="1" s="1"/>
  <c r="L56" i="1" s="1"/>
  <c r="M56" i="1" s="1"/>
  <c r="J35" i="3"/>
  <c r="O56" i="1" l="1"/>
  <c r="R56" i="1" s="1"/>
  <c r="G57" i="1" s="1"/>
  <c r="P56" i="1"/>
  <c r="S56" i="1" s="1"/>
  <c r="H57" i="1" s="1"/>
  <c r="N56" i="1"/>
  <c r="Q56" i="1" s="1"/>
  <c r="F57" i="1" s="1"/>
  <c r="K35" i="3"/>
  <c r="L35" i="3" s="1"/>
  <c r="M35" i="3" s="1"/>
  <c r="I57" i="1" l="1"/>
  <c r="P35" i="3"/>
  <c r="S35" i="3" s="1"/>
  <c r="H36" i="3" s="1"/>
  <c r="O35" i="3"/>
  <c r="R35" i="3" s="1"/>
  <c r="G36" i="3" s="1"/>
  <c r="N35" i="3"/>
  <c r="Q35" i="3" s="1"/>
  <c r="F36" i="3" s="1"/>
  <c r="J57" i="1"/>
  <c r="K57" i="1" l="1"/>
  <c r="L57" i="1" s="1"/>
  <c r="M57" i="1" s="1"/>
  <c r="I36" i="3"/>
  <c r="J36" i="3"/>
  <c r="K36" i="3" l="1"/>
  <c r="L36" i="3" s="1"/>
  <c r="M36" i="3" s="1"/>
  <c r="P36" i="3" s="1"/>
  <c r="S36" i="3" s="1"/>
  <c r="H37" i="3" s="1"/>
  <c r="O36" i="3"/>
  <c r="R36" i="3" s="1"/>
  <c r="G37" i="3" s="1"/>
  <c r="N36" i="3"/>
  <c r="Q36" i="3" s="1"/>
  <c r="F37" i="3" s="1"/>
  <c r="N57" i="1"/>
  <c r="Q57" i="1" s="1"/>
  <c r="P57" i="1"/>
  <c r="S57" i="1" s="1"/>
  <c r="O57" i="1"/>
  <c r="R57" i="1" s="1"/>
  <c r="I37" i="3" l="1"/>
  <c r="J37" i="3"/>
  <c r="K37" i="3" l="1"/>
  <c r="L37" i="3" s="1"/>
  <c r="M37" i="3" s="1"/>
  <c r="N37" i="3" l="1"/>
  <c r="Q37" i="3" s="1"/>
  <c r="F38" i="3" s="1"/>
  <c r="P37" i="3"/>
  <c r="S37" i="3" s="1"/>
  <c r="H38" i="3" s="1"/>
  <c r="O37" i="3"/>
  <c r="R37" i="3" s="1"/>
  <c r="G38" i="3" s="1"/>
  <c r="J38" i="3" l="1"/>
  <c r="I38" i="3"/>
  <c r="K38" i="3" l="1"/>
  <c r="L38" i="3" s="1"/>
  <c r="M38" i="3" s="1"/>
  <c r="P38" i="3" s="1"/>
  <c r="S38" i="3" s="1"/>
  <c r="H39" i="3" s="1"/>
  <c r="O38" i="3"/>
  <c r="R38" i="3" s="1"/>
  <c r="G39" i="3" s="1"/>
  <c r="N38" i="3" l="1"/>
  <c r="Q38" i="3" s="1"/>
  <c r="F39" i="3" s="1"/>
  <c r="I39" i="3" s="1"/>
  <c r="K39" i="3" s="1"/>
  <c r="L39" i="3" s="1"/>
  <c r="M39" i="3" s="1"/>
  <c r="J39" i="3"/>
  <c r="O39" i="3" l="1"/>
  <c r="R39" i="3" s="1"/>
  <c r="G40" i="3" s="1"/>
  <c r="N39" i="3"/>
  <c r="Q39" i="3" s="1"/>
  <c r="F40" i="3" s="1"/>
  <c r="P39" i="3"/>
  <c r="S39" i="3" s="1"/>
  <c r="H40" i="3" s="1"/>
  <c r="I40" i="3" l="1"/>
  <c r="J40" i="3"/>
  <c r="K40" i="3" l="1"/>
  <c r="L40" i="3" s="1"/>
  <c r="M40" i="3" s="1"/>
  <c r="N40" i="3" s="1"/>
  <c r="Q40" i="3" s="1"/>
  <c r="F41" i="3" s="1"/>
  <c r="P40" i="3" l="1"/>
  <c r="S40" i="3" s="1"/>
  <c r="H41" i="3" s="1"/>
  <c r="O40" i="3"/>
  <c r="R40" i="3" s="1"/>
  <c r="G41" i="3" s="1"/>
  <c r="I41" i="3"/>
  <c r="J41" i="3" l="1"/>
  <c r="K41" i="3"/>
  <c r="L41" i="3" s="1"/>
  <c r="M41" i="3" s="1"/>
  <c r="N41" i="3" s="1"/>
  <c r="Q41" i="3" s="1"/>
  <c r="F42" i="3" s="1"/>
  <c r="P41" i="3" l="1"/>
  <c r="S41" i="3" s="1"/>
  <c r="H42" i="3" s="1"/>
  <c r="O41" i="3"/>
  <c r="R41" i="3" s="1"/>
  <c r="G42" i="3" s="1"/>
  <c r="I42" i="3"/>
  <c r="J42" i="3" l="1"/>
  <c r="K42" i="3"/>
  <c r="L42" i="3" s="1"/>
  <c r="M42" i="3" s="1"/>
  <c r="O42" i="3" l="1"/>
  <c r="R42" i="3" s="1"/>
  <c r="G43" i="3" s="1"/>
  <c r="N42" i="3"/>
  <c r="Q42" i="3" s="1"/>
  <c r="F43" i="3" s="1"/>
  <c r="P42" i="3"/>
  <c r="S42" i="3" s="1"/>
  <c r="H43" i="3" s="1"/>
  <c r="I43" i="3" l="1"/>
  <c r="J43" i="3"/>
  <c r="K43" i="3" l="1"/>
  <c r="L43" i="3" s="1"/>
  <c r="M43" i="3" s="1"/>
  <c r="N43" i="3" l="1"/>
  <c r="Q43" i="3" s="1"/>
  <c r="F44" i="3" s="1"/>
  <c r="P43" i="3"/>
  <c r="S43" i="3" s="1"/>
  <c r="H44" i="3" s="1"/>
  <c r="O43" i="3"/>
  <c r="R43" i="3" s="1"/>
  <c r="G44" i="3" s="1"/>
  <c r="J44" i="3" l="1"/>
  <c r="I44" i="3"/>
  <c r="K44" i="3" l="1"/>
  <c r="L44" i="3" s="1"/>
  <c r="M44" i="3" s="1"/>
  <c r="O44" i="3" l="1"/>
  <c r="R44" i="3" s="1"/>
  <c r="G45" i="3" s="1"/>
  <c r="N44" i="3"/>
  <c r="Q44" i="3" s="1"/>
  <c r="F45" i="3" s="1"/>
  <c r="P44" i="3"/>
  <c r="S44" i="3" s="1"/>
  <c r="H45" i="3" s="1"/>
  <c r="I45" i="3" l="1"/>
  <c r="J45" i="3"/>
  <c r="K45" i="3" l="1"/>
  <c r="L45" i="3" s="1"/>
  <c r="M45" i="3" s="1"/>
  <c r="P45" i="3" l="1"/>
  <c r="S45" i="3" s="1"/>
  <c r="O45" i="3"/>
  <c r="R45" i="3" s="1"/>
  <c r="N45" i="3"/>
  <c r="Q45" i="3" s="1"/>
</calcChain>
</file>

<file path=xl/sharedStrings.xml><?xml version="1.0" encoding="utf-8"?>
<sst xmlns="http://schemas.openxmlformats.org/spreadsheetml/2006/main" count="121" uniqueCount="33">
  <si>
    <t>Perceptron Training:  Logical AND</t>
  </si>
  <si>
    <t>Activation:</t>
  </si>
  <si>
    <t>Unipolar hard-limiting</t>
  </si>
  <si>
    <t>Learning rate:</t>
  </si>
  <si>
    <t>Epoch</t>
  </si>
  <si>
    <t>Iteration</t>
  </si>
  <si>
    <t>Training Data</t>
  </si>
  <si>
    <t>Initial Weights</t>
  </si>
  <si>
    <t>Output Calculation</t>
  </si>
  <si>
    <t>Error</t>
  </si>
  <si>
    <t>Weight Adjustment</t>
  </si>
  <si>
    <t>Final Weights</t>
  </si>
  <si>
    <t>k</t>
  </si>
  <si>
    <t>x1</t>
  </si>
  <si>
    <t>x2</t>
  </si>
  <si>
    <t>t</t>
  </si>
  <si>
    <t>w1</t>
  </si>
  <si>
    <t>w2</t>
  </si>
  <si>
    <t>w0</t>
  </si>
  <si>
    <t>tot</t>
  </si>
  <si>
    <t>y</t>
  </si>
  <si>
    <t>dw1</t>
  </si>
  <si>
    <t>dw2</t>
  </si>
  <si>
    <t>dw0</t>
  </si>
  <si>
    <t>x1w1</t>
  </si>
  <si>
    <t>x2w2</t>
  </si>
  <si>
    <t>t-y</t>
  </si>
  <si>
    <t></t>
  </si>
  <si>
    <t></t>
  </si>
  <si>
    <t>yd</t>
  </si>
  <si>
    <t>yd-y</t>
  </si>
  <si>
    <t>Perceptron Training:  Logical XOR</t>
  </si>
  <si>
    <t>Perceptron Training:  Logical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</si>
</sst>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</font>
    <font>
      <b/>
      <sz val="22"/>
      <name val="Arial"/>
      <family val="2"/>
    </font>
    <font>
      <sz val="10"/>
      <name val="Standard Symbols L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22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/>
    <xf numFmtId="0" fontId="0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9" xfId="0" applyFont="1" applyBorder="1"/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0" xfId="0" applyFont="1" applyFill="1"/>
    <xf numFmtId="0" fontId="3" fillId="7" borderId="2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57"/>
  <sheetViews>
    <sheetView workbookViewId="0">
      <selection activeCell="F6" sqref="F6:H6"/>
    </sheetView>
  </sheetViews>
  <sheetFormatPr defaultColWidth="11.5703125" defaultRowHeight="12.75"/>
  <cols>
    <col min="1" max="1" width="11.5703125" style="1"/>
    <col min="2" max="2" width="11.5703125" style="2"/>
    <col min="3" max="65" width="11.5703125" style="1"/>
  </cols>
  <sheetData>
    <row r="1" spans="1:19" ht="27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>
      <c r="M2" s="1" t="s">
        <v>1</v>
      </c>
      <c r="N2" s="1" t="s">
        <v>2</v>
      </c>
    </row>
    <row r="3" spans="1:19">
      <c r="M3" s="1" t="s">
        <v>3</v>
      </c>
      <c r="N3" s="2">
        <v>0.1</v>
      </c>
      <c r="O3" s="3"/>
      <c r="P3" s="3"/>
    </row>
    <row r="4" spans="1:19" s="6" customFormat="1" ht="15.75">
      <c r="A4" s="4" t="s">
        <v>4</v>
      </c>
      <c r="B4" s="5" t="s">
        <v>5</v>
      </c>
      <c r="C4" s="39" t="s">
        <v>6</v>
      </c>
      <c r="D4" s="39"/>
      <c r="E4" s="39"/>
      <c r="F4" s="39" t="s">
        <v>7</v>
      </c>
      <c r="G4" s="39"/>
      <c r="H4" s="39"/>
      <c r="I4" s="39" t="s">
        <v>8</v>
      </c>
      <c r="J4" s="39"/>
      <c r="K4" s="39"/>
      <c r="L4" s="39"/>
      <c r="M4" s="5" t="s">
        <v>9</v>
      </c>
      <c r="N4" s="39" t="s">
        <v>10</v>
      </c>
      <c r="O4" s="39"/>
      <c r="P4" s="39"/>
      <c r="Q4" s="39" t="s">
        <v>11</v>
      </c>
      <c r="R4" s="39"/>
      <c r="S4" s="39"/>
    </row>
    <row r="5" spans="1:19" s="12" customFormat="1">
      <c r="A5" s="7"/>
      <c r="B5" s="8" t="s">
        <v>12</v>
      </c>
      <c r="C5" s="9" t="s">
        <v>13</v>
      </c>
      <c r="D5" s="9" t="s">
        <v>14</v>
      </c>
      <c r="E5" s="8" t="s">
        <v>15</v>
      </c>
      <c r="F5" s="9" t="s">
        <v>16</v>
      </c>
      <c r="G5" s="9" t="s">
        <v>17</v>
      </c>
      <c r="H5" s="10" t="s">
        <v>18</v>
      </c>
      <c r="I5" s="9" t="s">
        <v>24</v>
      </c>
      <c r="J5" s="9" t="s">
        <v>25</v>
      </c>
      <c r="K5" s="11" t="s">
        <v>19</v>
      </c>
      <c r="L5" s="8" t="s">
        <v>20</v>
      </c>
      <c r="M5" s="8" t="s">
        <v>26</v>
      </c>
      <c r="N5" s="9" t="s">
        <v>21</v>
      </c>
      <c r="O5" s="9" t="s">
        <v>22</v>
      </c>
      <c r="P5" s="10" t="s">
        <v>23</v>
      </c>
      <c r="Q5" s="9" t="s">
        <v>16</v>
      </c>
      <c r="R5" s="9" t="s">
        <v>17</v>
      </c>
      <c r="S5" s="10" t="s">
        <v>18</v>
      </c>
    </row>
    <row r="6" spans="1:19">
      <c r="A6" s="38">
        <v>1</v>
      </c>
      <c r="B6" s="13">
        <v>1</v>
      </c>
      <c r="C6" s="14">
        <v>0</v>
      </c>
      <c r="D6" s="14">
        <v>0</v>
      </c>
      <c r="E6" s="27">
        <v>0</v>
      </c>
      <c r="F6" s="2">
        <v>0.3</v>
      </c>
      <c r="G6" s="2">
        <v>-0.1</v>
      </c>
      <c r="H6" s="15">
        <v>0.2</v>
      </c>
      <c r="I6" s="2">
        <f t="shared" ref="I6:I21" si="0">C6*F6</f>
        <v>0</v>
      </c>
      <c r="J6" s="2">
        <f t="shared" ref="J6:J21" si="1">D6*G6</f>
        <v>0</v>
      </c>
      <c r="K6" s="2">
        <f t="shared" ref="K6:K21" si="2">I6+J6-H6</f>
        <v>-0.2</v>
      </c>
      <c r="L6" s="15">
        <f t="shared" ref="L6:L21" si="3">IF(K6&gt;0,1,0)</f>
        <v>0</v>
      </c>
      <c r="M6" s="31">
        <f t="shared" ref="M6:M21" si="4">E6-L6</f>
        <v>0</v>
      </c>
      <c r="N6" s="2">
        <f t="shared" ref="N6:N21" si="5">$M6*$N$3*C6</f>
        <v>0</v>
      </c>
      <c r="O6" s="2">
        <f t="shared" ref="O6:O21" si="6">$M6*$N$3*D6</f>
        <v>0</v>
      </c>
      <c r="P6" s="15">
        <f t="shared" ref="P6:P21" si="7">-M6*$N$3</f>
        <v>0</v>
      </c>
      <c r="Q6" s="2">
        <f t="shared" ref="Q6:Q21" si="8">F6+N6</f>
        <v>0.3</v>
      </c>
      <c r="R6" s="2">
        <f t="shared" ref="R6:R21" si="9">G6+O6</f>
        <v>-0.1</v>
      </c>
      <c r="S6" s="15">
        <f t="shared" ref="S6:S21" si="10">H6+P6</f>
        <v>0.2</v>
      </c>
    </row>
    <row r="7" spans="1:19">
      <c r="A7" s="38"/>
      <c r="B7" s="15">
        <v>2</v>
      </c>
      <c r="C7" s="14">
        <v>0</v>
      </c>
      <c r="D7" s="14">
        <v>1</v>
      </c>
      <c r="E7" s="27">
        <v>0</v>
      </c>
      <c r="F7" s="2">
        <f t="shared" ref="F7:F21" si="11">Q6</f>
        <v>0.3</v>
      </c>
      <c r="G7" s="2">
        <f t="shared" ref="G7:G21" si="12">R6</f>
        <v>-0.1</v>
      </c>
      <c r="H7" s="15">
        <f t="shared" ref="H7:H21" si="13">S6</f>
        <v>0.2</v>
      </c>
      <c r="I7" s="2">
        <f t="shared" si="0"/>
        <v>0</v>
      </c>
      <c r="J7" s="2">
        <f t="shared" si="1"/>
        <v>-0.1</v>
      </c>
      <c r="K7" s="2">
        <f t="shared" si="2"/>
        <v>-0.30000000000000004</v>
      </c>
      <c r="L7" s="15">
        <f t="shared" si="3"/>
        <v>0</v>
      </c>
      <c r="M7" s="31">
        <f t="shared" si="4"/>
        <v>0</v>
      </c>
      <c r="N7" s="2">
        <f t="shared" si="5"/>
        <v>0</v>
      </c>
      <c r="O7" s="2">
        <f t="shared" si="6"/>
        <v>0</v>
      </c>
      <c r="P7" s="15">
        <f t="shared" si="7"/>
        <v>0</v>
      </c>
      <c r="Q7" s="2">
        <f t="shared" si="8"/>
        <v>0.3</v>
      </c>
      <c r="R7" s="2">
        <f t="shared" si="9"/>
        <v>-0.1</v>
      </c>
      <c r="S7" s="15">
        <f t="shared" si="10"/>
        <v>0.2</v>
      </c>
    </row>
    <row r="8" spans="1:19">
      <c r="A8" s="38"/>
      <c r="B8" s="15">
        <v>3</v>
      </c>
      <c r="C8" s="14">
        <v>1</v>
      </c>
      <c r="D8" s="14">
        <v>0</v>
      </c>
      <c r="E8" s="27">
        <v>0</v>
      </c>
      <c r="F8" s="2">
        <f t="shared" si="11"/>
        <v>0.3</v>
      </c>
      <c r="G8" s="2">
        <f t="shared" si="12"/>
        <v>-0.1</v>
      </c>
      <c r="H8" s="15">
        <f t="shared" si="13"/>
        <v>0.2</v>
      </c>
      <c r="I8" s="2">
        <f t="shared" si="0"/>
        <v>0.3</v>
      </c>
      <c r="J8" s="2">
        <f t="shared" si="1"/>
        <v>0</v>
      </c>
      <c r="K8" s="2">
        <f t="shared" si="2"/>
        <v>9.9999999999999978E-2</v>
      </c>
      <c r="L8" s="15">
        <f t="shared" si="3"/>
        <v>1</v>
      </c>
      <c r="M8" s="31">
        <f t="shared" si="4"/>
        <v>-1</v>
      </c>
      <c r="N8" s="2">
        <f t="shared" si="5"/>
        <v>-0.1</v>
      </c>
      <c r="O8" s="2">
        <f t="shared" si="6"/>
        <v>0</v>
      </c>
      <c r="P8" s="15">
        <f t="shared" si="7"/>
        <v>0.1</v>
      </c>
      <c r="Q8" s="2">
        <f t="shared" si="8"/>
        <v>0.19999999999999998</v>
      </c>
      <c r="R8" s="2">
        <f t="shared" si="9"/>
        <v>-0.1</v>
      </c>
      <c r="S8" s="15">
        <f t="shared" si="10"/>
        <v>0.30000000000000004</v>
      </c>
    </row>
    <row r="9" spans="1:19" s="19" customFormat="1">
      <c r="A9" s="38"/>
      <c r="B9" s="16">
        <v>4</v>
      </c>
      <c r="C9" s="17">
        <v>1</v>
      </c>
      <c r="D9" s="17">
        <v>1</v>
      </c>
      <c r="E9" s="28">
        <v>1</v>
      </c>
      <c r="F9" s="18">
        <f t="shared" si="11"/>
        <v>0.19999999999999998</v>
      </c>
      <c r="G9" s="18">
        <f t="shared" si="12"/>
        <v>-0.1</v>
      </c>
      <c r="H9" s="16">
        <f t="shared" si="13"/>
        <v>0.30000000000000004</v>
      </c>
      <c r="I9" s="18">
        <f t="shared" si="0"/>
        <v>0.19999999999999998</v>
      </c>
      <c r="J9" s="18">
        <f t="shared" si="1"/>
        <v>-0.1</v>
      </c>
      <c r="K9" s="18">
        <f t="shared" si="2"/>
        <v>-0.20000000000000007</v>
      </c>
      <c r="L9" s="16">
        <f t="shared" si="3"/>
        <v>0</v>
      </c>
      <c r="M9" s="32">
        <f t="shared" si="4"/>
        <v>1</v>
      </c>
      <c r="N9" s="18">
        <f t="shared" si="5"/>
        <v>0.1</v>
      </c>
      <c r="O9" s="18">
        <f t="shared" si="6"/>
        <v>0.1</v>
      </c>
      <c r="P9" s="16">
        <f t="shared" si="7"/>
        <v>-0.1</v>
      </c>
      <c r="Q9" s="18">
        <f t="shared" si="8"/>
        <v>0.3</v>
      </c>
      <c r="R9" s="18">
        <f t="shared" si="9"/>
        <v>0</v>
      </c>
      <c r="S9" s="16">
        <f t="shared" si="10"/>
        <v>0.20000000000000004</v>
      </c>
    </row>
    <row r="10" spans="1:19">
      <c r="A10" s="38">
        <f>A6+1</f>
        <v>2</v>
      </c>
      <c r="B10" s="13">
        <f t="shared" ref="B10:B21" si="14">B9+1</f>
        <v>5</v>
      </c>
      <c r="C10" s="14">
        <v>0</v>
      </c>
      <c r="D10" s="14">
        <v>0</v>
      </c>
      <c r="E10" s="27">
        <v>0</v>
      </c>
      <c r="F10" s="2">
        <f t="shared" si="11"/>
        <v>0.3</v>
      </c>
      <c r="G10" s="2">
        <f t="shared" si="12"/>
        <v>0</v>
      </c>
      <c r="H10" s="15">
        <f t="shared" si="13"/>
        <v>0.20000000000000004</v>
      </c>
      <c r="I10" s="2">
        <f t="shared" si="0"/>
        <v>0</v>
      </c>
      <c r="J10" s="2">
        <f t="shared" si="1"/>
        <v>0</v>
      </c>
      <c r="K10" s="2">
        <f t="shared" si="2"/>
        <v>-0.20000000000000004</v>
      </c>
      <c r="L10" s="15">
        <f t="shared" si="3"/>
        <v>0</v>
      </c>
      <c r="M10" s="31">
        <f t="shared" si="4"/>
        <v>0</v>
      </c>
      <c r="N10" s="2">
        <f t="shared" si="5"/>
        <v>0</v>
      </c>
      <c r="O10" s="2">
        <f t="shared" si="6"/>
        <v>0</v>
      </c>
      <c r="P10" s="15">
        <f t="shared" si="7"/>
        <v>0</v>
      </c>
      <c r="Q10" s="2">
        <f t="shared" si="8"/>
        <v>0.3</v>
      </c>
      <c r="R10" s="2">
        <f t="shared" si="9"/>
        <v>0</v>
      </c>
      <c r="S10" s="15">
        <f t="shared" si="10"/>
        <v>0.20000000000000004</v>
      </c>
    </row>
    <row r="11" spans="1:19">
      <c r="A11" s="38"/>
      <c r="B11" s="13">
        <f t="shared" si="14"/>
        <v>6</v>
      </c>
      <c r="C11" s="14">
        <v>0</v>
      </c>
      <c r="D11" s="14">
        <v>1</v>
      </c>
      <c r="E11" s="27">
        <v>0</v>
      </c>
      <c r="F11" s="2">
        <f t="shared" si="11"/>
        <v>0.3</v>
      </c>
      <c r="G11" s="2">
        <f t="shared" si="12"/>
        <v>0</v>
      </c>
      <c r="H11" s="15">
        <f t="shared" si="13"/>
        <v>0.20000000000000004</v>
      </c>
      <c r="I11" s="2">
        <f t="shared" si="0"/>
        <v>0</v>
      </c>
      <c r="J11" s="2">
        <f t="shared" si="1"/>
        <v>0</v>
      </c>
      <c r="K11" s="2">
        <f t="shared" si="2"/>
        <v>-0.20000000000000004</v>
      </c>
      <c r="L11" s="15">
        <f t="shared" si="3"/>
        <v>0</v>
      </c>
      <c r="M11" s="31">
        <f t="shared" si="4"/>
        <v>0</v>
      </c>
      <c r="N11" s="2">
        <f t="shared" si="5"/>
        <v>0</v>
      </c>
      <c r="O11" s="2">
        <f t="shared" si="6"/>
        <v>0</v>
      </c>
      <c r="P11" s="15">
        <f t="shared" si="7"/>
        <v>0</v>
      </c>
      <c r="Q11" s="2">
        <f t="shared" si="8"/>
        <v>0.3</v>
      </c>
      <c r="R11" s="2">
        <f t="shared" si="9"/>
        <v>0</v>
      </c>
      <c r="S11" s="15">
        <f t="shared" si="10"/>
        <v>0.20000000000000004</v>
      </c>
    </row>
    <row r="12" spans="1:19">
      <c r="A12" s="38"/>
      <c r="B12" s="13">
        <f t="shared" si="14"/>
        <v>7</v>
      </c>
      <c r="C12" s="14">
        <v>1</v>
      </c>
      <c r="D12" s="14">
        <v>0</v>
      </c>
      <c r="E12" s="27">
        <v>0</v>
      </c>
      <c r="F12" s="2">
        <f t="shared" si="11"/>
        <v>0.3</v>
      </c>
      <c r="G12" s="2">
        <f t="shared" si="12"/>
        <v>0</v>
      </c>
      <c r="H12" s="15">
        <f t="shared" si="13"/>
        <v>0.20000000000000004</v>
      </c>
      <c r="I12" s="2">
        <f t="shared" si="0"/>
        <v>0.3</v>
      </c>
      <c r="J12" s="2">
        <f t="shared" si="1"/>
        <v>0</v>
      </c>
      <c r="K12" s="2">
        <f t="shared" si="2"/>
        <v>9.999999999999995E-2</v>
      </c>
      <c r="L12" s="15">
        <f t="shared" si="3"/>
        <v>1</v>
      </c>
      <c r="M12" s="31">
        <f t="shared" si="4"/>
        <v>-1</v>
      </c>
      <c r="N12" s="2">
        <f t="shared" si="5"/>
        <v>-0.1</v>
      </c>
      <c r="O12" s="2">
        <f t="shared" si="6"/>
        <v>0</v>
      </c>
      <c r="P12" s="15">
        <f t="shared" si="7"/>
        <v>0.1</v>
      </c>
      <c r="Q12" s="2">
        <f t="shared" si="8"/>
        <v>0.19999999999999998</v>
      </c>
      <c r="R12" s="2">
        <f t="shared" si="9"/>
        <v>0</v>
      </c>
      <c r="S12" s="15">
        <f t="shared" si="10"/>
        <v>0.30000000000000004</v>
      </c>
    </row>
    <row r="13" spans="1:19">
      <c r="A13" s="38"/>
      <c r="B13" s="16">
        <f t="shared" si="14"/>
        <v>8</v>
      </c>
      <c r="C13" s="17">
        <v>1</v>
      </c>
      <c r="D13" s="17">
        <v>1</v>
      </c>
      <c r="E13" s="28">
        <v>1</v>
      </c>
      <c r="F13" s="18">
        <f t="shared" si="11"/>
        <v>0.19999999999999998</v>
      </c>
      <c r="G13" s="18">
        <f t="shared" si="12"/>
        <v>0</v>
      </c>
      <c r="H13" s="16">
        <f t="shared" si="13"/>
        <v>0.30000000000000004</v>
      </c>
      <c r="I13" s="18">
        <f t="shared" si="0"/>
        <v>0.19999999999999998</v>
      </c>
      <c r="J13" s="18">
        <f t="shared" si="1"/>
        <v>0</v>
      </c>
      <c r="K13" s="18">
        <f t="shared" si="2"/>
        <v>-0.10000000000000006</v>
      </c>
      <c r="L13" s="16">
        <f t="shared" si="3"/>
        <v>0</v>
      </c>
      <c r="M13" s="32">
        <f t="shared" si="4"/>
        <v>1</v>
      </c>
      <c r="N13" s="18">
        <f t="shared" si="5"/>
        <v>0.1</v>
      </c>
      <c r="O13" s="18">
        <f t="shared" si="6"/>
        <v>0.1</v>
      </c>
      <c r="P13" s="16">
        <f t="shared" si="7"/>
        <v>-0.1</v>
      </c>
      <c r="Q13" s="18">
        <f t="shared" si="8"/>
        <v>0.3</v>
      </c>
      <c r="R13" s="18">
        <f t="shared" si="9"/>
        <v>0.1</v>
      </c>
      <c r="S13" s="16">
        <f t="shared" si="10"/>
        <v>0.20000000000000004</v>
      </c>
    </row>
    <row r="14" spans="1:19">
      <c r="A14" s="38">
        <f>A10+1</f>
        <v>3</v>
      </c>
      <c r="B14" s="13">
        <f t="shared" si="14"/>
        <v>9</v>
      </c>
      <c r="C14" s="14">
        <v>0</v>
      </c>
      <c r="D14" s="14">
        <v>0</v>
      </c>
      <c r="E14" s="27">
        <v>0</v>
      </c>
      <c r="F14" s="2">
        <f t="shared" si="11"/>
        <v>0.3</v>
      </c>
      <c r="G14" s="2">
        <f t="shared" si="12"/>
        <v>0.1</v>
      </c>
      <c r="H14" s="15">
        <f t="shared" si="13"/>
        <v>0.20000000000000004</v>
      </c>
      <c r="I14" s="2">
        <f t="shared" si="0"/>
        <v>0</v>
      </c>
      <c r="J14" s="2">
        <f t="shared" si="1"/>
        <v>0</v>
      </c>
      <c r="K14" s="2">
        <f t="shared" si="2"/>
        <v>-0.20000000000000004</v>
      </c>
      <c r="L14" s="15">
        <f t="shared" si="3"/>
        <v>0</v>
      </c>
      <c r="M14" s="31">
        <f t="shared" si="4"/>
        <v>0</v>
      </c>
      <c r="N14" s="2">
        <f t="shared" si="5"/>
        <v>0</v>
      </c>
      <c r="O14" s="2">
        <f t="shared" si="6"/>
        <v>0</v>
      </c>
      <c r="P14" s="15">
        <f t="shared" si="7"/>
        <v>0</v>
      </c>
      <c r="Q14" s="2">
        <f t="shared" si="8"/>
        <v>0.3</v>
      </c>
      <c r="R14" s="2">
        <f t="shared" si="9"/>
        <v>0.1</v>
      </c>
      <c r="S14" s="15">
        <f t="shared" si="10"/>
        <v>0.20000000000000004</v>
      </c>
    </row>
    <row r="15" spans="1:19">
      <c r="A15" s="38"/>
      <c r="B15" s="13">
        <f t="shared" si="14"/>
        <v>10</v>
      </c>
      <c r="C15" s="14">
        <v>0</v>
      </c>
      <c r="D15" s="14">
        <v>1</v>
      </c>
      <c r="E15" s="27">
        <v>0</v>
      </c>
      <c r="F15" s="2">
        <f t="shared" si="11"/>
        <v>0.3</v>
      </c>
      <c r="G15" s="2">
        <f t="shared" si="12"/>
        <v>0.1</v>
      </c>
      <c r="H15" s="15">
        <f t="shared" si="13"/>
        <v>0.20000000000000004</v>
      </c>
      <c r="I15" s="2">
        <f t="shared" si="0"/>
        <v>0</v>
      </c>
      <c r="J15" s="2">
        <f t="shared" si="1"/>
        <v>0.1</v>
      </c>
      <c r="K15" s="2">
        <f t="shared" si="2"/>
        <v>-0.10000000000000003</v>
      </c>
      <c r="L15" s="15">
        <f t="shared" si="3"/>
        <v>0</v>
      </c>
      <c r="M15" s="31">
        <f t="shared" si="4"/>
        <v>0</v>
      </c>
      <c r="N15" s="2">
        <f t="shared" si="5"/>
        <v>0</v>
      </c>
      <c r="O15" s="2">
        <f t="shared" si="6"/>
        <v>0</v>
      </c>
      <c r="P15" s="15">
        <f t="shared" si="7"/>
        <v>0</v>
      </c>
      <c r="Q15" s="2">
        <f t="shared" si="8"/>
        <v>0.3</v>
      </c>
      <c r="R15" s="2">
        <f t="shared" si="9"/>
        <v>0.1</v>
      </c>
      <c r="S15" s="15">
        <f t="shared" si="10"/>
        <v>0.20000000000000004</v>
      </c>
    </row>
    <row r="16" spans="1:19">
      <c r="A16" s="38"/>
      <c r="B16" s="13">
        <f t="shared" si="14"/>
        <v>11</v>
      </c>
      <c r="C16" s="14">
        <v>1</v>
      </c>
      <c r="D16" s="14">
        <v>0</v>
      </c>
      <c r="E16" s="27">
        <v>0</v>
      </c>
      <c r="F16" s="2">
        <f t="shared" si="11"/>
        <v>0.3</v>
      </c>
      <c r="G16" s="2">
        <f t="shared" si="12"/>
        <v>0.1</v>
      </c>
      <c r="H16" s="15">
        <f t="shared" si="13"/>
        <v>0.20000000000000004</v>
      </c>
      <c r="I16" s="2">
        <f t="shared" si="0"/>
        <v>0.3</v>
      </c>
      <c r="J16" s="2">
        <f t="shared" si="1"/>
        <v>0</v>
      </c>
      <c r="K16" s="2">
        <f t="shared" si="2"/>
        <v>9.999999999999995E-2</v>
      </c>
      <c r="L16" s="15">
        <f t="shared" si="3"/>
        <v>1</v>
      </c>
      <c r="M16" s="31">
        <f t="shared" si="4"/>
        <v>-1</v>
      </c>
      <c r="N16" s="2">
        <f t="shared" si="5"/>
        <v>-0.1</v>
      </c>
      <c r="O16" s="2">
        <f t="shared" si="6"/>
        <v>0</v>
      </c>
      <c r="P16" s="15">
        <f t="shared" si="7"/>
        <v>0.1</v>
      </c>
      <c r="Q16" s="2">
        <f t="shared" si="8"/>
        <v>0.19999999999999998</v>
      </c>
      <c r="R16" s="2">
        <f t="shared" si="9"/>
        <v>0.1</v>
      </c>
      <c r="S16" s="15">
        <f t="shared" si="10"/>
        <v>0.30000000000000004</v>
      </c>
    </row>
    <row r="17" spans="1:19" s="19" customFormat="1">
      <c r="A17" s="38"/>
      <c r="B17" s="20">
        <f t="shared" si="14"/>
        <v>12</v>
      </c>
      <c r="C17" s="17">
        <v>1</v>
      </c>
      <c r="D17" s="17">
        <v>1</v>
      </c>
      <c r="E17" s="28">
        <v>1</v>
      </c>
      <c r="F17" s="18">
        <f t="shared" si="11"/>
        <v>0.19999999999999998</v>
      </c>
      <c r="G17" s="18">
        <f t="shared" si="12"/>
        <v>0.1</v>
      </c>
      <c r="H17" s="16">
        <f t="shared" si="13"/>
        <v>0.30000000000000004</v>
      </c>
      <c r="I17" s="18">
        <f t="shared" si="0"/>
        <v>0.19999999999999998</v>
      </c>
      <c r="J17" s="18">
        <f t="shared" si="1"/>
        <v>0.1</v>
      </c>
      <c r="K17" s="18">
        <f t="shared" si="2"/>
        <v>0</v>
      </c>
      <c r="L17" s="16">
        <f t="shared" si="3"/>
        <v>0</v>
      </c>
      <c r="M17" s="32">
        <f t="shared" si="4"/>
        <v>1</v>
      </c>
      <c r="N17" s="18">
        <f t="shared" si="5"/>
        <v>0.1</v>
      </c>
      <c r="O17" s="18">
        <f t="shared" si="6"/>
        <v>0.1</v>
      </c>
      <c r="P17" s="16">
        <f t="shared" si="7"/>
        <v>-0.1</v>
      </c>
      <c r="Q17" s="18">
        <f t="shared" si="8"/>
        <v>0.3</v>
      </c>
      <c r="R17" s="18">
        <f t="shared" si="9"/>
        <v>0.2</v>
      </c>
      <c r="S17" s="16">
        <f t="shared" si="10"/>
        <v>0.20000000000000004</v>
      </c>
    </row>
    <row r="18" spans="1:19">
      <c r="A18" s="38">
        <f>A14+1</f>
        <v>4</v>
      </c>
      <c r="B18" s="13">
        <f t="shared" si="14"/>
        <v>13</v>
      </c>
      <c r="C18" s="14">
        <v>0</v>
      </c>
      <c r="D18" s="14">
        <v>0</v>
      </c>
      <c r="E18" s="27">
        <v>0</v>
      </c>
      <c r="F18" s="2">
        <f t="shared" si="11"/>
        <v>0.3</v>
      </c>
      <c r="G18" s="2">
        <f t="shared" si="12"/>
        <v>0.2</v>
      </c>
      <c r="H18" s="15">
        <f t="shared" si="13"/>
        <v>0.20000000000000004</v>
      </c>
      <c r="I18" s="2">
        <f t="shared" si="0"/>
        <v>0</v>
      </c>
      <c r="J18" s="2">
        <f t="shared" si="1"/>
        <v>0</v>
      </c>
      <c r="K18" s="2">
        <f t="shared" si="2"/>
        <v>-0.20000000000000004</v>
      </c>
      <c r="L18" s="15">
        <f t="shared" si="3"/>
        <v>0</v>
      </c>
      <c r="M18" s="31">
        <f t="shared" si="4"/>
        <v>0</v>
      </c>
      <c r="N18" s="2">
        <f t="shared" si="5"/>
        <v>0</v>
      </c>
      <c r="O18" s="2">
        <f t="shared" si="6"/>
        <v>0</v>
      </c>
      <c r="P18" s="15">
        <f t="shared" si="7"/>
        <v>0</v>
      </c>
      <c r="Q18" s="2">
        <f t="shared" si="8"/>
        <v>0.3</v>
      </c>
      <c r="R18" s="2">
        <f t="shared" si="9"/>
        <v>0.2</v>
      </c>
      <c r="S18" s="15">
        <f t="shared" si="10"/>
        <v>0.20000000000000004</v>
      </c>
    </row>
    <row r="19" spans="1:19">
      <c r="A19" s="38"/>
      <c r="B19" s="13">
        <f t="shared" si="14"/>
        <v>14</v>
      </c>
      <c r="C19" s="14">
        <v>0</v>
      </c>
      <c r="D19" s="14">
        <v>1</v>
      </c>
      <c r="E19" s="27">
        <v>0</v>
      </c>
      <c r="F19" s="2">
        <f t="shared" si="11"/>
        <v>0.3</v>
      </c>
      <c r="G19" s="2">
        <f t="shared" si="12"/>
        <v>0.2</v>
      </c>
      <c r="H19" s="15">
        <f t="shared" si="13"/>
        <v>0.20000000000000004</v>
      </c>
      <c r="I19" s="2">
        <f t="shared" si="0"/>
        <v>0</v>
      </c>
      <c r="J19" s="2">
        <f t="shared" si="1"/>
        <v>0.2</v>
      </c>
      <c r="K19" s="2">
        <f t="shared" si="2"/>
        <v>0</v>
      </c>
      <c r="L19" s="15">
        <f t="shared" si="3"/>
        <v>0</v>
      </c>
      <c r="M19" s="31">
        <f t="shared" si="4"/>
        <v>0</v>
      </c>
      <c r="N19" s="2">
        <f t="shared" si="5"/>
        <v>0</v>
      </c>
      <c r="O19" s="2">
        <f t="shared" si="6"/>
        <v>0</v>
      </c>
      <c r="P19" s="15">
        <f t="shared" si="7"/>
        <v>0</v>
      </c>
      <c r="Q19" s="2">
        <f t="shared" si="8"/>
        <v>0.3</v>
      </c>
      <c r="R19" s="2">
        <f t="shared" si="9"/>
        <v>0.2</v>
      </c>
      <c r="S19" s="15">
        <f t="shared" si="10"/>
        <v>0.20000000000000004</v>
      </c>
    </row>
    <row r="20" spans="1:19">
      <c r="A20" s="38"/>
      <c r="B20" s="13">
        <f t="shared" si="14"/>
        <v>15</v>
      </c>
      <c r="C20" s="14">
        <v>1</v>
      </c>
      <c r="D20" s="14">
        <v>0</v>
      </c>
      <c r="E20" s="27">
        <v>0</v>
      </c>
      <c r="F20" s="2">
        <f t="shared" si="11"/>
        <v>0.3</v>
      </c>
      <c r="G20" s="2">
        <f t="shared" si="12"/>
        <v>0.2</v>
      </c>
      <c r="H20" s="15">
        <f t="shared" si="13"/>
        <v>0.20000000000000004</v>
      </c>
      <c r="I20" s="2">
        <f t="shared" si="0"/>
        <v>0.3</v>
      </c>
      <c r="J20" s="2">
        <f t="shared" si="1"/>
        <v>0</v>
      </c>
      <c r="K20" s="2">
        <f t="shared" si="2"/>
        <v>9.999999999999995E-2</v>
      </c>
      <c r="L20" s="15">
        <f t="shared" si="3"/>
        <v>1</v>
      </c>
      <c r="M20" s="31">
        <f t="shared" si="4"/>
        <v>-1</v>
      </c>
      <c r="N20" s="2">
        <f t="shared" si="5"/>
        <v>-0.1</v>
      </c>
      <c r="O20" s="2">
        <f t="shared" si="6"/>
        <v>0</v>
      </c>
      <c r="P20" s="15">
        <f t="shared" si="7"/>
        <v>0.1</v>
      </c>
      <c r="Q20" s="2">
        <f t="shared" si="8"/>
        <v>0.19999999999999998</v>
      </c>
      <c r="R20" s="2">
        <f t="shared" si="9"/>
        <v>0.2</v>
      </c>
      <c r="S20" s="15">
        <f t="shared" si="10"/>
        <v>0.30000000000000004</v>
      </c>
    </row>
    <row r="21" spans="1:19">
      <c r="A21" s="38"/>
      <c r="B21" s="20">
        <f t="shared" si="14"/>
        <v>16</v>
      </c>
      <c r="C21" s="17">
        <v>1</v>
      </c>
      <c r="D21" s="17">
        <v>1</v>
      </c>
      <c r="E21" s="28">
        <v>1</v>
      </c>
      <c r="F21" s="18">
        <f t="shared" si="11"/>
        <v>0.19999999999999998</v>
      </c>
      <c r="G21" s="18">
        <f t="shared" si="12"/>
        <v>0.2</v>
      </c>
      <c r="H21" s="16">
        <f t="shared" si="13"/>
        <v>0.30000000000000004</v>
      </c>
      <c r="I21" s="18">
        <f t="shared" si="0"/>
        <v>0.19999999999999998</v>
      </c>
      <c r="J21" s="18">
        <f t="shared" si="1"/>
        <v>0.2</v>
      </c>
      <c r="K21" s="18">
        <f t="shared" si="2"/>
        <v>9.9999999999999978E-2</v>
      </c>
      <c r="L21" s="16">
        <f t="shared" si="3"/>
        <v>1</v>
      </c>
      <c r="M21" s="32">
        <f t="shared" si="4"/>
        <v>0</v>
      </c>
      <c r="N21" s="18">
        <f t="shared" si="5"/>
        <v>0</v>
      </c>
      <c r="O21" s="18">
        <f t="shared" si="6"/>
        <v>0</v>
      </c>
      <c r="P21" s="16">
        <f t="shared" si="7"/>
        <v>0</v>
      </c>
      <c r="Q21" s="18">
        <f t="shared" si="8"/>
        <v>0.19999999999999998</v>
      </c>
      <c r="R21" s="18">
        <f t="shared" si="9"/>
        <v>0.2</v>
      </c>
      <c r="S21" s="16">
        <f t="shared" si="10"/>
        <v>0.30000000000000004</v>
      </c>
    </row>
    <row r="22" spans="1:19" hidden="1">
      <c r="M22" s="33" t="s">
        <v>1</v>
      </c>
      <c r="N22" s="1" t="s">
        <v>2</v>
      </c>
    </row>
    <row r="23" spans="1:19" hidden="1">
      <c r="M23" s="33" t="s">
        <v>3</v>
      </c>
      <c r="N23" s="2">
        <v>0.05</v>
      </c>
      <c r="O23" s="3"/>
      <c r="P23" s="3"/>
    </row>
    <row r="24" spans="1:19" s="21" customFormat="1" ht="15.75" hidden="1">
      <c r="A24" s="4" t="s">
        <v>4</v>
      </c>
      <c r="B24" s="5" t="s">
        <v>5</v>
      </c>
      <c r="C24" s="39" t="s">
        <v>6</v>
      </c>
      <c r="D24" s="39"/>
      <c r="E24" s="39"/>
      <c r="F24" s="39" t="s">
        <v>7</v>
      </c>
      <c r="G24" s="39"/>
      <c r="H24" s="39"/>
      <c r="I24" s="39" t="s">
        <v>8</v>
      </c>
      <c r="J24" s="39"/>
      <c r="K24" s="39"/>
      <c r="L24" s="39"/>
      <c r="M24" s="34" t="s">
        <v>9</v>
      </c>
      <c r="N24" s="39" t="s">
        <v>10</v>
      </c>
      <c r="O24" s="39"/>
      <c r="P24" s="39"/>
      <c r="Q24" s="39" t="s">
        <v>11</v>
      </c>
      <c r="R24" s="39"/>
      <c r="S24" s="39"/>
    </row>
    <row r="25" spans="1:19" s="9" customFormat="1" hidden="1">
      <c r="A25" s="7"/>
      <c r="B25" s="8" t="s">
        <v>12</v>
      </c>
      <c r="C25" s="9" t="s">
        <v>13</v>
      </c>
      <c r="D25" s="9" t="s">
        <v>14</v>
      </c>
      <c r="E25" s="8" t="s">
        <v>15</v>
      </c>
      <c r="F25" s="9" t="s">
        <v>16</v>
      </c>
      <c r="G25" s="9" t="s">
        <v>17</v>
      </c>
      <c r="H25" s="10" t="s">
        <v>27</v>
      </c>
      <c r="I25" s="9" t="s">
        <v>24</v>
      </c>
      <c r="J25" s="9" t="s">
        <v>25</v>
      </c>
      <c r="K25" s="11" t="s">
        <v>19</v>
      </c>
      <c r="L25" s="8" t="s">
        <v>20</v>
      </c>
      <c r="M25" s="35" t="s">
        <v>26</v>
      </c>
      <c r="N25" s="9" t="s">
        <v>21</v>
      </c>
      <c r="O25" s="9" t="s">
        <v>22</v>
      </c>
      <c r="P25" s="10" t="s">
        <v>23</v>
      </c>
      <c r="Q25" s="9" t="s">
        <v>16</v>
      </c>
      <c r="R25" s="9" t="s">
        <v>17</v>
      </c>
      <c r="S25" s="10" t="s">
        <v>18</v>
      </c>
    </row>
    <row r="26" spans="1:19" hidden="1">
      <c r="A26" s="38">
        <v>1</v>
      </c>
      <c r="B26" s="13">
        <v>1</v>
      </c>
      <c r="C26" s="2">
        <v>0</v>
      </c>
      <c r="D26" s="2">
        <v>0</v>
      </c>
      <c r="E26" s="15">
        <v>0</v>
      </c>
      <c r="F26" s="2">
        <v>0.3</v>
      </c>
      <c r="G26" s="2">
        <v>-0.1</v>
      </c>
      <c r="H26" s="15">
        <v>0.2</v>
      </c>
      <c r="I26" s="2">
        <f t="shared" ref="I26:I57" si="15">C26*F26</f>
        <v>0</v>
      </c>
      <c r="J26" s="2">
        <f t="shared" ref="J26:J57" si="16">D26*G26</f>
        <v>0</v>
      </c>
      <c r="K26" s="2">
        <f t="shared" ref="K26:K57" si="17">I26+J26-H26</f>
        <v>-0.2</v>
      </c>
      <c r="L26" s="15">
        <f t="shared" ref="L26:L57" si="18">IF(K26&gt;0,1,0)</f>
        <v>0</v>
      </c>
      <c r="M26" s="36">
        <f t="shared" ref="M26:M57" si="19">E26-L26</f>
        <v>0</v>
      </c>
      <c r="N26" s="2">
        <f t="shared" ref="N26:N45" si="20">$M26*$N$23*C26</f>
        <v>0</v>
      </c>
      <c r="O26" s="2">
        <f t="shared" ref="O26:O45" si="21">$M26*$N$23*D26</f>
        <v>0</v>
      </c>
      <c r="P26" s="15">
        <f t="shared" ref="P26:P45" si="22">-M26*$N$23</f>
        <v>0</v>
      </c>
      <c r="Q26" s="2">
        <f t="shared" ref="Q26:Q57" si="23">F26+N26</f>
        <v>0.3</v>
      </c>
      <c r="R26" s="2">
        <f t="shared" ref="R26:R57" si="24">G26+O26</f>
        <v>-0.1</v>
      </c>
      <c r="S26" s="15">
        <f t="shared" ref="S26:S57" si="25">H26+P26</f>
        <v>0.2</v>
      </c>
    </row>
    <row r="27" spans="1:19" hidden="1">
      <c r="A27" s="38"/>
      <c r="B27" s="15">
        <v>2</v>
      </c>
      <c r="C27" s="2">
        <v>0</v>
      </c>
      <c r="D27" s="2">
        <v>1</v>
      </c>
      <c r="E27" s="15">
        <v>1</v>
      </c>
      <c r="F27" s="2">
        <f t="shared" ref="F27:F57" si="26">Q26</f>
        <v>0.3</v>
      </c>
      <c r="G27" s="2">
        <f t="shared" ref="G27:G57" si="27">R26</f>
        <v>-0.1</v>
      </c>
      <c r="H27" s="15">
        <f t="shared" ref="H27:H57" si="28">S26</f>
        <v>0.2</v>
      </c>
      <c r="I27" s="2">
        <f t="shared" si="15"/>
        <v>0</v>
      </c>
      <c r="J27" s="2">
        <f t="shared" si="16"/>
        <v>-0.1</v>
      </c>
      <c r="K27" s="2">
        <f t="shared" si="17"/>
        <v>-0.30000000000000004</v>
      </c>
      <c r="L27" s="15">
        <f t="shared" si="18"/>
        <v>0</v>
      </c>
      <c r="M27" s="36">
        <f t="shared" si="19"/>
        <v>1</v>
      </c>
      <c r="N27" s="2">
        <f t="shared" si="20"/>
        <v>0</v>
      </c>
      <c r="O27" s="2">
        <f t="shared" si="21"/>
        <v>0.05</v>
      </c>
      <c r="P27" s="15">
        <f t="shared" si="22"/>
        <v>-0.05</v>
      </c>
      <c r="Q27" s="2">
        <f t="shared" si="23"/>
        <v>0.3</v>
      </c>
      <c r="R27" s="2">
        <f t="shared" si="24"/>
        <v>-0.05</v>
      </c>
      <c r="S27" s="15">
        <f t="shared" si="25"/>
        <v>0.15000000000000002</v>
      </c>
    </row>
    <row r="28" spans="1:19" hidden="1">
      <c r="A28" s="38"/>
      <c r="B28" s="15">
        <v>3</v>
      </c>
      <c r="C28" s="2">
        <v>1</v>
      </c>
      <c r="D28" s="2">
        <v>0</v>
      </c>
      <c r="E28" s="15">
        <v>1</v>
      </c>
      <c r="F28" s="2">
        <f t="shared" si="26"/>
        <v>0.3</v>
      </c>
      <c r="G28" s="2">
        <f t="shared" si="27"/>
        <v>-0.05</v>
      </c>
      <c r="H28" s="15">
        <f t="shared" si="28"/>
        <v>0.15000000000000002</v>
      </c>
      <c r="I28" s="2">
        <f t="shared" si="15"/>
        <v>0.3</v>
      </c>
      <c r="J28" s="2">
        <f t="shared" si="16"/>
        <v>0</v>
      </c>
      <c r="K28" s="2">
        <f t="shared" si="17"/>
        <v>0.14999999999999997</v>
      </c>
      <c r="L28" s="15">
        <f t="shared" si="18"/>
        <v>1</v>
      </c>
      <c r="M28" s="36">
        <f t="shared" si="19"/>
        <v>0</v>
      </c>
      <c r="N28" s="2">
        <f t="shared" si="20"/>
        <v>0</v>
      </c>
      <c r="O28" s="2">
        <f t="shared" si="21"/>
        <v>0</v>
      </c>
      <c r="P28" s="15">
        <f t="shared" si="22"/>
        <v>0</v>
      </c>
      <c r="Q28" s="2">
        <f t="shared" si="23"/>
        <v>0.3</v>
      </c>
      <c r="R28" s="2">
        <f t="shared" si="24"/>
        <v>-0.05</v>
      </c>
      <c r="S28" s="15">
        <f t="shared" si="25"/>
        <v>0.15000000000000002</v>
      </c>
    </row>
    <row r="29" spans="1:19" s="22" customFormat="1" hidden="1">
      <c r="A29" s="38"/>
      <c r="B29" s="16">
        <v>4</v>
      </c>
      <c r="C29" s="18">
        <v>1</v>
      </c>
      <c r="D29" s="18">
        <v>1</v>
      </c>
      <c r="E29" s="16">
        <v>1</v>
      </c>
      <c r="F29" s="18">
        <f t="shared" si="26"/>
        <v>0.3</v>
      </c>
      <c r="G29" s="18">
        <f t="shared" si="27"/>
        <v>-0.05</v>
      </c>
      <c r="H29" s="16">
        <f t="shared" si="28"/>
        <v>0.15000000000000002</v>
      </c>
      <c r="I29" s="18">
        <f t="shared" si="15"/>
        <v>0.3</v>
      </c>
      <c r="J29" s="18">
        <f t="shared" si="16"/>
        <v>-0.05</v>
      </c>
      <c r="K29" s="18">
        <f t="shared" si="17"/>
        <v>9.9999999999999978E-2</v>
      </c>
      <c r="L29" s="16">
        <f t="shared" si="18"/>
        <v>1</v>
      </c>
      <c r="M29" s="37">
        <f t="shared" si="19"/>
        <v>0</v>
      </c>
      <c r="N29" s="18">
        <f t="shared" si="20"/>
        <v>0</v>
      </c>
      <c r="O29" s="18">
        <f t="shared" si="21"/>
        <v>0</v>
      </c>
      <c r="P29" s="16">
        <f t="shared" si="22"/>
        <v>0</v>
      </c>
      <c r="Q29" s="18">
        <f t="shared" si="23"/>
        <v>0.3</v>
      </c>
      <c r="R29" s="18">
        <f t="shared" si="24"/>
        <v>-0.05</v>
      </c>
      <c r="S29" s="16">
        <f t="shared" si="25"/>
        <v>0.15000000000000002</v>
      </c>
    </row>
    <row r="30" spans="1:19" hidden="1">
      <c r="A30" s="38">
        <f>A26+1</f>
        <v>2</v>
      </c>
      <c r="B30" s="13">
        <f t="shared" ref="B30:B57" si="29">B29+1</f>
        <v>5</v>
      </c>
      <c r="C30" s="2">
        <v>0</v>
      </c>
      <c r="D30" s="2">
        <v>0</v>
      </c>
      <c r="E30" s="15">
        <v>0</v>
      </c>
      <c r="F30" s="2">
        <f t="shared" si="26"/>
        <v>0.3</v>
      </c>
      <c r="G30" s="2">
        <f t="shared" si="27"/>
        <v>-0.05</v>
      </c>
      <c r="H30" s="15">
        <f t="shared" si="28"/>
        <v>0.15000000000000002</v>
      </c>
      <c r="I30" s="2">
        <f t="shared" si="15"/>
        <v>0</v>
      </c>
      <c r="J30" s="2">
        <f t="shared" si="16"/>
        <v>0</v>
      </c>
      <c r="K30" s="2">
        <f t="shared" si="17"/>
        <v>-0.15000000000000002</v>
      </c>
      <c r="L30" s="15">
        <f t="shared" si="18"/>
        <v>0</v>
      </c>
      <c r="M30" s="36">
        <f t="shared" si="19"/>
        <v>0</v>
      </c>
      <c r="N30" s="2">
        <f t="shared" si="20"/>
        <v>0</v>
      </c>
      <c r="O30" s="2">
        <f t="shared" si="21"/>
        <v>0</v>
      </c>
      <c r="P30" s="15">
        <f t="shared" si="22"/>
        <v>0</v>
      </c>
      <c r="Q30" s="2">
        <f t="shared" si="23"/>
        <v>0.3</v>
      </c>
      <c r="R30" s="2">
        <f t="shared" si="24"/>
        <v>-0.05</v>
      </c>
      <c r="S30" s="15">
        <f t="shared" si="25"/>
        <v>0.15000000000000002</v>
      </c>
    </row>
    <row r="31" spans="1:19" hidden="1">
      <c r="A31" s="38"/>
      <c r="B31" s="13">
        <f t="shared" si="29"/>
        <v>6</v>
      </c>
      <c r="C31" s="2">
        <v>0</v>
      </c>
      <c r="D31" s="2">
        <v>1</v>
      </c>
      <c r="E31" s="15">
        <v>1</v>
      </c>
      <c r="F31" s="2">
        <f t="shared" si="26"/>
        <v>0.3</v>
      </c>
      <c r="G31" s="2">
        <f t="shared" si="27"/>
        <v>-0.05</v>
      </c>
      <c r="H31" s="15">
        <f t="shared" si="28"/>
        <v>0.15000000000000002</v>
      </c>
      <c r="I31" s="2">
        <f t="shared" si="15"/>
        <v>0</v>
      </c>
      <c r="J31" s="2">
        <f t="shared" si="16"/>
        <v>-0.05</v>
      </c>
      <c r="K31" s="2">
        <f t="shared" si="17"/>
        <v>-0.2</v>
      </c>
      <c r="L31" s="15">
        <f t="shared" si="18"/>
        <v>0</v>
      </c>
      <c r="M31" s="36">
        <f t="shared" si="19"/>
        <v>1</v>
      </c>
      <c r="N31" s="2">
        <f t="shared" si="20"/>
        <v>0</v>
      </c>
      <c r="O31" s="2">
        <f t="shared" si="21"/>
        <v>0.05</v>
      </c>
      <c r="P31" s="15">
        <f t="shared" si="22"/>
        <v>-0.05</v>
      </c>
      <c r="Q31" s="2">
        <f t="shared" si="23"/>
        <v>0.3</v>
      </c>
      <c r="R31" s="2">
        <f t="shared" si="24"/>
        <v>0</v>
      </c>
      <c r="S31" s="15">
        <f t="shared" si="25"/>
        <v>0.10000000000000002</v>
      </c>
    </row>
    <row r="32" spans="1:19" hidden="1">
      <c r="A32" s="38"/>
      <c r="B32" s="13">
        <f t="shared" si="29"/>
        <v>7</v>
      </c>
      <c r="C32" s="2">
        <v>1</v>
      </c>
      <c r="D32" s="2">
        <v>0</v>
      </c>
      <c r="E32" s="15">
        <v>1</v>
      </c>
      <c r="F32" s="2">
        <f t="shared" si="26"/>
        <v>0.3</v>
      </c>
      <c r="G32" s="2">
        <f t="shared" si="27"/>
        <v>0</v>
      </c>
      <c r="H32" s="15">
        <f t="shared" si="28"/>
        <v>0.10000000000000002</v>
      </c>
      <c r="I32" s="2">
        <f t="shared" si="15"/>
        <v>0.3</v>
      </c>
      <c r="J32" s="2">
        <f t="shared" si="16"/>
        <v>0</v>
      </c>
      <c r="K32" s="2">
        <f t="shared" si="17"/>
        <v>0.19999999999999996</v>
      </c>
      <c r="L32" s="15">
        <f t="shared" si="18"/>
        <v>1</v>
      </c>
      <c r="M32" s="36">
        <f t="shared" si="19"/>
        <v>0</v>
      </c>
      <c r="N32" s="2">
        <f t="shared" si="20"/>
        <v>0</v>
      </c>
      <c r="O32" s="2">
        <f t="shared" si="21"/>
        <v>0</v>
      </c>
      <c r="P32" s="15">
        <f t="shared" si="22"/>
        <v>0</v>
      </c>
      <c r="Q32" s="2">
        <f t="shared" si="23"/>
        <v>0.3</v>
      </c>
      <c r="R32" s="2">
        <f t="shared" si="24"/>
        <v>0</v>
      </c>
      <c r="S32" s="15">
        <f t="shared" si="25"/>
        <v>0.10000000000000002</v>
      </c>
    </row>
    <row r="33" spans="1:19" hidden="1">
      <c r="A33" s="38"/>
      <c r="B33" s="16">
        <f t="shared" si="29"/>
        <v>8</v>
      </c>
      <c r="C33" s="18">
        <v>1</v>
      </c>
      <c r="D33" s="18">
        <v>1</v>
      </c>
      <c r="E33" s="16">
        <v>1</v>
      </c>
      <c r="F33" s="18">
        <f t="shared" si="26"/>
        <v>0.3</v>
      </c>
      <c r="G33" s="18">
        <f t="shared" si="27"/>
        <v>0</v>
      </c>
      <c r="H33" s="16">
        <f t="shared" si="28"/>
        <v>0.10000000000000002</v>
      </c>
      <c r="I33" s="18">
        <f t="shared" si="15"/>
        <v>0.3</v>
      </c>
      <c r="J33" s="18">
        <f t="shared" si="16"/>
        <v>0</v>
      </c>
      <c r="K33" s="18">
        <f t="shared" si="17"/>
        <v>0.19999999999999996</v>
      </c>
      <c r="L33" s="16">
        <f t="shared" si="18"/>
        <v>1</v>
      </c>
      <c r="M33" s="37">
        <f t="shared" si="19"/>
        <v>0</v>
      </c>
      <c r="N33" s="18">
        <f t="shared" si="20"/>
        <v>0</v>
      </c>
      <c r="O33" s="18">
        <f t="shared" si="21"/>
        <v>0</v>
      </c>
      <c r="P33" s="16">
        <f t="shared" si="22"/>
        <v>0</v>
      </c>
      <c r="Q33" s="18">
        <f t="shared" si="23"/>
        <v>0.3</v>
      </c>
      <c r="R33" s="18">
        <f t="shared" si="24"/>
        <v>0</v>
      </c>
      <c r="S33" s="16">
        <f t="shared" si="25"/>
        <v>0.10000000000000002</v>
      </c>
    </row>
    <row r="34" spans="1:19" hidden="1">
      <c r="A34" s="38">
        <f>A30+1</f>
        <v>3</v>
      </c>
      <c r="B34" s="13">
        <f t="shared" si="29"/>
        <v>9</v>
      </c>
      <c r="C34" s="2">
        <v>0</v>
      </c>
      <c r="D34" s="2">
        <v>0</v>
      </c>
      <c r="E34" s="15">
        <v>0</v>
      </c>
      <c r="F34" s="2">
        <f t="shared" si="26"/>
        <v>0.3</v>
      </c>
      <c r="G34" s="2">
        <f t="shared" si="27"/>
        <v>0</v>
      </c>
      <c r="H34" s="15">
        <f t="shared" si="28"/>
        <v>0.10000000000000002</v>
      </c>
      <c r="I34" s="2">
        <f t="shared" si="15"/>
        <v>0</v>
      </c>
      <c r="J34" s="2">
        <f t="shared" si="16"/>
        <v>0</v>
      </c>
      <c r="K34" s="2">
        <f t="shared" si="17"/>
        <v>-0.10000000000000002</v>
      </c>
      <c r="L34" s="15">
        <f t="shared" si="18"/>
        <v>0</v>
      </c>
      <c r="M34" s="36">
        <f t="shared" si="19"/>
        <v>0</v>
      </c>
      <c r="N34" s="2">
        <f t="shared" si="20"/>
        <v>0</v>
      </c>
      <c r="O34" s="2">
        <f t="shared" si="21"/>
        <v>0</v>
      </c>
      <c r="P34" s="15">
        <f t="shared" si="22"/>
        <v>0</v>
      </c>
      <c r="Q34" s="2">
        <f t="shared" si="23"/>
        <v>0.3</v>
      </c>
      <c r="R34" s="2">
        <f t="shared" si="24"/>
        <v>0</v>
      </c>
      <c r="S34" s="15">
        <f t="shared" si="25"/>
        <v>0.10000000000000002</v>
      </c>
    </row>
    <row r="35" spans="1:19" hidden="1">
      <c r="A35" s="38"/>
      <c r="B35" s="13">
        <f t="shared" si="29"/>
        <v>10</v>
      </c>
      <c r="C35" s="2">
        <v>0</v>
      </c>
      <c r="D35" s="2">
        <v>1</v>
      </c>
      <c r="E35" s="15">
        <v>1</v>
      </c>
      <c r="F35" s="2">
        <f t="shared" si="26"/>
        <v>0.3</v>
      </c>
      <c r="G35" s="2">
        <f t="shared" si="27"/>
        <v>0</v>
      </c>
      <c r="H35" s="15">
        <f t="shared" si="28"/>
        <v>0.10000000000000002</v>
      </c>
      <c r="I35" s="2">
        <f t="shared" si="15"/>
        <v>0</v>
      </c>
      <c r="J35" s="2">
        <f t="shared" si="16"/>
        <v>0</v>
      </c>
      <c r="K35" s="2">
        <f t="shared" si="17"/>
        <v>-0.10000000000000002</v>
      </c>
      <c r="L35" s="15">
        <f t="shared" si="18"/>
        <v>0</v>
      </c>
      <c r="M35" s="36">
        <f t="shared" si="19"/>
        <v>1</v>
      </c>
      <c r="N35" s="2">
        <f t="shared" si="20"/>
        <v>0</v>
      </c>
      <c r="O35" s="2">
        <f t="shared" si="21"/>
        <v>0.05</v>
      </c>
      <c r="P35" s="15">
        <f t="shared" si="22"/>
        <v>-0.05</v>
      </c>
      <c r="Q35" s="2">
        <f t="shared" si="23"/>
        <v>0.3</v>
      </c>
      <c r="R35" s="2">
        <f t="shared" si="24"/>
        <v>0.05</v>
      </c>
      <c r="S35" s="15">
        <f t="shared" si="25"/>
        <v>5.0000000000000017E-2</v>
      </c>
    </row>
    <row r="36" spans="1:19" hidden="1">
      <c r="A36" s="38"/>
      <c r="B36" s="13">
        <f t="shared" si="29"/>
        <v>11</v>
      </c>
      <c r="C36" s="2">
        <v>1</v>
      </c>
      <c r="D36" s="2">
        <v>0</v>
      </c>
      <c r="E36" s="15">
        <v>1</v>
      </c>
      <c r="F36" s="2">
        <f t="shared" si="26"/>
        <v>0.3</v>
      </c>
      <c r="G36" s="2">
        <f t="shared" si="27"/>
        <v>0.05</v>
      </c>
      <c r="H36" s="15">
        <f t="shared" si="28"/>
        <v>5.0000000000000017E-2</v>
      </c>
      <c r="I36" s="2">
        <f t="shared" si="15"/>
        <v>0.3</v>
      </c>
      <c r="J36" s="2">
        <f t="shared" si="16"/>
        <v>0</v>
      </c>
      <c r="K36" s="2">
        <f t="shared" si="17"/>
        <v>0.24999999999999997</v>
      </c>
      <c r="L36" s="15">
        <f t="shared" si="18"/>
        <v>1</v>
      </c>
      <c r="M36" s="36">
        <f t="shared" si="19"/>
        <v>0</v>
      </c>
      <c r="N36" s="2">
        <f t="shared" si="20"/>
        <v>0</v>
      </c>
      <c r="O36" s="2">
        <f t="shared" si="21"/>
        <v>0</v>
      </c>
      <c r="P36" s="15">
        <f t="shared" si="22"/>
        <v>0</v>
      </c>
      <c r="Q36" s="2">
        <f t="shared" si="23"/>
        <v>0.3</v>
      </c>
      <c r="R36" s="2">
        <f t="shared" si="24"/>
        <v>0.05</v>
      </c>
      <c r="S36" s="15">
        <f t="shared" si="25"/>
        <v>5.0000000000000017E-2</v>
      </c>
    </row>
    <row r="37" spans="1:19" s="22" customFormat="1" hidden="1">
      <c r="A37" s="38"/>
      <c r="B37" s="20">
        <f t="shared" si="29"/>
        <v>12</v>
      </c>
      <c r="C37" s="18">
        <v>1</v>
      </c>
      <c r="D37" s="18">
        <v>1</v>
      </c>
      <c r="E37" s="16">
        <v>1</v>
      </c>
      <c r="F37" s="18">
        <f t="shared" si="26"/>
        <v>0.3</v>
      </c>
      <c r="G37" s="18">
        <f t="shared" si="27"/>
        <v>0.05</v>
      </c>
      <c r="H37" s="16">
        <f t="shared" si="28"/>
        <v>5.0000000000000017E-2</v>
      </c>
      <c r="I37" s="18">
        <f t="shared" si="15"/>
        <v>0.3</v>
      </c>
      <c r="J37" s="18">
        <f t="shared" si="16"/>
        <v>0.05</v>
      </c>
      <c r="K37" s="18">
        <f t="shared" si="17"/>
        <v>0.29999999999999993</v>
      </c>
      <c r="L37" s="16">
        <f t="shared" si="18"/>
        <v>1</v>
      </c>
      <c r="M37" s="37">
        <f t="shared" si="19"/>
        <v>0</v>
      </c>
      <c r="N37" s="18">
        <f t="shared" si="20"/>
        <v>0</v>
      </c>
      <c r="O37" s="18">
        <f t="shared" si="21"/>
        <v>0</v>
      </c>
      <c r="P37" s="16">
        <f t="shared" si="22"/>
        <v>0</v>
      </c>
      <c r="Q37" s="18">
        <f t="shared" si="23"/>
        <v>0.3</v>
      </c>
      <c r="R37" s="18">
        <f t="shared" si="24"/>
        <v>0.05</v>
      </c>
      <c r="S37" s="16">
        <f t="shared" si="25"/>
        <v>5.0000000000000017E-2</v>
      </c>
    </row>
    <row r="38" spans="1:19" hidden="1">
      <c r="A38" s="38">
        <f>A34+1</f>
        <v>4</v>
      </c>
      <c r="B38" s="13">
        <f t="shared" si="29"/>
        <v>13</v>
      </c>
      <c r="C38" s="2">
        <v>0</v>
      </c>
      <c r="D38" s="2">
        <v>0</v>
      </c>
      <c r="E38" s="15">
        <v>0</v>
      </c>
      <c r="F38" s="2">
        <f t="shared" si="26"/>
        <v>0.3</v>
      </c>
      <c r="G38" s="2">
        <f t="shared" si="27"/>
        <v>0.05</v>
      </c>
      <c r="H38" s="15">
        <f t="shared" si="28"/>
        <v>5.0000000000000017E-2</v>
      </c>
      <c r="I38" s="2">
        <f t="shared" si="15"/>
        <v>0</v>
      </c>
      <c r="J38" s="2">
        <f t="shared" si="16"/>
        <v>0</v>
      </c>
      <c r="K38" s="2">
        <f t="shared" si="17"/>
        <v>-5.0000000000000017E-2</v>
      </c>
      <c r="L38" s="15">
        <f t="shared" si="18"/>
        <v>0</v>
      </c>
      <c r="M38" s="36">
        <f t="shared" si="19"/>
        <v>0</v>
      </c>
      <c r="N38" s="2">
        <f t="shared" si="20"/>
        <v>0</v>
      </c>
      <c r="O38" s="2">
        <f t="shared" si="21"/>
        <v>0</v>
      </c>
      <c r="P38" s="15">
        <f t="shared" si="22"/>
        <v>0</v>
      </c>
      <c r="Q38" s="2">
        <f t="shared" si="23"/>
        <v>0.3</v>
      </c>
      <c r="R38" s="2">
        <f t="shared" si="24"/>
        <v>0.05</v>
      </c>
      <c r="S38" s="15">
        <f t="shared" si="25"/>
        <v>5.0000000000000017E-2</v>
      </c>
    </row>
    <row r="39" spans="1:19" hidden="1">
      <c r="A39" s="38"/>
      <c r="B39" s="13">
        <f t="shared" si="29"/>
        <v>14</v>
      </c>
      <c r="C39" s="2">
        <v>0</v>
      </c>
      <c r="D39" s="2">
        <v>1</v>
      </c>
      <c r="E39" s="15">
        <v>1</v>
      </c>
      <c r="F39" s="2">
        <f t="shared" si="26"/>
        <v>0.3</v>
      </c>
      <c r="G39" s="2">
        <f t="shared" si="27"/>
        <v>0.05</v>
      </c>
      <c r="H39" s="15">
        <f t="shared" si="28"/>
        <v>5.0000000000000017E-2</v>
      </c>
      <c r="I39" s="2">
        <f t="shared" si="15"/>
        <v>0</v>
      </c>
      <c r="J39" s="2">
        <f t="shared" si="16"/>
        <v>0.05</v>
      </c>
      <c r="K39" s="2">
        <f t="shared" si="17"/>
        <v>0</v>
      </c>
      <c r="L39" s="15">
        <f t="shared" si="18"/>
        <v>0</v>
      </c>
      <c r="M39" s="36">
        <f t="shared" si="19"/>
        <v>1</v>
      </c>
      <c r="N39" s="2">
        <f t="shared" si="20"/>
        <v>0</v>
      </c>
      <c r="O39" s="2">
        <f t="shared" si="21"/>
        <v>0.05</v>
      </c>
      <c r="P39" s="15">
        <f t="shared" si="22"/>
        <v>-0.05</v>
      </c>
      <c r="Q39" s="2">
        <f t="shared" si="23"/>
        <v>0.3</v>
      </c>
      <c r="R39" s="2">
        <f t="shared" si="24"/>
        <v>0.1</v>
      </c>
      <c r="S39" s="15">
        <f t="shared" si="25"/>
        <v>0</v>
      </c>
    </row>
    <row r="40" spans="1:19" hidden="1">
      <c r="A40" s="38"/>
      <c r="B40" s="13">
        <f t="shared" si="29"/>
        <v>15</v>
      </c>
      <c r="C40" s="2">
        <v>1</v>
      </c>
      <c r="D40" s="2">
        <v>0</v>
      </c>
      <c r="E40" s="15">
        <v>1</v>
      </c>
      <c r="F40" s="2">
        <f t="shared" si="26"/>
        <v>0.3</v>
      </c>
      <c r="G40" s="2">
        <f t="shared" si="27"/>
        <v>0.1</v>
      </c>
      <c r="H40" s="15">
        <f t="shared" si="28"/>
        <v>0</v>
      </c>
      <c r="I40" s="2">
        <f t="shared" si="15"/>
        <v>0.3</v>
      </c>
      <c r="J40" s="2">
        <f t="shared" si="16"/>
        <v>0</v>
      </c>
      <c r="K40" s="2">
        <f t="shared" si="17"/>
        <v>0.3</v>
      </c>
      <c r="L40" s="15">
        <f t="shared" si="18"/>
        <v>1</v>
      </c>
      <c r="M40" s="36">
        <f t="shared" si="19"/>
        <v>0</v>
      </c>
      <c r="N40" s="2">
        <f t="shared" si="20"/>
        <v>0</v>
      </c>
      <c r="O40" s="2">
        <f t="shared" si="21"/>
        <v>0</v>
      </c>
      <c r="P40" s="15">
        <f t="shared" si="22"/>
        <v>0</v>
      </c>
      <c r="Q40" s="2">
        <f t="shared" si="23"/>
        <v>0.3</v>
      </c>
      <c r="R40" s="2">
        <f t="shared" si="24"/>
        <v>0.1</v>
      </c>
      <c r="S40" s="15">
        <f t="shared" si="25"/>
        <v>0</v>
      </c>
    </row>
    <row r="41" spans="1:19" s="22" customFormat="1" hidden="1">
      <c r="A41" s="38"/>
      <c r="B41" s="20">
        <f t="shared" si="29"/>
        <v>16</v>
      </c>
      <c r="C41" s="18">
        <v>1</v>
      </c>
      <c r="D41" s="18">
        <v>1</v>
      </c>
      <c r="E41" s="16">
        <v>1</v>
      </c>
      <c r="F41" s="18">
        <f t="shared" si="26"/>
        <v>0.3</v>
      </c>
      <c r="G41" s="18">
        <f t="shared" si="27"/>
        <v>0.1</v>
      </c>
      <c r="H41" s="16">
        <f t="shared" si="28"/>
        <v>0</v>
      </c>
      <c r="I41" s="18">
        <f t="shared" si="15"/>
        <v>0.3</v>
      </c>
      <c r="J41" s="18">
        <f t="shared" si="16"/>
        <v>0.1</v>
      </c>
      <c r="K41" s="18">
        <f t="shared" si="17"/>
        <v>0.4</v>
      </c>
      <c r="L41" s="16">
        <f t="shared" si="18"/>
        <v>1</v>
      </c>
      <c r="M41" s="37">
        <f t="shared" si="19"/>
        <v>0</v>
      </c>
      <c r="N41" s="18">
        <f t="shared" si="20"/>
        <v>0</v>
      </c>
      <c r="O41" s="18">
        <f t="shared" si="21"/>
        <v>0</v>
      </c>
      <c r="P41" s="16">
        <f t="shared" si="22"/>
        <v>0</v>
      </c>
      <c r="Q41" s="18">
        <f t="shared" si="23"/>
        <v>0.3</v>
      </c>
      <c r="R41" s="18">
        <f t="shared" si="24"/>
        <v>0.1</v>
      </c>
      <c r="S41" s="16">
        <f t="shared" si="25"/>
        <v>0</v>
      </c>
    </row>
    <row r="42" spans="1:19" hidden="1">
      <c r="A42" s="38">
        <f>A38+1</f>
        <v>5</v>
      </c>
      <c r="B42" s="13">
        <f t="shared" si="29"/>
        <v>17</v>
      </c>
      <c r="C42" s="2">
        <v>0</v>
      </c>
      <c r="D42" s="2">
        <v>0</v>
      </c>
      <c r="E42" s="15">
        <v>0</v>
      </c>
      <c r="F42" s="2">
        <f t="shared" si="26"/>
        <v>0.3</v>
      </c>
      <c r="G42" s="2">
        <f t="shared" si="27"/>
        <v>0.1</v>
      </c>
      <c r="H42" s="15">
        <f t="shared" si="28"/>
        <v>0</v>
      </c>
      <c r="I42" s="2">
        <f t="shared" si="15"/>
        <v>0</v>
      </c>
      <c r="J42" s="2">
        <f t="shared" si="16"/>
        <v>0</v>
      </c>
      <c r="K42" s="2">
        <f t="shared" si="17"/>
        <v>0</v>
      </c>
      <c r="L42" s="15">
        <f t="shared" si="18"/>
        <v>0</v>
      </c>
      <c r="M42" s="36">
        <f t="shared" si="19"/>
        <v>0</v>
      </c>
      <c r="N42" s="2">
        <f t="shared" si="20"/>
        <v>0</v>
      </c>
      <c r="O42" s="2">
        <f t="shared" si="21"/>
        <v>0</v>
      </c>
      <c r="P42" s="15">
        <f t="shared" si="22"/>
        <v>0</v>
      </c>
      <c r="Q42" s="2">
        <f t="shared" si="23"/>
        <v>0.3</v>
      </c>
      <c r="R42" s="2">
        <f t="shared" si="24"/>
        <v>0.1</v>
      </c>
      <c r="S42" s="15">
        <f t="shared" si="25"/>
        <v>0</v>
      </c>
    </row>
    <row r="43" spans="1:19" hidden="1">
      <c r="A43" s="38"/>
      <c r="B43" s="13">
        <f t="shared" si="29"/>
        <v>18</v>
      </c>
      <c r="C43" s="2">
        <v>0</v>
      </c>
      <c r="D43" s="2">
        <v>1</v>
      </c>
      <c r="E43" s="15">
        <v>1</v>
      </c>
      <c r="F43" s="2">
        <f t="shared" si="26"/>
        <v>0.3</v>
      </c>
      <c r="G43" s="2">
        <f t="shared" si="27"/>
        <v>0.1</v>
      </c>
      <c r="H43" s="15">
        <f t="shared" si="28"/>
        <v>0</v>
      </c>
      <c r="I43" s="2">
        <f t="shared" si="15"/>
        <v>0</v>
      </c>
      <c r="J43" s="2">
        <f t="shared" si="16"/>
        <v>0.1</v>
      </c>
      <c r="K43" s="2">
        <f t="shared" si="17"/>
        <v>0.1</v>
      </c>
      <c r="L43" s="15">
        <f t="shared" si="18"/>
        <v>1</v>
      </c>
      <c r="M43" s="36">
        <f t="shared" si="19"/>
        <v>0</v>
      </c>
      <c r="N43" s="2">
        <f t="shared" si="20"/>
        <v>0</v>
      </c>
      <c r="O43" s="2">
        <f t="shared" si="21"/>
        <v>0</v>
      </c>
      <c r="P43" s="15">
        <f t="shared" si="22"/>
        <v>0</v>
      </c>
      <c r="Q43" s="2">
        <f t="shared" si="23"/>
        <v>0.3</v>
      </c>
      <c r="R43" s="2">
        <f t="shared" si="24"/>
        <v>0.1</v>
      </c>
      <c r="S43" s="15">
        <f t="shared" si="25"/>
        <v>0</v>
      </c>
    </row>
    <row r="44" spans="1:19" hidden="1">
      <c r="A44" s="38"/>
      <c r="B44" s="13">
        <f t="shared" si="29"/>
        <v>19</v>
      </c>
      <c r="C44" s="2">
        <v>1</v>
      </c>
      <c r="D44" s="2">
        <v>0</v>
      </c>
      <c r="E44" s="15">
        <v>1</v>
      </c>
      <c r="F44" s="2">
        <f t="shared" si="26"/>
        <v>0.3</v>
      </c>
      <c r="G44" s="2">
        <f t="shared" si="27"/>
        <v>0.1</v>
      </c>
      <c r="H44" s="15">
        <f t="shared" si="28"/>
        <v>0</v>
      </c>
      <c r="I44" s="2">
        <f t="shared" si="15"/>
        <v>0.3</v>
      </c>
      <c r="J44" s="2">
        <f t="shared" si="16"/>
        <v>0</v>
      </c>
      <c r="K44" s="2">
        <f t="shared" si="17"/>
        <v>0.3</v>
      </c>
      <c r="L44" s="15">
        <f t="shared" si="18"/>
        <v>1</v>
      </c>
      <c r="M44" s="36">
        <f t="shared" si="19"/>
        <v>0</v>
      </c>
      <c r="N44" s="2">
        <f t="shared" si="20"/>
        <v>0</v>
      </c>
      <c r="O44" s="2">
        <f t="shared" si="21"/>
        <v>0</v>
      </c>
      <c r="P44" s="15">
        <f t="shared" si="22"/>
        <v>0</v>
      </c>
      <c r="Q44" s="2">
        <f t="shared" si="23"/>
        <v>0.3</v>
      </c>
      <c r="R44" s="2">
        <f t="shared" si="24"/>
        <v>0.1</v>
      </c>
      <c r="S44" s="15">
        <f t="shared" si="25"/>
        <v>0</v>
      </c>
    </row>
    <row r="45" spans="1:19" s="22" customFormat="1" hidden="1">
      <c r="A45" s="38"/>
      <c r="B45" s="20">
        <f t="shared" si="29"/>
        <v>20</v>
      </c>
      <c r="C45" s="18">
        <v>1</v>
      </c>
      <c r="D45" s="18">
        <v>1</v>
      </c>
      <c r="E45" s="16">
        <v>1</v>
      </c>
      <c r="F45" s="18">
        <f t="shared" si="26"/>
        <v>0.3</v>
      </c>
      <c r="G45" s="18">
        <f t="shared" si="27"/>
        <v>0.1</v>
      </c>
      <c r="H45" s="16">
        <f t="shared" si="28"/>
        <v>0</v>
      </c>
      <c r="I45" s="18">
        <f t="shared" si="15"/>
        <v>0.3</v>
      </c>
      <c r="J45" s="18">
        <f t="shared" si="16"/>
        <v>0.1</v>
      </c>
      <c r="K45" s="18">
        <f t="shared" si="17"/>
        <v>0.4</v>
      </c>
      <c r="L45" s="16">
        <f t="shared" si="18"/>
        <v>1</v>
      </c>
      <c r="M45" s="37">
        <f t="shared" si="19"/>
        <v>0</v>
      </c>
      <c r="N45" s="18">
        <f t="shared" si="20"/>
        <v>0</v>
      </c>
      <c r="O45" s="18">
        <f t="shared" si="21"/>
        <v>0</v>
      </c>
      <c r="P45" s="16">
        <f t="shared" si="22"/>
        <v>0</v>
      </c>
      <c r="Q45" s="18">
        <f t="shared" si="23"/>
        <v>0.3</v>
      </c>
      <c r="R45" s="18">
        <f t="shared" si="24"/>
        <v>0.1</v>
      </c>
      <c r="S45" s="16">
        <f t="shared" si="25"/>
        <v>0</v>
      </c>
    </row>
    <row r="46" spans="1:19">
      <c r="A46" s="38">
        <f>A42+1</f>
        <v>6</v>
      </c>
      <c r="B46" s="13">
        <f t="shared" si="29"/>
        <v>21</v>
      </c>
      <c r="C46" s="14">
        <v>0</v>
      </c>
      <c r="D46" s="14">
        <v>0</v>
      </c>
      <c r="E46" s="27">
        <v>0</v>
      </c>
      <c r="F46" s="2">
        <f t="shared" si="26"/>
        <v>0.3</v>
      </c>
      <c r="G46" s="2">
        <f t="shared" si="27"/>
        <v>0.1</v>
      </c>
      <c r="H46" s="15">
        <f t="shared" si="28"/>
        <v>0</v>
      </c>
      <c r="I46" s="2">
        <f t="shared" si="15"/>
        <v>0</v>
      </c>
      <c r="J46" s="2">
        <f t="shared" si="16"/>
        <v>0</v>
      </c>
      <c r="K46" s="2">
        <f t="shared" si="17"/>
        <v>0</v>
      </c>
      <c r="L46" s="15">
        <f t="shared" si="18"/>
        <v>0</v>
      </c>
      <c r="M46" s="31">
        <f t="shared" si="19"/>
        <v>0</v>
      </c>
      <c r="N46" s="2">
        <f t="shared" ref="N46:N57" si="30">$M46*$N$3*C46</f>
        <v>0</v>
      </c>
      <c r="O46" s="2">
        <f t="shared" ref="O46:O57" si="31">$M46*$N$3*D46</f>
        <v>0</v>
      </c>
      <c r="P46" s="15">
        <f t="shared" ref="P46:P57" si="32">-M46*$N$3</f>
        <v>0</v>
      </c>
      <c r="Q46" s="2">
        <f t="shared" si="23"/>
        <v>0.3</v>
      </c>
      <c r="R46" s="2">
        <f t="shared" si="24"/>
        <v>0.1</v>
      </c>
      <c r="S46" s="15">
        <f t="shared" si="25"/>
        <v>0</v>
      </c>
    </row>
    <row r="47" spans="1:19">
      <c r="A47" s="38"/>
      <c r="B47" s="13">
        <f t="shared" si="29"/>
        <v>22</v>
      </c>
      <c r="C47" s="14">
        <v>0</v>
      </c>
      <c r="D47" s="14">
        <v>1</v>
      </c>
      <c r="E47" s="27">
        <v>0</v>
      </c>
      <c r="F47" s="2">
        <f t="shared" si="26"/>
        <v>0.3</v>
      </c>
      <c r="G47" s="2">
        <f t="shared" si="27"/>
        <v>0.1</v>
      </c>
      <c r="H47" s="15">
        <f t="shared" si="28"/>
        <v>0</v>
      </c>
      <c r="I47" s="2">
        <f t="shared" si="15"/>
        <v>0</v>
      </c>
      <c r="J47" s="2">
        <f t="shared" si="16"/>
        <v>0.1</v>
      </c>
      <c r="K47" s="2">
        <f t="shared" si="17"/>
        <v>0.1</v>
      </c>
      <c r="L47" s="15">
        <f t="shared" si="18"/>
        <v>1</v>
      </c>
      <c r="M47" s="31">
        <f t="shared" si="19"/>
        <v>-1</v>
      </c>
      <c r="N47" s="2">
        <f t="shared" si="30"/>
        <v>0</v>
      </c>
      <c r="O47" s="2">
        <f t="shared" si="31"/>
        <v>-0.1</v>
      </c>
      <c r="P47" s="15">
        <f t="shared" si="32"/>
        <v>0.1</v>
      </c>
      <c r="Q47" s="2">
        <f t="shared" si="23"/>
        <v>0.3</v>
      </c>
      <c r="R47" s="2">
        <f t="shared" si="24"/>
        <v>0</v>
      </c>
      <c r="S47" s="15">
        <f t="shared" si="25"/>
        <v>0.1</v>
      </c>
    </row>
    <row r="48" spans="1:19">
      <c r="A48" s="38"/>
      <c r="B48" s="13">
        <f t="shared" si="29"/>
        <v>23</v>
      </c>
      <c r="C48" s="14">
        <v>1</v>
      </c>
      <c r="D48" s="14">
        <v>0</v>
      </c>
      <c r="E48" s="27">
        <v>0</v>
      </c>
      <c r="F48" s="2">
        <f t="shared" si="26"/>
        <v>0.3</v>
      </c>
      <c r="G48" s="2">
        <f t="shared" si="27"/>
        <v>0</v>
      </c>
      <c r="H48" s="15">
        <f t="shared" si="28"/>
        <v>0.1</v>
      </c>
      <c r="I48" s="2">
        <f t="shared" si="15"/>
        <v>0.3</v>
      </c>
      <c r="J48" s="2">
        <f t="shared" si="16"/>
        <v>0</v>
      </c>
      <c r="K48" s="2">
        <f t="shared" si="17"/>
        <v>0.19999999999999998</v>
      </c>
      <c r="L48" s="15">
        <f t="shared" si="18"/>
        <v>1</v>
      </c>
      <c r="M48" s="31">
        <f t="shared" si="19"/>
        <v>-1</v>
      </c>
      <c r="N48" s="2">
        <f t="shared" si="30"/>
        <v>-0.1</v>
      </c>
      <c r="O48" s="2">
        <f t="shared" si="31"/>
        <v>0</v>
      </c>
      <c r="P48" s="15">
        <f t="shared" si="32"/>
        <v>0.1</v>
      </c>
      <c r="Q48" s="2">
        <f t="shared" si="23"/>
        <v>0.19999999999999998</v>
      </c>
      <c r="R48" s="2">
        <f t="shared" si="24"/>
        <v>0</v>
      </c>
      <c r="S48" s="15">
        <f t="shared" si="25"/>
        <v>0.2</v>
      </c>
    </row>
    <row r="49" spans="1:19">
      <c r="A49" s="38"/>
      <c r="B49" s="20">
        <f t="shared" si="29"/>
        <v>24</v>
      </c>
      <c r="C49" s="17">
        <v>1</v>
      </c>
      <c r="D49" s="17">
        <v>1</v>
      </c>
      <c r="E49" s="28">
        <v>1</v>
      </c>
      <c r="F49" s="18">
        <f t="shared" si="26"/>
        <v>0.19999999999999998</v>
      </c>
      <c r="G49" s="18">
        <f t="shared" si="27"/>
        <v>0</v>
      </c>
      <c r="H49" s="16">
        <f t="shared" si="28"/>
        <v>0.2</v>
      </c>
      <c r="I49" s="18">
        <f t="shared" si="15"/>
        <v>0.19999999999999998</v>
      </c>
      <c r="J49" s="18">
        <f t="shared" si="16"/>
        <v>0</v>
      </c>
      <c r="K49" s="18">
        <f t="shared" si="17"/>
        <v>0</v>
      </c>
      <c r="L49" s="16">
        <f t="shared" si="18"/>
        <v>0</v>
      </c>
      <c r="M49" s="32">
        <f t="shared" si="19"/>
        <v>1</v>
      </c>
      <c r="N49" s="18">
        <f t="shared" si="30"/>
        <v>0.1</v>
      </c>
      <c r="O49" s="18">
        <f t="shared" si="31"/>
        <v>0.1</v>
      </c>
      <c r="P49" s="16">
        <f t="shared" si="32"/>
        <v>-0.1</v>
      </c>
      <c r="Q49" s="18">
        <f t="shared" si="23"/>
        <v>0.3</v>
      </c>
      <c r="R49" s="18">
        <f t="shared" si="24"/>
        <v>0.1</v>
      </c>
      <c r="S49" s="16">
        <f t="shared" si="25"/>
        <v>0.1</v>
      </c>
    </row>
    <row r="50" spans="1:19">
      <c r="A50" s="38">
        <f>A46+1</f>
        <v>7</v>
      </c>
      <c r="B50" s="13">
        <f t="shared" si="29"/>
        <v>25</v>
      </c>
      <c r="C50" s="14">
        <v>0</v>
      </c>
      <c r="D50" s="14">
        <v>0</v>
      </c>
      <c r="E50" s="27">
        <v>0</v>
      </c>
      <c r="F50" s="2">
        <f t="shared" si="26"/>
        <v>0.3</v>
      </c>
      <c r="G50" s="2">
        <f t="shared" si="27"/>
        <v>0.1</v>
      </c>
      <c r="H50" s="15">
        <f t="shared" si="28"/>
        <v>0.1</v>
      </c>
      <c r="I50" s="2">
        <f t="shared" si="15"/>
        <v>0</v>
      </c>
      <c r="J50" s="2">
        <f t="shared" si="16"/>
        <v>0</v>
      </c>
      <c r="K50" s="2">
        <f t="shared" si="17"/>
        <v>-0.1</v>
      </c>
      <c r="L50" s="15">
        <f t="shared" si="18"/>
        <v>0</v>
      </c>
      <c r="M50" s="31">
        <f t="shared" si="19"/>
        <v>0</v>
      </c>
      <c r="N50" s="2">
        <f t="shared" si="30"/>
        <v>0</v>
      </c>
      <c r="O50" s="2">
        <f t="shared" si="31"/>
        <v>0</v>
      </c>
      <c r="P50" s="15">
        <f t="shared" si="32"/>
        <v>0</v>
      </c>
      <c r="Q50" s="2">
        <f t="shared" si="23"/>
        <v>0.3</v>
      </c>
      <c r="R50" s="2">
        <f t="shared" si="24"/>
        <v>0.1</v>
      </c>
      <c r="S50" s="15">
        <f t="shared" si="25"/>
        <v>0.1</v>
      </c>
    </row>
    <row r="51" spans="1:19">
      <c r="A51" s="38"/>
      <c r="B51" s="13">
        <f t="shared" si="29"/>
        <v>26</v>
      </c>
      <c r="C51" s="14">
        <v>0</v>
      </c>
      <c r="D51" s="14">
        <v>1</v>
      </c>
      <c r="E51" s="27">
        <v>0</v>
      </c>
      <c r="F51" s="2">
        <f t="shared" si="26"/>
        <v>0.3</v>
      </c>
      <c r="G51" s="2">
        <f t="shared" si="27"/>
        <v>0.1</v>
      </c>
      <c r="H51" s="15">
        <f t="shared" si="28"/>
        <v>0.1</v>
      </c>
      <c r="I51" s="2">
        <f t="shared" si="15"/>
        <v>0</v>
      </c>
      <c r="J51" s="2">
        <f t="shared" si="16"/>
        <v>0.1</v>
      </c>
      <c r="K51" s="2">
        <f t="shared" si="17"/>
        <v>0</v>
      </c>
      <c r="L51" s="15">
        <f t="shared" si="18"/>
        <v>0</v>
      </c>
      <c r="M51" s="31">
        <f t="shared" si="19"/>
        <v>0</v>
      </c>
      <c r="N51" s="2">
        <f t="shared" si="30"/>
        <v>0</v>
      </c>
      <c r="O51" s="2">
        <f t="shared" si="31"/>
        <v>0</v>
      </c>
      <c r="P51" s="15">
        <f t="shared" si="32"/>
        <v>0</v>
      </c>
      <c r="Q51" s="2">
        <f t="shared" si="23"/>
        <v>0.3</v>
      </c>
      <c r="R51" s="2">
        <f t="shared" si="24"/>
        <v>0.1</v>
      </c>
      <c r="S51" s="15">
        <f t="shared" si="25"/>
        <v>0.1</v>
      </c>
    </row>
    <row r="52" spans="1:19">
      <c r="A52" s="38"/>
      <c r="B52" s="13">
        <f t="shared" si="29"/>
        <v>27</v>
      </c>
      <c r="C52" s="14">
        <v>1</v>
      </c>
      <c r="D52" s="14">
        <v>0</v>
      </c>
      <c r="E52" s="27">
        <v>0</v>
      </c>
      <c r="F52" s="2">
        <f t="shared" si="26"/>
        <v>0.3</v>
      </c>
      <c r="G52" s="2">
        <f t="shared" si="27"/>
        <v>0.1</v>
      </c>
      <c r="H52" s="15">
        <f t="shared" si="28"/>
        <v>0.1</v>
      </c>
      <c r="I52" s="2">
        <f t="shared" si="15"/>
        <v>0.3</v>
      </c>
      <c r="J52" s="2">
        <f t="shared" si="16"/>
        <v>0</v>
      </c>
      <c r="K52" s="2">
        <f t="shared" si="17"/>
        <v>0.19999999999999998</v>
      </c>
      <c r="L52" s="15">
        <f t="shared" si="18"/>
        <v>1</v>
      </c>
      <c r="M52" s="31">
        <f t="shared" si="19"/>
        <v>-1</v>
      </c>
      <c r="N52" s="2">
        <f t="shared" si="30"/>
        <v>-0.1</v>
      </c>
      <c r="O52" s="2">
        <f t="shared" si="31"/>
        <v>0</v>
      </c>
      <c r="P52" s="15">
        <f t="shared" si="32"/>
        <v>0.1</v>
      </c>
      <c r="Q52" s="2">
        <f t="shared" si="23"/>
        <v>0.19999999999999998</v>
      </c>
      <c r="R52" s="2">
        <f t="shared" si="24"/>
        <v>0.1</v>
      </c>
      <c r="S52" s="15">
        <f t="shared" si="25"/>
        <v>0.2</v>
      </c>
    </row>
    <row r="53" spans="1:19">
      <c r="A53" s="38"/>
      <c r="B53" s="20">
        <f t="shared" si="29"/>
        <v>28</v>
      </c>
      <c r="C53" s="17">
        <v>1</v>
      </c>
      <c r="D53" s="17">
        <v>1</v>
      </c>
      <c r="E53" s="28">
        <v>1</v>
      </c>
      <c r="F53" s="18">
        <f t="shared" si="26"/>
        <v>0.19999999999999998</v>
      </c>
      <c r="G53" s="18">
        <f t="shared" si="27"/>
        <v>0.1</v>
      </c>
      <c r="H53" s="16">
        <f t="shared" si="28"/>
        <v>0.2</v>
      </c>
      <c r="I53" s="18">
        <f t="shared" si="15"/>
        <v>0.19999999999999998</v>
      </c>
      <c r="J53" s="18">
        <f t="shared" si="16"/>
        <v>0.1</v>
      </c>
      <c r="K53" s="18">
        <f t="shared" si="17"/>
        <v>9.9999999999999978E-2</v>
      </c>
      <c r="L53" s="16">
        <f t="shared" si="18"/>
        <v>1</v>
      </c>
      <c r="M53" s="32">
        <f t="shared" si="19"/>
        <v>0</v>
      </c>
      <c r="N53" s="18">
        <f t="shared" si="30"/>
        <v>0</v>
      </c>
      <c r="O53" s="18">
        <f t="shared" si="31"/>
        <v>0</v>
      </c>
      <c r="P53" s="16">
        <f t="shared" si="32"/>
        <v>0</v>
      </c>
      <c r="Q53" s="18">
        <f t="shared" si="23"/>
        <v>0.19999999999999998</v>
      </c>
      <c r="R53" s="18">
        <f t="shared" si="24"/>
        <v>0.1</v>
      </c>
      <c r="S53" s="16">
        <f t="shared" si="25"/>
        <v>0.2</v>
      </c>
    </row>
    <row r="54" spans="1:19">
      <c r="A54" s="38">
        <f>A50+1</f>
        <v>8</v>
      </c>
      <c r="B54" s="13">
        <f t="shared" si="29"/>
        <v>29</v>
      </c>
      <c r="C54" s="14">
        <v>0</v>
      </c>
      <c r="D54" s="14">
        <v>0</v>
      </c>
      <c r="E54" s="27">
        <v>0</v>
      </c>
      <c r="F54" s="2">
        <f t="shared" si="26"/>
        <v>0.19999999999999998</v>
      </c>
      <c r="G54" s="2">
        <f t="shared" si="27"/>
        <v>0.1</v>
      </c>
      <c r="H54" s="15">
        <f t="shared" si="28"/>
        <v>0.2</v>
      </c>
      <c r="I54" s="2">
        <f t="shared" si="15"/>
        <v>0</v>
      </c>
      <c r="J54" s="2">
        <f t="shared" si="16"/>
        <v>0</v>
      </c>
      <c r="K54" s="2">
        <f t="shared" si="17"/>
        <v>-0.2</v>
      </c>
      <c r="L54" s="23">
        <f t="shared" si="18"/>
        <v>0</v>
      </c>
      <c r="M54" s="31">
        <f t="shared" si="19"/>
        <v>0</v>
      </c>
      <c r="N54" s="2">
        <f t="shared" si="30"/>
        <v>0</v>
      </c>
      <c r="O54" s="2">
        <f t="shared" si="31"/>
        <v>0</v>
      </c>
      <c r="P54" s="15">
        <f t="shared" si="32"/>
        <v>0</v>
      </c>
      <c r="Q54" s="2">
        <f t="shared" si="23"/>
        <v>0.19999999999999998</v>
      </c>
      <c r="R54" s="2">
        <f t="shared" si="24"/>
        <v>0.1</v>
      </c>
      <c r="S54" s="15">
        <f t="shared" si="25"/>
        <v>0.2</v>
      </c>
    </row>
    <row r="55" spans="1:19">
      <c r="A55" s="38"/>
      <c r="B55" s="13">
        <f t="shared" si="29"/>
        <v>30</v>
      </c>
      <c r="C55" s="14">
        <v>0</v>
      </c>
      <c r="D55" s="14">
        <v>1</v>
      </c>
      <c r="E55" s="27">
        <v>0</v>
      </c>
      <c r="F55" s="2">
        <f t="shared" si="26"/>
        <v>0.19999999999999998</v>
      </c>
      <c r="G55" s="2">
        <f t="shared" si="27"/>
        <v>0.1</v>
      </c>
      <c r="H55" s="15">
        <f t="shared" si="28"/>
        <v>0.2</v>
      </c>
      <c r="I55" s="2">
        <f t="shared" si="15"/>
        <v>0</v>
      </c>
      <c r="J55" s="2">
        <f t="shared" si="16"/>
        <v>0.1</v>
      </c>
      <c r="K55" s="2">
        <f t="shared" si="17"/>
        <v>-0.1</v>
      </c>
      <c r="L55" s="23">
        <f t="shared" si="18"/>
        <v>0</v>
      </c>
      <c r="M55" s="31">
        <f t="shared" si="19"/>
        <v>0</v>
      </c>
      <c r="N55" s="2">
        <f t="shared" si="30"/>
        <v>0</v>
      </c>
      <c r="O55" s="2">
        <f t="shared" si="31"/>
        <v>0</v>
      </c>
      <c r="P55" s="15">
        <f t="shared" si="32"/>
        <v>0</v>
      </c>
      <c r="Q55" s="2">
        <f t="shared" si="23"/>
        <v>0.19999999999999998</v>
      </c>
      <c r="R55" s="2">
        <f t="shared" si="24"/>
        <v>0.1</v>
      </c>
      <c r="S55" s="15">
        <f t="shared" si="25"/>
        <v>0.2</v>
      </c>
    </row>
    <row r="56" spans="1:19">
      <c r="A56" s="38"/>
      <c r="B56" s="13">
        <f t="shared" si="29"/>
        <v>31</v>
      </c>
      <c r="C56" s="14">
        <v>1</v>
      </c>
      <c r="D56" s="14">
        <v>0</v>
      </c>
      <c r="E56" s="27">
        <v>0</v>
      </c>
      <c r="F56" s="2">
        <f t="shared" si="26"/>
        <v>0.19999999999999998</v>
      </c>
      <c r="G56" s="2">
        <f t="shared" si="27"/>
        <v>0.1</v>
      </c>
      <c r="H56" s="15">
        <f t="shared" si="28"/>
        <v>0.2</v>
      </c>
      <c r="I56" s="2">
        <f t="shared" si="15"/>
        <v>0.19999999999999998</v>
      </c>
      <c r="J56" s="2">
        <f t="shared" si="16"/>
        <v>0</v>
      </c>
      <c r="K56" s="2">
        <f t="shared" si="17"/>
        <v>0</v>
      </c>
      <c r="L56" s="23">
        <f t="shared" si="18"/>
        <v>0</v>
      </c>
      <c r="M56" s="31">
        <f t="shared" si="19"/>
        <v>0</v>
      </c>
      <c r="N56" s="2">
        <f t="shared" si="30"/>
        <v>0</v>
      </c>
      <c r="O56" s="2">
        <f t="shared" si="31"/>
        <v>0</v>
      </c>
      <c r="P56" s="15">
        <f t="shared" si="32"/>
        <v>0</v>
      </c>
      <c r="Q56" s="2">
        <f t="shared" si="23"/>
        <v>0.19999999999999998</v>
      </c>
      <c r="R56" s="2">
        <f t="shared" si="24"/>
        <v>0.1</v>
      </c>
      <c r="S56" s="15">
        <f t="shared" si="25"/>
        <v>0.2</v>
      </c>
    </row>
    <row r="57" spans="1:19">
      <c r="A57" s="38"/>
      <c r="B57" s="20">
        <f t="shared" si="29"/>
        <v>32</v>
      </c>
      <c r="C57" s="17">
        <v>1</v>
      </c>
      <c r="D57" s="17">
        <v>1</v>
      </c>
      <c r="E57" s="28">
        <v>1</v>
      </c>
      <c r="F57" s="18">
        <f t="shared" si="26"/>
        <v>0.19999999999999998</v>
      </c>
      <c r="G57" s="18">
        <f t="shared" si="27"/>
        <v>0.1</v>
      </c>
      <c r="H57" s="16">
        <f t="shared" si="28"/>
        <v>0.2</v>
      </c>
      <c r="I57" s="18">
        <f t="shared" si="15"/>
        <v>0.19999999999999998</v>
      </c>
      <c r="J57" s="18">
        <f t="shared" si="16"/>
        <v>0.1</v>
      </c>
      <c r="K57" s="18">
        <f t="shared" si="17"/>
        <v>9.9999999999999978E-2</v>
      </c>
      <c r="L57" s="24">
        <f t="shared" si="18"/>
        <v>1</v>
      </c>
      <c r="M57" s="32">
        <f t="shared" si="19"/>
        <v>0</v>
      </c>
      <c r="N57" s="18">
        <f t="shared" si="30"/>
        <v>0</v>
      </c>
      <c r="O57" s="18">
        <f t="shared" si="31"/>
        <v>0</v>
      </c>
      <c r="P57" s="16">
        <f t="shared" si="32"/>
        <v>0</v>
      </c>
      <c r="Q57" s="18">
        <f t="shared" si="23"/>
        <v>0.19999999999999998</v>
      </c>
      <c r="R57" s="18">
        <f t="shared" si="24"/>
        <v>0.1</v>
      </c>
      <c r="S57" s="16">
        <f t="shared" si="25"/>
        <v>0.2</v>
      </c>
    </row>
  </sheetData>
  <sheetProtection selectLockedCells="1" selectUnlockedCells="1"/>
  <mergeCells count="23">
    <mergeCell ref="A1:S1"/>
    <mergeCell ref="C4:E4"/>
    <mergeCell ref="F4:H4"/>
    <mergeCell ref="I4:L4"/>
    <mergeCell ref="N4:P4"/>
    <mergeCell ref="Q4:S4"/>
    <mergeCell ref="A34:A37"/>
    <mergeCell ref="A6:A9"/>
    <mergeCell ref="A10:A13"/>
    <mergeCell ref="A14:A17"/>
    <mergeCell ref="A18:A21"/>
    <mergeCell ref="I24:L24"/>
    <mergeCell ref="N24:P24"/>
    <mergeCell ref="Q24:S24"/>
    <mergeCell ref="A26:A29"/>
    <mergeCell ref="A30:A33"/>
    <mergeCell ref="C24:E24"/>
    <mergeCell ref="F24:H24"/>
    <mergeCell ref="A38:A41"/>
    <mergeCell ref="A42:A45"/>
    <mergeCell ref="A46:A49"/>
    <mergeCell ref="A50:A53"/>
    <mergeCell ref="A54:A57"/>
  </mergeCells>
  <pageMargins left="0.78749999999999998" right="0.78749999999999998" top="0.78749999999999998" bottom="0.78749999999999998" header="0.51180555555555551" footer="0.51180555555555551"/>
  <pageSetup fitToHeight="0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workbookViewId="0">
      <selection sqref="A1:S1"/>
    </sheetView>
  </sheetViews>
  <sheetFormatPr defaultColWidth="11.5703125" defaultRowHeight="12.75"/>
  <cols>
    <col min="1" max="1" width="11.5703125" style="1"/>
    <col min="2" max="2" width="11.5703125" style="2"/>
    <col min="3" max="16384" width="11.5703125" style="1"/>
  </cols>
  <sheetData>
    <row r="1" spans="1:19" ht="27.75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>
      <c r="M2" s="1" t="s">
        <v>1</v>
      </c>
      <c r="N2" s="1" t="s">
        <v>2</v>
      </c>
    </row>
    <row r="3" spans="1:19">
      <c r="M3" s="1" t="s">
        <v>3</v>
      </c>
      <c r="N3" s="2">
        <v>0.1</v>
      </c>
      <c r="O3" s="3" t="s">
        <v>28</v>
      </c>
      <c r="P3" s="3"/>
    </row>
    <row r="4" spans="1:19" s="21" customFormat="1" ht="15.75">
      <c r="A4" s="4" t="s">
        <v>4</v>
      </c>
      <c r="B4" s="5" t="s">
        <v>5</v>
      </c>
      <c r="C4" s="39" t="s">
        <v>6</v>
      </c>
      <c r="D4" s="39"/>
      <c r="E4" s="39"/>
      <c r="F4" s="39" t="s">
        <v>7</v>
      </c>
      <c r="G4" s="39"/>
      <c r="H4" s="39"/>
      <c r="I4" s="39" t="s">
        <v>8</v>
      </c>
      <c r="J4" s="39"/>
      <c r="K4" s="39"/>
      <c r="L4" s="39"/>
      <c r="M4" s="5" t="s">
        <v>9</v>
      </c>
      <c r="N4" s="39" t="s">
        <v>10</v>
      </c>
      <c r="O4" s="39"/>
      <c r="P4" s="39"/>
      <c r="Q4" s="39" t="s">
        <v>11</v>
      </c>
      <c r="R4" s="39"/>
      <c r="S4" s="39"/>
    </row>
    <row r="5" spans="1:19" s="9" customFormat="1">
      <c r="A5" s="7"/>
      <c r="B5" s="8" t="s">
        <v>12</v>
      </c>
      <c r="C5" s="9" t="s">
        <v>13</v>
      </c>
      <c r="D5" s="9" t="s">
        <v>14</v>
      </c>
      <c r="E5" s="8" t="s">
        <v>29</v>
      </c>
      <c r="F5" s="9" t="s">
        <v>16</v>
      </c>
      <c r="G5" s="9" t="s">
        <v>17</v>
      </c>
      <c r="H5" s="10" t="s">
        <v>18</v>
      </c>
      <c r="I5" s="9" t="s">
        <v>24</v>
      </c>
      <c r="J5" s="9" t="s">
        <v>25</v>
      </c>
      <c r="K5" s="11" t="s">
        <v>19</v>
      </c>
      <c r="L5" s="8" t="s">
        <v>20</v>
      </c>
      <c r="M5" s="8" t="s">
        <v>30</v>
      </c>
      <c r="N5" s="9" t="s">
        <v>21</v>
      </c>
      <c r="O5" s="9" t="s">
        <v>22</v>
      </c>
      <c r="P5" s="10" t="s">
        <v>23</v>
      </c>
      <c r="Q5" s="9" t="s">
        <v>16</v>
      </c>
      <c r="R5" s="9" t="s">
        <v>17</v>
      </c>
      <c r="S5" s="10" t="s">
        <v>18</v>
      </c>
    </row>
    <row r="6" spans="1:19">
      <c r="A6" s="38">
        <v>1</v>
      </c>
      <c r="B6" s="13">
        <v>1</v>
      </c>
      <c r="C6" s="25">
        <v>0</v>
      </c>
      <c r="D6" s="25">
        <v>0</v>
      </c>
      <c r="E6" s="29">
        <v>0</v>
      </c>
      <c r="F6" s="2">
        <v>0</v>
      </c>
      <c r="G6" s="2">
        <v>-0.1</v>
      </c>
      <c r="H6" s="15">
        <v>0.2</v>
      </c>
      <c r="I6" s="2">
        <f t="shared" ref="I6:I17" si="0">C6*F6</f>
        <v>0</v>
      </c>
      <c r="J6" s="2">
        <f t="shared" ref="J6:J17" si="1">D6*G6</f>
        <v>0</v>
      </c>
      <c r="K6" s="2">
        <f t="shared" ref="K6:K17" si="2">I6+J6-H6</f>
        <v>-0.2</v>
      </c>
      <c r="L6" s="15">
        <f t="shared" ref="L6:L17" si="3">IF(K6&gt;0,1,0)</f>
        <v>0</v>
      </c>
      <c r="M6" s="36">
        <f t="shared" ref="M6:M17" si="4">E6-L6</f>
        <v>0</v>
      </c>
      <c r="N6" s="2">
        <f t="shared" ref="N6:N17" si="5">$M6*$N$3*C6</f>
        <v>0</v>
      </c>
      <c r="O6" s="2">
        <f t="shared" ref="O6:O17" si="6">$M6*$N$3*D6</f>
        <v>0</v>
      </c>
      <c r="P6" s="15">
        <f>-M6*$N$3</f>
        <v>0</v>
      </c>
      <c r="Q6" s="2">
        <f t="shared" ref="Q6:Q17" si="7">F6+N6</f>
        <v>0</v>
      </c>
      <c r="R6" s="2">
        <f t="shared" ref="R6:R17" si="8">G6+O6</f>
        <v>-0.1</v>
      </c>
      <c r="S6" s="15">
        <f t="shared" ref="S6:S17" si="9">H6+P6</f>
        <v>0.2</v>
      </c>
    </row>
    <row r="7" spans="1:19">
      <c r="A7" s="38"/>
      <c r="B7" s="15">
        <v>2</v>
      </c>
      <c r="C7" s="25">
        <v>0</v>
      </c>
      <c r="D7" s="25">
        <v>1</v>
      </c>
      <c r="E7" s="29">
        <v>1</v>
      </c>
      <c r="F7" s="2">
        <f t="shared" ref="F7:F17" si="10">Q6</f>
        <v>0</v>
      </c>
      <c r="G7" s="2">
        <f t="shared" ref="G7:G17" si="11">R6</f>
        <v>-0.1</v>
      </c>
      <c r="H7" s="15">
        <f t="shared" ref="H7:H17" si="12">S6</f>
        <v>0.2</v>
      </c>
      <c r="I7" s="2">
        <f t="shared" si="0"/>
        <v>0</v>
      </c>
      <c r="J7" s="2">
        <f t="shared" si="1"/>
        <v>-0.1</v>
      </c>
      <c r="K7" s="2">
        <f t="shared" si="2"/>
        <v>-0.30000000000000004</v>
      </c>
      <c r="L7" s="15">
        <f t="shared" si="3"/>
        <v>0</v>
      </c>
      <c r="M7" s="36">
        <f t="shared" si="4"/>
        <v>1</v>
      </c>
      <c r="N7" s="2">
        <f t="shared" si="5"/>
        <v>0</v>
      </c>
      <c r="O7" s="2">
        <f t="shared" si="6"/>
        <v>0.1</v>
      </c>
      <c r="P7" s="15">
        <f t="shared" ref="P7:P21" si="13">-M7*$N$3</f>
        <v>-0.1</v>
      </c>
      <c r="Q7" s="2">
        <f t="shared" si="7"/>
        <v>0</v>
      </c>
      <c r="R7" s="2">
        <f t="shared" si="8"/>
        <v>0</v>
      </c>
      <c r="S7" s="15">
        <f t="shared" si="9"/>
        <v>0.1</v>
      </c>
    </row>
    <row r="8" spans="1:19">
      <c r="A8" s="38"/>
      <c r="B8" s="15">
        <v>3</v>
      </c>
      <c r="C8" s="25">
        <v>1</v>
      </c>
      <c r="D8" s="25">
        <v>0</v>
      </c>
      <c r="E8" s="29">
        <v>1</v>
      </c>
      <c r="F8" s="2">
        <f t="shared" si="10"/>
        <v>0</v>
      </c>
      <c r="G8" s="2">
        <f t="shared" si="11"/>
        <v>0</v>
      </c>
      <c r="H8" s="15">
        <f t="shared" si="12"/>
        <v>0.1</v>
      </c>
      <c r="I8" s="2">
        <f t="shared" si="0"/>
        <v>0</v>
      </c>
      <c r="J8" s="2">
        <f t="shared" si="1"/>
        <v>0</v>
      </c>
      <c r="K8" s="2">
        <f t="shared" si="2"/>
        <v>-0.1</v>
      </c>
      <c r="L8" s="15">
        <f t="shared" si="3"/>
        <v>0</v>
      </c>
      <c r="M8" s="36">
        <f t="shared" si="4"/>
        <v>1</v>
      </c>
      <c r="N8" s="2">
        <f t="shared" si="5"/>
        <v>0.1</v>
      </c>
      <c r="O8" s="2">
        <f t="shared" si="6"/>
        <v>0</v>
      </c>
      <c r="P8" s="15">
        <f t="shared" si="13"/>
        <v>-0.1</v>
      </c>
      <c r="Q8" s="2">
        <f t="shared" si="7"/>
        <v>0.1</v>
      </c>
      <c r="R8" s="2">
        <f t="shared" si="8"/>
        <v>0</v>
      </c>
      <c r="S8" s="15">
        <f t="shared" si="9"/>
        <v>0</v>
      </c>
    </row>
    <row r="9" spans="1:19" s="22" customFormat="1">
      <c r="A9" s="38"/>
      <c r="B9" s="16">
        <v>4</v>
      </c>
      <c r="C9" s="26">
        <v>1</v>
      </c>
      <c r="D9" s="26">
        <v>1</v>
      </c>
      <c r="E9" s="30">
        <v>1</v>
      </c>
      <c r="F9" s="18">
        <f t="shared" si="10"/>
        <v>0.1</v>
      </c>
      <c r="G9" s="18">
        <f t="shared" si="11"/>
        <v>0</v>
      </c>
      <c r="H9" s="16">
        <f t="shared" si="12"/>
        <v>0</v>
      </c>
      <c r="I9" s="18">
        <f t="shared" si="0"/>
        <v>0.1</v>
      </c>
      <c r="J9" s="18">
        <f t="shared" si="1"/>
        <v>0</v>
      </c>
      <c r="K9" s="18">
        <f t="shared" si="2"/>
        <v>0.1</v>
      </c>
      <c r="L9" s="16">
        <f t="shared" si="3"/>
        <v>1</v>
      </c>
      <c r="M9" s="37">
        <f t="shared" si="4"/>
        <v>0</v>
      </c>
      <c r="N9" s="18">
        <f t="shared" si="5"/>
        <v>0</v>
      </c>
      <c r="O9" s="18">
        <f t="shared" si="6"/>
        <v>0</v>
      </c>
      <c r="P9" s="15">
        <f t="shared" si="13"/>
        <v>0</v>
      </c>
      <c r="Q9" s="18">
        <f t="shared" si="7"/>
        <v>0.1</v>
      </c>
      <c r="R9" s="18">
        <f t="shared" si="8"/>
        <v>0</v>
      </c>
      <c r="S9" s="16">
        <f t="shared" si="9"/>
        <v>0</v>
      </c>
    </row>
    <row r="10" spans="1:19">
      <c r="A10" s="38">
        <f>A6+1</f>
        <v>2</v>
      </c>
      <c r="B10" s="13">
        <f t="shared" ref="B10:B21" si="14">B9+1</f>
        <v>5</v>
      </c>
      <c r="C10" s="25">
        <v>0</v>
      </c>
      <c r="D10" s="25">
        <v>0</v>
      </c>
      <c r="E10" s="29">
        <v>0</v>
      </c>
      <c r="F10" s="2">
        <f t="shared" si="10"/>
        <v>0.1</v>
      </c>
      <c r="G10" s="2">
        <f t="shared" si="11"/>
        <v>0</v>
      </c>
      <c r="H10" s="15">
        <f t="shared" si="12"/>
        <v>0</v>
      </c>
      <c r="I10" s="2">
        <f t="shared" si="0"/>
        <v>0</v>
      </c>
      <c r="J10" s="2">
        <f t="shared" si="1"/>
        <v>0</v>
      </c>
      <c r="K10" s="2">
        <f t="shared" si="2"/>
        <v>0</v>
      </c>
      <c r="L10" s="15">
        <f t="shared" si="3"/>
        <v>0</v>
      </c>
      <c r="M10" s="36">
        <f t="shared" si="4"/>
        <v>0</v>
      </c>
      <c r="N10" s="2">
        <f t="shared" si="5"/>
        <v>0</v>
      </c>
      <c r="O10" s="2">
        <f t="shared" si="6"/>
        <v>0</v>
      </c>
      <c r="P10" s="15">
        <f t="shared" si="13"/>
        <v>0</v>
      </c>
      <c r="Q10" s="2">
        <f t="shared" si="7"/>
        <v>0.1</v>
      </c>
      <c r="R10" s="2">
        <f t="shared" si="8"/>
        <v>0</v>
      </c>
      <c r="S10" s="15">
        <f t="shared" si="9"/>
        <v>0</v>
      </c>
    </row>
    <row r="11" spans="1:19">
      <c r="A11" s="38"/>
      <c r="B11" s="13">
        <f t="shared" si="14"/>
        <v>6</v>
      </c>
      <c r="C11" s="25">
        <v>0</v>
      </c>
      <c r="D11" s="25">
        <v>1</v>
      </c>
      <c r="E11" s="29">
        <v>1</v>
      </c>
      <c r="F11" s="2">
        <f t="shared" si="10"/>
        <v>0.1</v>
      </c>
      <c r="G11" s="2">
        <f t="shared" si="11"/>
        <v>0</v>
      </c>
      <c r="H11" s="15">
        <f t="shared" si="12"/>
        <v>0</v>
      </c>
      <c r="I11" s="2">
        <f t="shared" si="0"/>
        <v>0</v>
      </c>
      <c r="J11" s="2">
        <f t="shared" si="1"/>
        <v>0</v>
      </c>
      <c r="K11" s="2">
        <f t="shared" si="2"/>
        <v>0</v>
      </c>
      <c r="L11" s="15">
        <f t="shared" si="3"/>
        <v>0</v>
      </c>
      <c r="M11" s="36">
        <f t="shared" si="4"/>
        <v>1</v>
      </c>
      <c r="N11" s="2">
        <f t="shared" si="5"/>
        <v>0</v>
      </c>
      <c r="O11" s="2">
        <f t="shared" si="6"/>
        <v>0.1</v>
      </c>
      <c r="P11" s="15">
        <f t="shared" si="13"/>
        <v>-0.1</v>
      </c>
      <c r="Q11" s="2">
        <f t="shared" si="7"/>
        <v>0.1</v>
      </c>
      <c r="R11" s="2">
        <f t="shared" si="8"/>
        <v>0.1</v>
      </c>
      <c r="S11" s="15">
        <f t="shared" si="9"/>
        <v>-0.1</v>
      </c>
    </row>
    <row r="12" spans="1:19">
      <c r="A12" s="38"/>
      <c r="B12" s="13">
        <f t="shared" si="14"/>
        <v>7</v>
      </c>
      <c r="C12" s="25">
        <v>1</v>
      </c>
      <c r="D12" s="25">
        <v>0</v>
      </c>
      <c r="E12" s="29">
        <v>1</v>
      </c>
      <c r="F12" s="2">
        <f t="shared" si="10"/>
        <v>0.1</v>
      </c>
      <c r="G12" s="2">
        <f t="shared" si="11"/>
        <v>0.1</v>
      </c>
      <c r="H12" s="15">
        <f t="shared" si="12"/>
        <v>-0.1</v>
      </c>
      <c r="I12" s="2">
        <f t="shared" si="0"/>
        <v>0.1</v>
      </c>
      <c r="J12" s="2">
        <f t="shared" si="1"/>
        <v>0</v>
      </c>
      <c r="K12" s="2">
        <f t="shared" si="2"/>
        <v>0.2</v>
      </c>
      <c r="L12" s="15">
        <f t="shared" si="3"/>
        <v>1</v>
      </c>
      <c r="M12" s="36">
        <f t="shared" si="4"/>
        <v>0</v>
      </c>
      <c r="N12" s="2">
        <f t="shared" si="5"/>
        <v>0</v>
      </c>
      <c r="O12" s="2">
        <f t="shared" si="6"/>
        <v>0</v>
      </c>
      <c r="P12" s="15">
        <f t="shared" si="13"/>
        <v>0</v>
      </c>
      <c r="Q12" s="2">
        <f t="shared" si="7"/>
        <v>0.1</v>
      </c>
      <c r="R12" s="2">
        <f t="shared" si="8"/>
        <v>0.1</v>
      </c>
      <c r="S12" s="15">
        <f t="shared" si="9"/>
        <v>-0.1</v>
      </c>
    </row>
    <row r="13" spans="1:19">
      <c r="A13" s="38"/>
      <c r="B13" s="16">
        <f t="shared" si="14"/>
        <v>8</v>
      </c>
      <c r="C13" s="26">
        <v>1</v>
      </c>
      <c r="D13" s="26">
        <v>1</v>
      </c>
      <c r="E13" s="30">
        <v>1</v>
      </c>
      <c r="F13" s="18">
        <f t="shared" si="10"/>
        <v>0.1</v>
      </c>
      <c r="G13" s="18">
        <f t="shared" si="11"/>
        <v>0.1</v>
      </c>
      <c r="H13" s="16">
        <f t="shared" si="12"/>
        <v>-0.1</v>
      </c>
      <c r="I13" s="18">
        <f t="shared" si="0"/>
        <v>0.1</v>
      </c>
      <c r="J13" s="18">
        <f t="shared" si="1"/>
        <v>0.1</v>
      </c>
      <c r="K13" s="18">
        <f t="shared" si="2"/>
        <v>0.30000000000000004</v>
      </c>
      <c r="L13" s="16">
        <f t="shared" si="3"/>
        <v>1</v>
      </c>
      <c r="M13" s="37">
        <f t="shared" si="4"/>
        <v>0</v>
      </c>
      <c r="N13" s="18">
        <f t="shared" si="5"/>
        <v>0</v>
      </c>
      <c r="O13" s="18">
        <f t="shared" si="6"/>
        <v>0</v>
      </c>
      <c r="P13" s="15">
        <f t="shared" si="13"/>
        <v>0</v>
      </c>
      <c r="Q13" s="18">
        <f t="shared" si="7"/>
        <v>0.1</v>
      </c>
      <c r="R13" s="18">
        <f t="shared" si="8"/>
        <v>0.1</v>
      </c>
      <c r="S13" s="16">
        <f t="shared" si="9"/>
        <v>-0.1</v>
      </c>
    </row>
    <row r="14" spans="1:19">
      <c r="A14" s="38">
        <f>A10+1</f>
        <v>3</v>
      </c>
      <c r="B14" s="13">
        <f t="shared" si="14"/>
        <v>9</v>
      </c>
      <c r="C14" s="25">
        <v>0</v>
      </c>
      <c r="D14" s="25">
        <v>0</v>
      </c>
      <c r="E14" s="29">
        <v>0</v>
      </c>
      <c r="F14" s="2">
        <f t="shared" si="10"/>
        <v>0.1</v>
      </c>
      <c r="G14" s="2">
        <f t="shared" si="11"/>
        <v>0.1</v>
      </c>
      <c r="H14" s="15">
        <f t="shared" si="12"/>
        <v>-0.1</v>
      </c>
      <c r="I14" s="2">
        <f t="shared" si="0"/>
        <v>0</v>
      </c>
      <c r="J14" s="2">
        <f t="shared" si="1"/>
        <v>0</v>
      </c>
      <c r="K14" s="2">
        <f t="shared" si="2"/>
        <v>0.1</v>
      </c>
      <c r="L14" s="15">
        <f t="shared" si="3"/>
        <v>1</v>
      </c>
      <c r="M14" s="36">
        <f t="shared" si="4"/>
        <v>-1</v>
      </c>
      <c r="N14" s="2">
        <f t="shared" si="5"/>
        <v>0</v>
      </c>
      <c r="O14" s="2">
        <f t="shared" si="6"/>
        <v>0</v>
      </c>
      <c r="P14" s="15">
        <f t="shared" si="13"/>
        <v>0.1</v>
      </c>
      <c r="Q14" s="2">
        <f t="shared" si="7"/>
        <v>0.1</v>
      </c>
      <c r="R14" s="2">
        <f t="shared" si="8"/>
        <v>0.1</v>
      </c>
      <c r="S14" s="15">
        <f t="shared" si="9"/>
        <v>0</v>
      </c>
    </row>
    <row r="15" spans="1:19">
      <c r="A15" s="38"/>
      <c r="B15" s="13">
        <f t="shared" si="14"/>
        <v>10</v>
      </c>
      <c r="C15" s="25">
        <v>0</v>
      </c>
      <c r="D15" s="25">
        <v>1</v>
      </c>
      <c r="E15" s="29">
        <v>1</v>
      </c>
      <c r="F15" s="2">
        <f t="shared" si="10"/>
        <v>0.1</v>
      </c>
      <c r="G15" s="2">
        <f t="shared" si="11"/>
        <v>0.1</v>
      </c>
      <c r="H15" s="15">
        <f t="shared" si="12"/>
        <v>0</v>
      </c>
      <c r="I15" s="2">
        <f t="shared" si="0"/>
        <v>0</v>
      </c>
      <c r="J15" s="2">
        <f t="shared" si="1"/>
        <v>0.1</v>
      </c>
      <c r="K15" s="2">
        <f t="shared" si="2"/>
        <v>0.1</v>
      </c>
      <c r="L15" s="15">
        <f t="shared" si="3"/>
        <v>1</v>
      </c>
      <c r="M15" s="36">
        <f t="shared" si="4"/>
        <v>0</v>
      </c>
      <c r="N15" s="2">
        <f t="shared" si="5"/>
        <v>0</v>
      </c>
      <c r="O15" s="2">
        <f t="shared" si="6"/>
        <v>0</v>
      </c>
      <c r="P15" s="15">
        <f t="shared" si="13"/>
        <v>0</v>
      </c>
      <c r="Q15" s="2">
        <f t="shared" si="7"/>
        <v>0.1</v>
      </c>
      <c r="R15" s="2">
        <f t="shared" si="8"/>
        <v>0.1</v>
      </c>
      <c r="S15" s="15">
        <f t="shared" si="9"/>
        <v>0</v>
      </c>
    </row>
    <row r="16" spans="1:19">
      <c r="A16" s="38"/>
      <c r="B16" s="13">
        <f t="shared" si="14"/>
        <v>11</v>
      </c>
      <c r="C16" s="25">
        <v>1</v>
      </c>
      <c r="D16" s="25">
        <v>0</v>
      </c>
      <c r="E16" s="29">
        <v>1</v>
      </c>
      <c r="F16" s="2">
        <f t="shared" si="10"/>
        <v>0.1</v>
      </c>
      <c r="G16" s="2">
        <f t="shared" si="11"/>
        <v>0.1</v>
      </c>
      <c r="H16" s="15">
        <f t="shared" si="12"/>
        <v>0</v>
      </c>
      <c r="I16" s="2">
        <f t="shared" si="0"/>
        <v>0.1</v>
      </c>
      <c r="J16" s="2">
        <f t="shared" si="1"/>
        <v>0</v>
      </c>
      <c r="K16" s="2">
        <f t="shared" si="2"/>
        <v>0.1</v>
      </c>
      <c r="L16" s="15">
        <f t="shared" si="3"/>
        <v>1</v>
      </c>
      <c r="M16" s="36">
        <f t="shared" si="4"/>
        <v>0</v>
      </c>
      <c r="N16" s="2">
        <f t="shared" si="5"/>
        <v>0</v>
      </c>
      <c r="O16" s="2">
        <f t="shared" si="6"/>
        <v>0</v>
      </c>
      <c r="P16" s="15">
        <f t="shared" si="13"/>
        <v>0</v>
      </c>
      <c r="Q16" s="2">
        <f t="shared" si="7"/>
        <v>0.1</v>
      </c>
      <c r="R16" s="2">
        <f t="shared" si="8"/>
        <v>0.1</v>
      </c>
      <c r="S16" s="15">
        <f t="shared" si="9"/>
        <v>0</v>
      </c>
    </row>
    <row r="17" spans="1:19" s="22" customFormat="1">
      <c r="A17" s="38"/>
      <c r="B17" s="20">
        <f t="shared" si="14"/>
        <v>12</v>
      </c>
      <c r="C17" s="26">
        <v>1</v>
      </c>
      <c r="D17" s="26">
        <v>1</v>
      </c>
      <c r="E17" s="30">
        <v>1</v>
      </c>
      <c r="F17" s="18">
        <f t="shared" si="10"/>
        <v>0.1</v>
      </c>
      <c r="G17" s="18">
        <f t="shared" si="11"/>
        <v>0.1</v>
      </c>
      <c r="H17" s="16">
        <f t="shared" si="12"/>
        <v>0</v>
      </c>
      <c r="I17" s="18">
        <f t="shared" si="0"/>
        <v>0.1</v>
      </c>
      <c r="J17" s="18">
        <f t="shared" si="1"/>
        <v>0.1</v>
      </c>
      <c r="K17" s="18">
        <f t="shared" si="2"/>
        <v>0.2</v>
      </c>
      <c r="L17" s="16">
        <f t="shared" si="3"/>
        <v>1</v>
      </c>
      <c r="M17" s="37">
        <f t="shared" si="4"/>
        <v>0</v>
      </c>
      <c r="N17" s="18">
        <f t="shared" si="5"/>
        <v>0</v>
      </c>
      <c r="O17" s="18">
        <f t="shared" si="6"/>
        <v>0</v>
      </c>
      <c r="P17" s="15">
        <f t="shared" si="13"/>
        <v>0</v>
      </c>
      <c r="Q17" s="18">
        <f t="shared" si="7"/>
        <v>0.1</v>
      </c>
      <c r="R17" s="18">
        <f t="shared" si="8"/>
        <v>0.1</v>
      </c>
      <c r="S17" s="16">
        <f t="shared" si="9"/>
        <v>0</v>
      </c>
    </row>
    <row r="18" spans="1:19">
      <c r="A18" s="38">
        <f>A14+1</f>
        <v>4</v>
      </c>
      <c r="B18" s="13">
        <f t="shared" si="14"/>
        <v>13</v>
      </c>
      <c r="C18" s="25">
        <v>0</v>
      </c>
      <c r="D18" s="25">
        <v>0</v>
      </c>
      <c r="E18" s="29">
        <v>0</v>
      </c>
      <c r="F18" s="2">
        <f t="shared" ref="F18:F21" si="15">Q17</f>
        <v>0.1</v>
      </c>
      <c r="G18" s="2">
        <f t="shared" ref="G18:G21" si="16">R17</f>
        <v>0.1</v>
      </c>
      <c r="H18" s="15">
        <f t="shared" ref="H18:H21" si="17">S17</f>
        <v>0</v>
      </c>
      <c r="I18" s="2">
        <f t="shared" ref="I18:I21" si="18">C18*F18</f>
        <v>0</v>
      </c>
      <c r="J18" s="2">
        <f t="shared" ref="J18:J21" si="19">D18*G18</f>
        <v>0</v>
      </c>
      <c r="K18" s="2">
        <f t="shared" ref="K18:K21" si="20">I18+J18-H18</f>
        <v>0</v>
      </c>
      <c r="L18" s="15">
        <f t="shared" ref="L18:L21" si="21">IF(K18&gt;0,1,0)</f>
        <v>0</v>
      </c>
      <c r="M18" s="36">
        <f t="shared" ref="M18:M21" si="22">E18-L18</f>
        <v>0</v>
      </c>
      <c r="N18" s="2">
        <f t="shared" ref="N18:N21" si="23">$M18*$N$3*C18</f>
        <v>0</v>
      </c>
      <c r="O18" s="2">
        <f t="shared" ref="O18:O21" si="24">$M18*$N$3*D18</f>
        <v>0</v>
      </c>
      <c r="P18" s="15">
        <f t="shared" si="13"/>
        <v>0</v>
      </c>
      <c r="Q18" s="2">
        <f t="shared" ref="Q18:Q21" si="25">F18+N18</f>
        <v>0.1</v>
      </c>
      <c r="R18" s="2">
        <f t="shared" ref="R18:R21" si="26">G18+O18</f>
        <v>0.1</v>
      </c>
      <c r="S18" s="15">
        <f t="shared" ref="S18:S21" si="27">H18+P18</f>
        <v>0</v>
      </c>
    </row>
    <row r="19" spans="1:19">
      <c r="A19" s="38"/>
      <c r="B19" s="13">
        <f t="shared" si="14"/>
        <v>14</v>
      </c>
      <c r="C19" s="25">
        <v>0</v>
      </c>
      <c r="D19" s="25">
        <v>1</v>
      </c>
      <c r="E19" s="29">
        <v>1</v>
      </c>
      <c r="F19" s="2">
        <f t="shared" si="15"/>
        <v>0.1</v>
      </c>
      <c r="G19" s="2">
        <f t="shared" si="16"/>
        <v>0.1</v>
      </c>
      <c r="H19" s="15">
        <f t="shared" si="17"/>
        <v>0</v>
      </c>
      <c r="I19" s="2">
        <f t="shared" si="18"/>
        <v>0</v>
      </c>
      <c r="J19" s="2">
        <f t="shared" si="19"/>
        <v>0.1</v>
      </c>
      <c r="K19" s="2">
        <f t="shared" si="20"/>
        <v>0.1</v>
      </c>
      <c r="L19" s="15">
        <f t="shared" si="21"/>
        <v>1</v>
      </c>
      <c r="M19" s="36">
        <f t="shared" si="22"/>
        <v>0</v>
      </c>
      <c r="N19" s="2">
        <f t="shared" si="23"/>
        <v>0</v>
      </c>
      <c r="O19" s="2">
        <f t="shared" si="24"/>
        <v>0</v>
      </c>
      <c r="P19" s="15">
        <f t="shared" si="13"/>
        <v>0</v>
      </c>
      <c r="Q19" s="2">
        <f t="shared" si="25"/>
        <v>0.1</v>
      </c>
      <c r="R19" s="2">
        <f t="shared" si="26"/>
        <v>0.1</v>
      </c>
      <c r="S19" s="15">
        <f t="shared" si="27"/>
        <v>0</v>
      </c>
    </row>
    <row r="20" spans="1:19">
      <c r="A20" s="38"/>
      <c r="B20" s="13">
        <f t="shared" si="14"/>
        <v>15</v>
      </c>
      <c r="C20" s="25">
        <v>1</v>
      </c>
      <c r="D20" s="25">
        <v>0</v>
      </c>
      <c r="E20" s="29">
        <v>1</v>
      </c>
      <c r="F20" s="2">
        <f t="shared" si="15"/>
        <v>0.1</v>
      </c>
      <c r="G20" s="2">
        <f t="shared" si="16"/>
        <v>0.1</v>
      </c>
      <c r="H20" s="15">
        <f t="shared" si="17"/>
        <v>0</v>
      </c>
      <c r="I20" s="2">
        <f t="shared" si="18"/>
        <v>0.1</v>
      </c>
      <c r="J20" s="2">
        <f t="shared" si="19"/>
        <v>0</v>
      </c>
      <c r="K20" s="2">
        <f t="shared" si="20"/>
        <v>0.1</v>
      </c>
      <c r="L20" s="15">
        <f t="shared" si="21"/>
        <v>1</v>
      </c>
      <c r="M20" s="36">
        <f t="shared" si="22"/>
        <v>0</v>
      </c>
      <c r="N20" s="2">
        <f t="shared" si="23"/>
        <v>0</v>
      </c>
      <c r="O20" s="2">
        <f t="shared" si="24"/>
        <v>0</v>
      </c>
      <c r="P20" s="15">
        <f t="shared" si="13"/>
        <v>0</v>
      </c>
      <c r="Q20" s="2">
        <f t="shared" si="25"/>
        <v>0.1</v>
      </c>
      <c r="R20" s="2">
        <f t="shared" si="26"/>
        <v>0.1</v>
      </c>
      <c r="S20" s="15">
        <f t="shared" si="27"/>
        <v>0</v>
      </c>
    </row>
    <row r="21" spans="1:19">
      <c r="A21" s="38"/>
      <c r="B21" s="20">
        <f t="shared" si="14"/>
        <v>16</v>
      </c>
      <c r="C21" s="26">
        <v>1</v>
      </c>
      <c r="D21" s="26">
        <v>1</v>
      </c>
      <c r="E21" s="30">
        <v>1</v>
      </c>
      <c r="F21" s="18">
        <f t="shared" si="15"/>
        <v>0.1</v>
      </c>
      <c r="G21" s="18">
        <f t="shared" si="16"/>
        <v>0.1</v>
      </c>
      <c r="H21" s="16">
        <f t="shared" si="17"/>
        <v>0</v>
      </c>
      <c r="I21" s="18">
        <f t="shared" si="18"/>
        <v>0.1</v>
      </c>
      <c r="J21" s="18">
        <f t="shared" si="19"/>
        <v>0.1</v>
      </c>
      <c r="K21" s="18">
        <f t="shared" si="20"/>
        <v>0.2</v>
      </c>
      <c r="L21" s="16">
        <f t="shared" si="21"/>
        <v>1</v>
      </c>
      <c r="M21" s="37">
        <f t="shared" si="22"/>
        <v>0</v>
      </c>
      <c r="N21" s="18">
        <f t="shared" si="23"/>
        <v>0</v>
      </c>
      <c r="O21" s="18">
        <f t="shared" si="24"/>
        <v>0</v>
      </c>
      <c r="P21" s="15">
        <f t="shared" si="13"/>
        <v>0</v>
      </c>
      <c r="Q21" s="18">
        <f t="shared" si="25"/>
        <v>0.1</v>
      </c>
      <c r="R21" s="18">
        <f t="shared" si="26"/>
        <v>0.1</v>
      </c>
      <c r="S21" s="16">
        <f t="shared" si="27"/>
        <v>0</v>
      </c>
    </row>
  </sheetData>
  <sheetProtection selectLockedCells="1" selectUnlockedCells="1"/>
  <mergeCells count="10">
    <mergeCell ref="A18:A21"/>
    <mergeCell ref="A6:A9"/>
    <mergeCell ref="A10:A13"/>
    <mergeCell ref="A14:A17"/>
    <mergeCell ref="A1:S1"/>
    <mergeCell ref="C4:E4"/>
    <mergeCell ref="F4:H4"/>
    <mergeCell ref="I4:L4"/>
    <mergeCell ref="N4:P4"/>
    <mergeCell ref="Q4:S4"/>
  </mergeCells>
  <pageMargins left="0.78749999999999998" right="0.78749999999999998" top="0.78749999999999998" bottom="0.78749999999999998" header="0.51180555555555551" footer="0.51180555555555551"/>
  <pageSetup firstPageNumber="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workbookViewId="0">
      <selection activeCell="Q9" sqref="Q9"/>
    </sheetView>
  </sheetViews>
  <sheetFormatPr defaultColWidth="11.5703125" defaultRowHeight="12.75"/>
  <cols>
    <col min="1" max="1" width="11.5703125" style="1"/>
    <col min="2" max="2" width="11.5703125" style="2"/>
    <col min="3" max="16384" width="11.5703125" style="1"/>
  </cols>
  <sheetData>
    <row r="1" spans="1:19" ht="27.75">
      <c r="A1" s="40" t="s">
        <v>31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>
      <c r="M2" s="1" t="s">
        <v>1</v>
      </c>
      <c r="N2" s="1" t="s">
        <v>2</v>
      </c>
    </row>
    <row r="3" spans="1:19">
      <c r="M3" s="1" t="s">
        <v>3</v>
      </c>
      <c r="N3" s="2">
        <v>0.1</v>
      </c>
      <c r="O3" s="3" t="s">
        <v>28</v>
      </c>
      <c r="P3" s="3"/>
    </row>
    <row r="4" spans="1:19" s="21" customFormat="1" ht="15.75">
      <c r="A4" s="4" t="s">
        <v>4</v>
      </c>
      <c r="B4" s="5" t="s">
        <v>5</v>
      </c>
      <c r="C4" s="39" t="s">
        <v>6</v>
      </c>
      <c r="D4" s="39"/>
      <c r="E4" s="39"/>
      <c r="F4" s="39" t="s">
        <v>7</v>
      </c>
      <c r="G4" s="39"/>
      <c r="H4" s="39"/>
      <c r="I4" s="39" t="s">
        <v>8</v>
      </c>
      <c r="J4" s="39"/>
      <c r="K4" s="39"/>
      <c r="L4" s="39"/>
      <c r="M4" s="5" t="s">
        <v>9</v>
      </c>
      <c r="N4" s="39" t="s">
        <v>10</v>
      </c>
      <c r="O4" s="39"/>
      <c r="P4" s="39"/>
      <c r="Q4" s="39" t="s">
        <v>11</v>
      </c>
      <c r="R4" s="39"/>
      <c r="S4" s="39"/>
    </row>
    <row r="5" spans="1:19" s="9" customFormat="1">
      <c r="A5" s="7"/>
      <c r="B5" s="8" t="s">
        <v>12</v>
      </c>
      <c r="C5" s="9" t="s">
        <v>13</v>
      </c>
      <c r="D5" s="9" t="s">
        <v>14</v>
      </c>
      <c r="E5" s="8" t="s">
        <v>29</v>
      </c>
      <c r="F5" s="9" t="s">
        <v>16</v>
      </c>
      <c r="G5" s="9" t="s">
        <v>17</v>
      </c>
      <c r="H5" s="10" t="s">
        <v>18</v>
      </c>
      <c r="I5" s="9" t="s">
        <v>24</v>
      </c>
      <c r="J5" s="9" t="s">
        <v>25</v>
      </c>
      <c r="K5" s="11" t="s">
        <v>19</v>
      </c>
      <c r="L5" s="8" t="s">
        <v>20</v>
      </c>
      <c r="M5" s="8" t="s">
        <v>30</v>
      </c>
      <c r="N5" s="9" t="s">
        <v>21</v>
      </c>
      <c r="O5" s="9" t="s">
        <v>22</v>
      </c>
      <c r="P5" s="10" t="s">
        <v>23</v>
      </c>
      <c r="Q5" s="9" t="s">
        <v>16</v>
      </c>
      <c r="R5" s="9" t="s">
        <v>17</v>
      </c>
      <c r="S5" s="10" t="s">
        <v>18</v>
      </c>
    </row>
    <row r="6" spans="1:19">
      <c r="A6" s="38">
        <v>1</v>
      </c>
      <c r="B6" s="13">
        <v>1</v>
      </c>
      <c r="C6" s="25">
        <v>0</v>
      </c>
      <c r="D6" s="25">
        <v>0</v>
      </c>
      <c r="E6" s="29">
        <v>0</v>
      </c>
      <c r="F6" s="2">
        <v>0.3</v>
      </c>
      <c r="G6" s="2">
        <v>-0.1</v>
      </c>
      <c r="H6" s="15">
        <v>0.2</v>
      </c>
      <c r="I6" s="2">
        <f t="shared" ref="I6:I45" si="0">C6*F6</f>
        <v>0</v>
      </c>
      <c r="J6" s="2">
        <f t="shared" ref="J6:J45" si="1">D6*G6</f>
        <v>0</v>
      </c>
      <c r="K6" s="2">
        <f t="shared" ref="K6:K45" si="2">I6+J6-H6</f>
        <v>-0.2</v>
      </c>
      <c r="L6" s="15">
        <f t="shared" ref="L6:L45" si="3">IF(K6&gt;0,1,0)</f>
        <v>0</v>
      </c>
      <c r="M6" s="36">
        <f t="shared" ref="M6:M45" si="4">E6-L6</f>
        <v>0</v>
      </c>
      <c r="N6" s="2">
        <f t="shared" ref="N6:N45" si="5">$M6*$N$3*C6</f>
        <v>0</v>
      </c>
      <c r="O6" s="2">
        <f t="shared" ref="O6:O45" si="6">$M6*$N$3*D6</f>
        <v>0</v>
      </c>
      <c r="P6" s="15">
        <f t="shared" ref="P6:P45" si="7">-M6*$N$3</f>
        <v>0</v>
      </c>
      <c r="Q6" s="2">
        <f t="shared" ref="Q6:Q45" si="8">F6+N6</f>
        <v>0.3</v>
      </c>
      <c r="R6" s="2">
        <f t="shared" ref="R6:R45" si="9">G6+O6</f>
        <v>-0.1</v>
      </c>
      <c r="S6" s="15">
        <f t="shared" ref="S6:S45" si="10">H6+P6</f>
        <v>0.2</v>
      </c>
    </row>
    <row r="7" spans="1:19">
      <c r="A7" s="38"/>
      <c r="B7" s="15">
        <v>2</v>
      </c>
      <c r="C7" s="25">
        <v>0</v>
      </c>
      <c r="D7" s="25">
        <v>1</v>
      </c>
      <c r="E7" s="29">
        <v>1</v>
      </c>
      <c r="F7" s="2">
        <f t="shared" ref="F7:F9" si="11">Q6</f>
        <v>0.3</v>
      </c>
      <c r="G7" s="2">
        <f t="shared" ref="G7:G10" si="12">R6</f>
        <v>-0.1</v>
      </c>
      <c r="H7" s="15">
        <f t="shared" ref="H7:H10" si="13">S6</f>
        <v>0.2</v>
      </c>
      <c r="I7" s="2">
        <f t="shared" si="0"/>
        <v>0</v>
      </c>
      <c r="J7" s="2">
        <f t="shared" si="1"/>
        <v>-0.1</v>
      </c>
      <c r="K7" s="2">
        <f t="shared" si="2"/>
        <v>-0.30000000000000004</v>
      </c>
      <c r="L7" s="15">
        <f t="shared" si="3"/>
        <v>0</v>
      </c>
      <c r="M7" s="36">
        <f t="shared" si="4"/>
        <v>1</v>
      </c>
      <c r="N7" s="2">
        <f t="shared" si="5"/>
        <v>0</v>
      </c>
      <c r="O7" s="2">
        <f t="shared" si="6"/>
        <v>0.1</v>
      </c>
      <c r="P7" s="15">
        <f t="shared" si="7"/>
        <v>-0.1</v>
      </c>
      <c r="Q7" s="2">
        <f t="shared" si="8"/>
        <v>0.3</v>
      </c>
      <c r="R7" s="2">
        <f t="shared" si="9"/>
        <v>0</v>
      </c>
      <c r="S7" s="15">
        <f t="shared" si="10"/>
        <v>0.1</v>
      </c>
    </row>
    <row r="8" spans="1:19">
      <c r="A8" s="38"/>
      <c r="B8" s="15">
        <v>3</v>
      </c>
      <c r="C8" s="25">
        <v>1</v>
      </c>
      <c r="D8" s="25">
        <v>0</v>
      </c>
      <c r="E8" s="29">
        <v>1</v>
      </c>
      <c r="F8" s="2">
        <f t="shared" si="11"/>
        <v>0.3</v>
      </c>
      <c r="G8" s="2">
        <f t="shared" si="12"/>
        <v>0</v>
      </c>
      <c r="H8" s="15">
        <f t="shared" si="13"/>
        <v>0.1</v>
      </c>
      <c r="I8" s="2">
        <f t="shared" si="0"/>
        <v>0.3</v>
      </c>
      <c r="J8" s="2">
        <f t="shared" si="1"/>
        <v>0</v>
      </c>
      <c r="K8" s="2">
        <f t="shared" si="2"/>
        <v>0.19999999999999998</v>
      </c>
      <c r="L8" s="15">
        <f t="shared" si="3"/>
        <v>1</v>
      </c>
      <c r="M8" s="36">
        <f t="shared" si="4"/>
        <v>0</v>
      </c>
      <c r="N8" s="2">
        <f t="shared" si="5"/>
        <v>0</v>
      </c>
      <c r="O8" s="2">
        <f t="shared" si="6"/>
        <v>0</v>
      </c>
      <c r="P8" s="15">
        <f t="shared" si="7"/>
        <v>0</v>
      </c>
      <c r="Q8" s="2">
        <f t="shared" si="8"/>
        <v>0.3</v>
      </c>
      <c r="R8" s="2">
        <f t="shared" si="9"/>
        <v>0</v>
      </c>
      <c r="S8" s="15">
        <f t="shared" si="10"/>
        <v>0.1</v>
      </c>
    </row>
    <row r="9" spans="1:19" s="22" customFormat="1">
      <c r="A9" s="38"/>
      <c r="B9" s="16">
        <v>4</v>
      </c>
      <c r="C9" s="26">
        <v>1</v>
      </c>
      <c r="D9" s="26">
        <v>1</v>
      </c>
      <c r="E9" s="30">
        <v>0</v>
      </c>
      <c r="F9" s="18">
        <f t="shared" si="11"/>
        <v>0.3</v>
      </c>
      <c r="G9" s="18">
        <f t="shared" si="12"/>
        <v>0</v>
      </c>
      <c r="H9" s="16">
        <f t="shared" si="13"/>
        <v>0.1</v>
      </c>
      <c r="I9" s="18">
        <f t="shared" si="0"/>
        <v>0.3</v>
      </c>
      <c r="J9" s="18">
        <f t="shared" si="1"/>
        <v>0</v>
      </c>
      <c r="K9" s="18">
        <f t="shared" si="2"/>
        <v>0.19999999999999998</v>
      </c>
      <c r="L9" s="16">
        <f t="shared" si="3"/>
        <v>1</v>
      </c>
      <c r="M9" s="37">
        <f t="shared" si="4"/>
        <v>-1</v>
      </c>
      <c r="N9" s="18">
        <f t="shared" si="5"/>
        <v>-0.1</v>
      </c>
      <c r="O9" s="18">
        <f t="shared" si="6"/>
        <v>-0.1</v>
      </c>
      <c r="P9" s="16">
        <f t="shared" si="7"/>
        <v>0.1</v>
      </c>
      <c r="Q9" s="18">
        <f t="shared" si="8"/>
        <v>0.19999999999999998</v>
      </c>
      <c r="R9" s="18">
        <f t="shared" si="9"/>
        <v>-0.1</v>
      </c>
      <c r="S9" s="16">
        <f t="shared" si="10"/>
        <v>0.2</v>
      </c>
    </row>
    <row r="10" spans="1:19">
      <c r="A10" s="38">
        <f>A6+1</f>
        <v>2</v>
      </c>
      <c r="B10" s="13">
        <f t="shared" ref="B10:B45" si="14">B9+1</f>
        <v>5</v>
      </c>
      <c r="C10" s="25">
        <v>0</v>
      </c>
      <c r="D10" s="25">
        <v>0</v>
      </c>
      <c r="E10" s="29">
        <v>0</v>
      </c>
      <c r="F10" s="2">
        <f>Q9</f>
        <v>0.19999999999999998</v>
      </c>
      <c r="G10" s="2">
        <f t="shared" si="12"/>
        <v>-0.1</v>
      </c>
      <c r="H10" s="2">
        <f t="shared" si="13"/>
        <v>0.2</v>
      </c>
      <c r="I10" s="2">
        <f t="shared" si="0"/>
        <v>0</v>
      </c>
      <c r="J10" s="2">
        <f t="shared" si="1"/>
        <v>0</v>
      </c>
      <c r="K10" s="2">
        <f t="shared" si="2"/>
        <v>-0.2</v>
      </c>
      <c r="L10" s="15">
        <f t="shared" si="3"/>
        <v>0</v>
      </c>
      <c r="M10" s="36">
        <f t="shared" si="4"/>
        <v>0</v>
      </c>
      <c r="N10" s="2">
        <f t="shared" si="5"/>
        <v>0</v>
      </c>
      <c r="O10" s="2">
        <f t="shared" si="6"/>
        <v>0</v>
      </c>
      <c r="P10" s="15">
        <f t="shared" si="7"/>
        <v>0</v>
      </c>
      <c r="Q10" s="2">
        <f t="shared" si="8"/>
        <v>0.19999999999999998</v>
      </c>
      <c r="R10" s="2">
        <f t="shared" si="9"/>
        <v>-0.1</v>
      </c>
      <c r="S10" s="15">
        <f t="shared" si="10"/>
        <v>0.2</v>
      </c>
    </row>
    <row r="11" spans="1:19">
      <c r="A11" s="38"/>
      <c r="B11" s="13">
        <f t="shared" si="14"/>
        <v>6</v>
      </c>
      <c r="C11" s="25">
        <v>0</v>
      </c>
      <c r="D11" s="25">
        <v>1</v>
      </c>
      <c r="E11" s="29">
        <v>1</v>
      </c>
      <c r="F11" s="2">
        <f t="shared" ref="F11:F14" si="15">Q10</f>
        <v>0.19999999999999998</v>
      </c>
      <c r="G11" s="2">
        <f t="shared" ref="G11:G14" si="16">R10</f>
        <v>-0.1</v>
      </c>
      <c r="H11" s="2">
        <f t="shared" ref="H11:H14" si="17">S10</f>
        <v>0.2</v>
      </c>
      <c r="I11" s="2">
        <f t="shared" si="0"/>
        <v>0</v>
      </c>
      <c r="J11" s="2">
        <f t="shared" si="1"/>
        <v>-0.1</v>
      </c>
      <c r="K11" s="2">
        <f t="shared" si="2"/>
        <v>-0.30000000000000004</v>
      </c>
      <c r="L11" s="15">
        <f t="shared" si="3"/>
        <v>0</v>
      </c>
      <c r="M11" s="36">
        <f t="shared" si="4"/>
        <v>1</v>
      </c>
      <c r="N11" s="2">
        <f t="shared" si="5"/>
        <v>0</v>
      </c>
      <c r="O11" s="2">
        <f t="shared" si="6"/>
        <v>0.1</v>
      </c>
      <c r="P11" s="15">
        <f t="shared" si="7"/>
        <v>-0.1</v>
      </c>
      <c r="Q11" s="2">
        <f t="shared" si="8"/>
        <v>0.19999999999999998</v>
      </c>
      <c r="R11" s="2">
        <f t="shared" si="9"/>
        <v>0</v>
      </c>
      <c r="S11" s="15">
        <f t="shared" si="10"/>
        <v>0.1</v>
      </c>
    </row>
    <row r="12" spans="1:19">
      <c r="A12" s="38"/>
      <c r="B12" s="13">
        <f t="shared" si="14"/>
        <v>7</v>
      </c>
      <c r="C12" s="25">
        <v>1</v>
      </c>
      <c r="D12" s="25">
        <v>0</v>
      </c>
      <c r="E12" s="29">
        <v>1</v>
      </c>
      <c r="F12" s="2">
        <f t="shared" si="15"/>
        <v>0.19999999999999998</v>
      </c>
      <c r="G12" s="2">
        <f t="shared" si="16"/>
        <v>0</v>
      </c>
      <c r="H12" s="2">
        <f t="shared" si="17"/>
        <v>0.1</v>
      </c>
      <c r="I12" s="2">
        <f t="shared" si="0"/>
        <v>0.19999999999999998</v>
      </c>
      <c r="J12" s="2">
        <f t="shared" si="1"/>
        <v>0</v>
      </c>
      <c r="K12" s="2">
        <f t="shared" si="2"/>
        <v>9.9999999999999978E-2</v>
      </c>
      <c r="L12" s="15">
        <f t="shared" si="3"/>
        <v>1</v>
      </c>
      <c r="M12" s="36">
        <f t="shared" si="4"/>
        <v>0</v>
      </c>
      <c r="N12" s="2">
        <f t="shared" si="5"/>
        <v>0</v>
      </c>
      <c r="O12" s="2">
        <f t="shared" si="6"/>
        <v>0</v>
      </c>
      <c r="P12" s="15">
        <f t="shared" si="7"/>
        <v>0</v>
      </c>
      <c r="Q12" s="2">
        <f t="shared" si="8"/>
        <v>0.19999999999999998</v>
      </c>
      <c r="R12" s="2">
        <f t="shared" si="9"/>
        <v>0</v>
      </c>
      <c r="S12" s="15">
        <f t="shared" si="10"/>
        <v>0.1</v>
      </c>
    </row>
    <row r="13" spans="1:19">
      <c r="A13" s="38"/>
      <c r="B13" s="16">
        <f t="shared" si="14"/>
        <v>8</v>
      </c>
      <c r="C13" s="26">
        <v>1</v>
      </c>
      <c r="D13" s="26">
        <v>1</v>
      </c>
      <c r="E13" s="30">
        <v>0</v>
      </c>
      <c r="F13" s="2">
        <f t="shared" si="15"/>
        <v>0.19999999999999998</v>
      </c>
      <c r="G13" s="2">
        <f t="shared" si="16"/>
        <v>0</v>
      </c>
      <c r="H13" s="2">
        <f t="shared" si="17"/>
        <v>0.1</v>
      </c>
      <c r="I13" s="18">
        <f t="shared" si="0"/>
        <v>0.19999999999999998</v>
      </c>
      <c r="J13" s="18">
        <f t="shared" si="1"/>
        <v>0</v>
      </c>
      <c r="K13" s="18">
        <f t="shared" si="2"/>
        <v>9.9999999999999978E-2</v>
      </c>
      <c r="L13" s="16">
        <f t="shared" si="3"/>
        <v>1</v>
      </c>
      <c r="M13" s="37">
        <f t="shared" si="4"/>
        <v>-1</v>
      </c>
      <c r="N13" s="18">
        <f t="shared" si="5"/>
        <v>-0.1</v>
      </c>
      <c r="O13" s="18">
        <f t="shared" si="6"/>
        <v>-0.1</v>
      </c>
      <c r="P13" s="16">
        <f t="shared" si="7"/>
        <v>0.1</v>
      </c>
      <c r="Q13" s="18">
        <f t="shared" si="8"/>
        <v>9.9999999999999978E-2</v>
      </c>
      <c r="R13" s="18">
        <f t="shared" si="9"/>
        <v>-0.1</v>
      </c>
      <c r="S13" s="16">
        <f t="shared" si="10"/>
        <v>0.2</v>
      </c>
    </row>
    <row r="14" spans="1:19">
      <c r="A14" s="38">
        <f>A10+1</f>
        <v>3</v>
      </c>
      <c r="B14" s="13">
        <f t="shared" si="14"/>
        <v>9</v>
      </c>
      <c r="C14" s="25">
        <v>0</v>
      </c>
      <c r="D14" s="25">
        <v>0</v>
      </c>
      <c r="E14" s="29">
        <v>0</v>
      </c>
      <c r="F14" s="2">
        <f t="shared" si="15"/>
        <v>9.9999999999999978E-2</v>
      </c>
      <c r="G14" s="2">
        <f t="shared" si="16"/>
        <v>-0.1</v>
      </c>
      <c r="H14" s="2">
        <f t="shared" si="17"/>
        <v>0.2</v>
      </c>
      <c r="I14" s="2">
        <f t="shared" si="0"/>
        <v>0</v>
      </c>
      <c r="J14" s="2">
        <f t="shared" si="1"/>
        <v>0</v>
      </c>
      <c r="K14" s="2">
        <f t="shared" si="2"/>
        <v>-0.2</v>
      </c>
      <c r="L14" s="15">
        <f t="shared" si="3"/>
        <v>0</v>
      </c>
      <c r="M14" s="36">
        <f t="shared" si="4"/>
        <v>0</v>
      </c>
      <c r="N14" s="2">
        <f t="shared" si="5"/>
        <v>0</v>
      </c>
      <c r="O14" s="2">
        <f t="shared" si="6"/>
        <v>0</v>
      </c>
      <c r="P14" s="15">
        <f t="shared" si="7"/>
        <v>0</v>
      </c>
      <c r="Q14" s="2">
        <f t="shared" si="8"/>
        <v>9.9999999999999978E-2</v>
      </c>
      <c r="R14" s="2">
        <f t="shared" si="9"/>
        <v>-0.1</v>
      </c>
      <c r="S14" s="15">
        <f t="shared" si="10"/>
        <v>0.2</v>
      </c>
    </row>
    <row r="15" spans="1:19">
      <c r="A15" s="38"/>
      <c r="B15" s="13">
        <f t="shared" si="14"/>
        <v>10</v>
      </c>
      <c r="C15" s="25">
        <v>0</v>
      </c>
      <c r="D15" s="25">
        <v>1</v>
      </c>
      <c r="E15" s="29">
        <v>1</v>
      </c>
      <c r="F15" s="2">
        <f t="shared" ref="F15:F45" si="18">Q14</f>
        <v>9.9999999999999978E-2</v>
      </c>
      <c r="G15" s="2">
        <f t="shared" ref="G15:G45" si="19">R14</f>
        <v>-0.1</v>
      </c>
      <c r="H15" s="2">
        <f t="shared" ref="H15:H45" si="20">S14</f>
        <v>0.2</v>
      </c>
      <c r="I15" s="2">
        <f t="shared" si="0"/>
        <v>0</v>
      </c>
      <c r="J15" s="2">
        <f t="shared" si="1"/>
        <v>-0.1</v>
      </c>
      <c r="K15" s="2">
        <f t="shared" si="2"/>
        <v>-0.30000000000000004</v>
      </c>
      <c r="L15" s="15">
        <f t="shared" si="3"/>
        <v>0</v>
      </c>
      <c r="M15" s="36">
        <f t="shared" si="4"/>
        <v>1</v>
      </c>
      <c r="N15" s="2">
        <f t="shared" si="5"/>
        <v>0</v>
      </c>
      <c r="O15" s="2">
        <f t="shared" si="6"/>
        <v>0.1</v>
      </c>
      <c r="P15" s="15">
        <f t="shared" si="7"/>
        <v>-0.1</v>
      </c>
      <c r="Q15" s="2">
        <f t="shared" si="8"/>
        <v>9.9999999999999978E-2</v>
      </c>
      <c r="R15" s="2">
        <f t="shared" si="9"/>
        <v>0</v>
      </c>
      <c r="S15" s="15">
        <f t="shared" si="10"/>
        <v>0.1</v>
      </c>
    </row>
    <row r="16" spans="1:19">
      <c r="A16" s="38"/>
      <c r="B16" s="13">
        <f t="shared" si="14"/>
        <v>11</v>
      </c>
      <c r="C16" s="25">
        <v>1</v>
      </c>
      <c r="D16" s="25">
        <v>0</v>
      </c>
      <c r="E16" s="29">
        <v>1</v>
      </c>
      <c r="F16" s="2">
        <f t="shared" si="18"/>
        <v>9.9999999999999978E-2</v>
      </c>
      <c r="G16" s="2">
        <f t="shared" si="19"/>
        <v>0</v>
      </c>
      <c r="H16" s="2">
        <f t="shared" si="20"/>
        <v>0.1</v>
      </c>
      <c r="I16" s="2">
        <f t="shared" si="0"/>
        <v>9.9999999999999978E-2</v>
      </c>
      <c r="J16" s="2">
        <f t="shared" si="1"/>
        <v>0</v>
      </c>
      <c r="K16" s="2">
        <f t="shared" si="2"/>
        <v>0</v>
      </c>
      <c r="L16" s="15">
        <f t="shared" si="3"/>
        <v>0</v>
      </c>
      <c r="M16" s="36">
        <f t="shared" si="4"/>
        <v>1</v>
      </c>
      <c r="N16" s="2">
        <f t="shared" si="5"/>
        <v>0.1</v>
      </c>
      <c r="O16" s="2">
        <f t="shared" si="6"/>
        <v>0</v>
      </c>
      <c r="P16" s="15">
        <f t="shared" si="7"/>
        <v>-0.1</v>
      </c>
      <c r="Q16" s="2">
        <f t="shared" si="8"/>
        <v>0.19999999999999998</v>
      </c>
      <c r="R16" s="2">
        <f t="shared" si="9"/>
        <v>0</v>
      </c>
      <c r="S16" s="15">
        <f t="shared" si="10"/>
        <v>0</v>
      </c>
    </row>
    <row r="17" spans="1:19" s="22" customFormat="1">
      <c r="A17" s="38"/>
      <c r="B17" s="20">
        <f t="shared" si="14"/>
        <v>12</v>
      </c>
      <c r="C17" s="26">
        <v>1</v>
      </c>
      <c r="D17" s="26">
        <v>1</v>
      </c>
      <c r="E17" s="30">
        <v>0</v>
      </c>
      <c r="F17" s="2">
        <f t="shared" si="18"/>
        <v>0.19999999999999998</v>
      </c>
      <c r="G17" s="2">
        <f t="shared" si="19"/>
        <v>0</v>
      </c>
      <c r="H17" s="2">
        <f t="shared" si="20"/>
        <v>0</v>
      </c>
      <c r="I17" s="18">
        <f t="shared" si="0"/>
        <v>0.19999999999999998</v>
      </c>
      <c r="J17" s="18">
        <f t="shared" si="1"/>
        <v>0</v>
      </c>
      <c r="K17" s="18">
        <f t="shared" si="2"/>
        <v>0.19999999999999998</v>
      </c>
      <c r="L17" s="16">
        <f t="shared" si="3"/>
        <v>1</v>
      </c>
      <c r="M17" s="37">
        <f t="shared" si="4"/>
        <v>-1</v>
      </c>
      <c r="N17" s="18">
        <f t="shared" si="5"/>
        <v>-0.1</v>
      </c>
      <c r="O17" s="18">
        <f t="shared" si="6"/>
        <v>-0.1</v>
      </c>
      <c r="P17" s="16">
        <f t="shared" si="7"/>
        <v>0.1</v>
      </c>
      <c r="Q17" s="18">
        <f t="shared" si="8"/>
        <v>9.9999999999999978E-2</v>
      </c>
      <c r="R17" s="18">
        <f t="shared" si="9"/>
        <v>-0.1</v>
      </c>
      <c r="S17" s="16">
        <f t="shared" si="10"/>
        <v>0.1</v>
      </c>
    </row>
    <row r="18" spans="1:19">
      <c r="A18" s="38">
        <f>A14+1</f>
        <v>4</v>
      </c>
      <c r="B18" s="13">
        <f t="shared" si="14"/>
        <v>13</v>
      </c>
      <c r="C18" s="25">
        <v>0</v>
      </c>
      <c r="D18" s="25">
        <v>0</v>
      </c>
      <c r="E18" s="29">
        <v>0</v>
      </c>
      <c r="F18" s="2">
        <f t="shared" si="18"/>
        <v>9.9999999999999978E-2</v>
      </c>
      <c r="G18" s="2">
        <f t="shared" si="19"/>
        <v>-0.1</v>
      </c>
      <c r="H18" s="2">
        <f t="shared" si="20"/>
        <v>0.1</v>
      </c>
      <c r="I18" s="2">
        <f t="shared" si="0"/>
        <v>0</v>
      </c>
      <c r="J18" s="2">
        <f t="shared" si="1"/>
        <v>0</v>
      </c>
      <c r="K18" s="2">
        <f t="shared" si="2"/>
        <v>-0.1</v>
      </c>
      <c r="L18" s="15">
        <f t="shared" si="3"/>
        <v>0</v>
      </c>
      <c r="M18" s="36">
        <f t="shared" si="4"/>
        <v>0</v>
      </c>
      <c r="N18" s="2">
        <f t="shared" si="5"/>
        <v>0</v>
      </c>
      <c r="O18" s="2">
        <f t="shared" si="6"/>
        <v>0</v>
      </c>
      <c r="P18" s="15">
        <f t="shared" si="7"/>
        <v>0</v>
      </c>
      <c r="Q18" s="2">
        <f t="shared" si="8"/>
        <v>9.9999999999999978E-2</v>
      </c>
      <c r="R18" s="2">
        <f t="shared" si="9"/>
        <v>-0.1</v>
      </c>
      <c r="S18" s="15">
        <f t="shared" si="10"/>
        <v>0.1</v>
      </c>
    </row>
    <row r="19" spans="1:19">
      <c r="A19" s="38"/>
      <c r="B19" s="13">
        <f t="shared" si="14"/>
        <v>14</v>
      </c>
      <c r="C19" s="25">
        <v>0</v>
      </c>
      <c r="D19" s="25">
        <v>1</v>
      </c>
      <c r="E19" s="29">
        <v>1</v>
      </c>
      <c r="F19" s="2">
        <f t="shared" si="18"/>
        <v>9.9999999999999978E-2</v>
      </c>
      <c r="G19" s="2">
        <f t="shared" si="19"/>
        <v>-0.1</v>
      </c>
      <c r="H19" s="2">
        <f t="shared" si="20"/>
        <v>0.1</v>
      </c>
      <c r="I19" s="2">
        <f t="shared" si="0"/>
        <v>0</v>
      </c>
      <c r="J19" s="2">
        <f t="shared" si="1"/>
        <v>-0.1</v>
      </c>
      <c r="K19" s="2">
        <f t="shared" si="2"/>
        <v>-0.2</v>
      </c>
      <c r="L19" s="15">
        <f t="shared" si="3"/>
        <v>0</v>
      </c>
      <c r="M19" s="36">
        <f t="shared" si="4"/>
        <v>1</v>
      </c>
      <c r="N19" s="2">
        <f t="shared" si="5"/>
        <v>0</v>
      </c>
      <c r="O19" s="2">
        <f t="shared" si="6"/>
        <v>0.1</v>
      </c>
      <c r="P19" s="15">
        <f t="shared" si="7"/>
        <v>-0.1</v>
      </c>
      <c r="Q19" s="2">
        <f t="shared" si="8"/>
        <v>9.9999999999999978E-2</v>
      </c>
      <c r="R19" s="2">
        <f t="shared" si="9"/>
        <v>0</v>
      </c>
      <c r="S19" s="15">
        <f t="shared" si="10"/>
        <v>0</v>
      </c>
    </row>
    <row r="20" spans="1:19">
      <c r="A20" s="38"/>
      <c r="B20" s="13">
        <f t="shared" si="14"/>
        <v>15</v>
      </c>
      <c r="C20" s="25">
        <v>1</v>
      </c>
      <c r="D20" s="25">
        <v>0</v>
      </c>
      <c r="E20" s="29">
        <v>1</v>
      </c>
      <c r="F20" s="2">
        <f t="shared" si="18"/>
        <v>9.9999999999999978E-2</v>
      </c>
      <c r="G20" s="2">
        <f t="shared" si="19"/>
        <v>0</v>
      </c>
      <c r="H20" s="2">
        <f t="shared" si="20"/>
        <v>0</v>
      </c>
      <c r="I20" s="2">
        <f t="shared" si="0"/>
        <v>9.9999999999999978E-2</v>
      </c>
      <c r="J20" s="2">
        <f t="shared" si="1"/>
        <v>0</v>
      </c>
      <c r="K20" s="2">
        <f t="shared" si="2"/>
        <v>9.9999999999999978E-2</v>
      </c>
      <c r="L20" s="15">
        <f t="shared" si="3"/>
        <v>1</v>
      </c>
      <c r="M20" s="36">
        <f t="shared" si="4"/>
        <v>0</v>
      </c>
      <c r="N20" s="2">
        <f t="shared" si="5"/>
        <v>0</v>
      </c>
      <c r="O20" s="2">
        <f t="shared" si="6"/>
        <v>0</v>
      </c>
      <c r="P20" s="15">
        <f t="shared" si="7"/>
        <v>0</v>
      </c>
      <c r="Q20" s="2">
        <f t="shared" si="8"/>
        <v>9.9999999999999978E-2</v>
      </c>
      <c r="R20" s="2">
        <f t="shared" si="9"/>
        <v>0</v>
      </c>
      <c r="S20" s="15">
        <f t="shared" si="10"/>
        <v>0</v>
      </c>
    </row>
    <row r="21" spans="1:19" s="22" customFormat="1">
      <c r="A21" s="38"/>
      <c r="B21" s="20">
        <f t="shared" si="14"/>
        <v>16</v>
      </c>
      <c r="C21" s="26">
        <v>1</v>
      </c>
      <c r="D21" s="26">
        <v>1</v>
      </c>
      <c r="E21" s="30">
        <v>0</v>
      </c>
      <c r="F21" s="2">
        <f t="shared" si="18"/>
        <v>9.9999999999999978E-2</v>
      </c>
      <c r="G21" s="2">
        <f t="shared" si="19"/>
        <v>0</v>
      </c>
      <c r="H21" s="2">
        <f t="shared" si="20"/>
        <v>0</v>
      </c>
      <c r="I21" s="18">
        <f t="shared" si="0"/>
        <v>9.9999999999999978E-2</v>
      </c>
      <c r="J21" s="18">
        <f t="shared" si="1"/>
        <v>0</v>
      </c>
      <c r="K21" s="18">
        <f t="shared" si="2"/>
        <v>9.9999999999999978E-2</v>
      </c>
      <c r="L21" s="16">
        <f t="shared" si="3"/>
        <v>1</v>
      </c>
      <c r="M21" s="37">
        <f t="shared" si="4"/>
        <v>-1</v>
      </c>
      <c r="N21" s="18">
        <f t="shared" si="5"/>
        <v>-0.1</v>
      </c>
      <c r="O21" s="18">
        <f t="shared" si="6"/>
        <v>-0.1</v>
      </c>
      <c r="P21" s="16">
        <f t="shared" si="7"/>
        <v>0.1</v>
      </c>
      <c r="Q21" s="18">
        <f t="shared" si="8"/>
        <v>0</v>
      </c>
      <c r="R21" s="18">
        <f t="shared" si="9"/>
        <v>-0.1</v>
      </c>
      <c r="S21" s="16">
        <f t="shared" si="10"/>
        <v>0.1</v>
      </c>
    </row>
    <row r="22" spans="1:19">
      <c r="A22" s="38">
        <f>A18+1</f>
        <v>5</v>
      </c>
      <c r="B22" s="13">
        <f t="shared" si="14"/>
        <v>17</v>
      </c>
      <c r="C22" s="25">
        <v>0</v>
      </c>
      <c r="D22" s="25">
        <v>0</v>
      </c>
      <c r="E22" s="29">
        <v>0</v>
      </c>
      <c r="F22" s="2">
        <f t="shared" si="18"/>
        <v>0</v>
      </c>
      <c r="G22" s="2">
        <f t="shared" si="19"/>
        <v>-0.1</v>
      </c>
      <c r="H22" s="2">
        <f t="shared" si="20"/>
        <v>0.1</v>
      </c>
      <c r="I22" s="2">
        <f t="shared" si="0"/>
        <v>0</v>
      </c>
      <c r="J22" s="2">
        <f t="shared" si="1"/>
        <v>0</v>
      </c>
      <c r="K22" s="2">
        <f t="shared" si="2"/>
        <v>-0.1</v>
      </c>
      <c r="L22" s="15">
        <f t="shared" si="3"/>
        <v>0</v>
      </c>
      <c r="M22" s="36">
        <f t="shared" si="4"/>
        <v>0</v>
      </c>
      <c r="N22" s="2">
        <f t="shared" si="5"/>
        <v>0</v>
      </c>
      <c r="O22" s="2">
        <f t="shared" si="6"/>
        <v>0</v>
      </c>
      <c r="P22" s="15">
        <f t="shared" si="7"/>
        <v>0</v>
      </c>
      <c r="Q22" s="2">
        <f t="shared" si="8"/>
        <v>0</v>
      </c>
      <c r="R22" s="2">
        <f t="shared" si="9"/>
        <v>-0.1</v>
      </c>
      <c r="S22" s="15">
        <f t="shared" si="10"/>
        <v>0.1</v>
      </c>
    </row>
    <row r="23" spans="1:19">
      <c r="A23" s="38"/>
      <c r="B23" s="13">
        <f t="shared" si="14"/>
        <v>18</v>
      </c>
      <c r="C23" s="25">
        <v>0</v>
      </c>
      <c r="D23" s="25">
        <v>1</v>
      </c>
      <c r="E23" s="29">
        <v>1</v>
      </c>
      <c r="F23" s="2">
        <f t="shared" si="18"/>
        <v>0</v>
      </c>
      <c r="G23" s="2">
        <f t="shared" si="19"/>
        <v>-0.1</v>
      </c>
      <c r="H23" s="2">
        <f t="shared" si="20"/>
        <v>0.1</v>
      </c>
      <c r="I23" s="2">
        <f t="shared" si="0"/>
        <v>0</v>
      </c>
      <c r="J23" s="2">
        <f t="shared" si="1"/>
        <v>-0.1</v>
      </c>
      <c r="K23" s="2">
        <f t="shared" si="2"/>
        <v>-0.2</v>
      </c>
      <c r="L23" s="15">
        <f t="shared" si="3"/>
        <v>0</v>
      </c>
      <c r="M23" s="36">
        <f t="shared" si="4"/>
        <v>1</v>
      </c>
      <c r="N23" s="2">
        <f t="shared" si="5"/>
        <v>0</v>
      </c>
      <c r="O23" s="2">
        <f t="shared" si="6"/>
        <v>0.1</v>
      </c>
      <c r="P23" s="15">
        <f t="shared" si="7"/>
        <v>-0.1</v>
      </c>
      <c r="Q23" s="2">
        <f t="shared" si="8"/>
        <v>0</v>
      </c>
      <c r="R23" s="2">
        <f t="shared" si="9"/>
        <v>0</v>
      </c>
      <c r="S23" s="15">
        <f t="shared" si="10"/>
        <v>0</v>
      </c>
    </row>
    <row r="24" spans="1:19">
      <c r="A24" s="38"/>
      <c r="B24" s="13">
        <f t="shared" si="14"/>
        <v>19</v>
      </c>
      <c r="C24" s="25">
        <v>1</v>
      </c>
      <c r="D24" s="25">
        <v>0</v>
      </c>
      <c r="E24" s="29">
        <v>1</v>
      </c>
      <c r="F24" s="2">
        <f t="shared" si="18"/>
        <v>0</v>
      </c>
      <c r="G24" s="2">
        <f t="shared" si="19"/>
        <v>0</v>
      </c>
      <c r="H24" s="2">
        <f t="shared" si="20"/>
        <v>0</v>
      </c>
      <c r="I24" s="2">
        <f t="shared" si="0"/>
        <v>0</v>
      </c>
      <c r="J24" s="2">
        <f t="shared" si="1"/>
        <v>0</v>
      </c>
      <c r="K24" s="2">
        <f t="shared" si="2"/>
        <v>0</v>
      </c>
      <c r="L24" s="15">
        <f t="shared" si="3"/>
        <v>0</v>
      </c>
      <c r="M24" s="36">
        <f t="shared" si="4"/>
        <v>1</v>
      </c>
      <c r="N24" s="2">
        <f t="shared" si="5"/>
        <v>0.1</v>
      </c>
      <c r="O24" s="2">
        <f t="shared" si="6"/>
        <v>0</v>
      </c>
      <c r="P24" s="15">
        <f t="shared" si="7"/>
        <v>-0.1</v>
      </c>
      <c r="Q24" s="2">
        <f t="shared" si="8"/>
        <v>0.1</v>
      </c>
      <c r="R24" s="2">
        <f t="shared" si="9"/>
        <v>0</v>
      </c>
      <c r="S24" s="15">
        <f t="shared" si="10"/>
        <v>-0.1</v>
      </c>
    </row>
    <row r="25" spans="1:19" s="22" customFormat="1">
      <c r="A25" s="38"/>
      <c r="B25" s="20">
        <f t="shared" si="14"/>
        <v>20</v>
      </c>
      <c r="C25" s="26">
        <v>1</v>
      </c>
      <c r="D25" s="26">
        <v>1</v>
      </c>
      <c r="E25" s="30">
        <v>0</v>
      </c>
      <c r="F25" s="2">
        <f t="shared" si="18"/>
        <v>0.1</v>
      </c>
      <c r="G25" s="2">
        <f t="shared" si="19"/>
        <v>0</v>
      </c>
      <c r="H25" s="2">
        <f t="shared" si="20"/>
        <v>-0.1</v>
      </c>
      <c r="I25" s="18">
        <f t="shared" si="0"/>
        <v>0.1</v>
      </c>
      <c r="J25" s="18">
        <f t="shared" si="1"/>
        <v>0</v>
      </c>
      <c r="K25" s="18">
        <f t="shared" si="2"/>
        <v>0.2</v>
      </c>
      <c r="L25" s="16">
        <f t="shared" si="3"/>
        <v>1</v>
      </c>
      <c r="M25" s="37">
        <f t="shared" si="4"/>
        <v>-1</v>
      </c>
      <c r="N25" s="18">
        <f t="shared" si="5"/>
        <v>-0.1</v>
      </c>
      <c r="O25" s="18">
        <f t="shared" si="6"/>
        <v>-0.1</v>
      </c>
      <c r="P25" s="16">
        <f t="shared" si="7"/>
        <v>0.1</v>
      </c>
      <c r="Q25" s="18">
        <f t="shared" si="8"/>
        <v>0</v>
      </c>
      <c r="R25" s="18">
        <f t="shared" si="9"/>
        <v>-0.1</v>
      </c>
      <c r="S25" s="16">
        <f t="shared" si="10"/>
        <v>0</v>
      </c>
    </row>
    <row r="26" spans="1:19">
      <c r="A26" s="38">
        <f>A22+1</f>
        <v>6</v>
      </c>
      <c r="B26" s="13">
        <f t="shared" si="14"/>
        <v>21</v>
      </c>
      <c r="C26" s="25">
        <v>0</v>
      </c>
      <c r="D26" s="25">
        <v>0</v>
      </c>
      <c r="E26" s="29">
        <v>0</v>
      </c>
      <c r="F26" s="2">
        <f t="shared" si="18"/>
        <v>0</v>
      </c>
      <c r="G26" s="2">
        <f t="shared" si="19"/>
        <v>-0.1</v>
      </c>
      <c r="H26" s="2">
        <f t="shared" si="20"/>
        <v>0</v>
      </c>
      <c r="I26" s="2">
        <f t="shared" si="0"/>
        <v>0</v>
      </c>
      <c r="J26" s="2">
        <f t="shared" si="1"/>
        <v>0</v>
      </c>
      <c r="K26" s="2">
        <f t="shared" si="2"/>
        <v>0</v>
      </c>
      <c r="L26" s="15">
        <f t="shared" si="3"/>
        <v>0</v>
      </c>
      <c r="M26" s="36">
        <f t="shared" si="4"/>
        <v>0</v>
      </c>
      <c r="N26" s="2">
        <f t="shared" si="5"/>
        <v>0</v>
      </c>
      <c r="O26" s="2">
        <f t="shared" si="6"/>
        <v>0</v>
      </c>
      <c r="P26" s="15">
        <f t="shared" si="7"/>
        <v>0</v>
      </c>
      <c r="Q26" s="2">
        <f t="shared" si="8"/>
        <v>0</v>
      </c>
      <c r="R26" s="2">
        <f t="shared" si="9"/>
        <v>-0.1</v>
      </c>
      <c r="S26" s="15">
        <f t="shared" si="10"/>
        <v>0</v>
      </c>
    </row>
    <row r="27" spans="1:19">
      <c r="A27" s="38"/>
      <c r="B27" s="13">
        <f t="shared" si="14"/>
        <v>22</v>
      </c>
      <c r="C27" s="25">
        <v>0</v>
      </c>
      <c r="D27" s="25">
        <v>1</v>
      </c>
      <c r="E27" s="29">
        <v>1</v>
      </c>
      <c r="F27" s="2">
        <f t="shared" si="18"/>
        <v>0</v>
      </c>
      <c r="G27" s="2">
        <f t="shared" si="19"/>
        <v>-0.1</v>
      </c>
      <c r="H27" s="2">
        <f t="shared" si="20"/>
        <v>0</v>
      </c>
      <c r="I27" s="2">
        <f t="shared" si="0"/>
        <v>0</v>
      </c>
      <c r="J27" s="2">
        <f t="shared" si="1"/>
        <v>-0.1</v>
      </c>
      <c r="K27" s="2">
        <f t="shared" si="2"/>
        <v>-0.1</v>
      </c>
      <c r="L27" s="15">
        <f t="shared" si="3"/>
        <v>0</v>
      </c>
      <c r="M27" s="36">
        <f t="shared" si="4"/>
        <v>1</v>
      </c>
      <c r="N27" s="2">
        <f t="shared" si="5"/>
        <v>0</v>
      </c>
      <c r="O27" s="2">
        <f t="shared" si="6"/>
        <v>0.1</v>
      </c>
      <c r="P27" s="15">
        <f t="shared" si="7"/>
        <v>-0.1</v>
      </c>
      <c r="Q27" s="2">
        <f t="shared" si="8"/>
        <v>0</v>
      </c>
      <c r="R27" s="2">
        <f t="shared" si="9"/>
        <v>0</v>
      </c>
      <c r="S27" s="15">
        <f t="shared" si="10"/>
        <v>-0.1</v>
      </c>
    </row>
    <row r="28" spans="1:19">
      <c r="A28" s="38"/>
      <c r="B28" s="13">
        <f t="shared" si="14"/>
        <v>23</v>
      </c>
      <c r="C28" s="25">
        <v>1</v>
      </c>
      <c r="D28" s="25">
        <v>0</v>
      </c>
      <c r="E28" s="29">
        <v>1</v>
      </c>
      <c r="F28" s="2">
        <f t="shared" si="18"/>
        <v>0</v>
      </c>
      <c r="G28" s="2">
        <f t="shared" si="19"/>
        <v>0</v>
      </c>
      <c r="H28" s="2">
        <f t="shared" si="20"/>
        <v>-0.1</v>
      </c>
      <c r="I28" s="2">
        <f t="shared" si="0"/>
        <v>0</v>
      </c>
      <c r="J28" s="2">
        <f t="shared" si="1"/>
        <v>0</v>
      </c>
      <c r="K28" s="2">
        <f t="shared" si="2"/>
        <v>0.1</v>
      </c>
      <c r="L28" s="15">
        <f t="shared" si="3"/>
        <v>1</v>
      </c>
      <c r="M28" s="36">
        <f t="shared" si="4"/>
        <v>0</v>
      </c>
      <c r="N28" s="2">
        <f t="shared" si="5"/>
        <v>0</v>
      </c>
      <c r="O28" s="2">
        <f t="shared" si="6"/>
        <v>0</v>
      </c>
      <c r="P28" s="15">
        <f t="shared" si="7"/>
        <v>0</v>
      </c>
      <c r="Q28" s="2">
        <f t="shared" si="8"/>
        <v>0</v>
      </c>
      <c r="R28" s="2">
        <f t="shared" si="9"/>
        <v>0</v>
      </c>
      <c r="S28" s="15">
        <f t="shared" si="10"/>
        <v>-0.1</v>
      </c>
    </row>
    <row r="29" spans="1:19" s="22" customFormat="1">
      <c r="A29" s="38"/>
      <c r="B29" s="20">
        <f t="shared" si="14"/>
        <v>24</v>
      </c>
      <c r="C29" s="26">
        <v>1</v>
      </c>
      <c r="D29" s="26">
        <v>1</v>
      </c>
      <c r="E29" s="30">
        <v>0</v>
      </c>
      <c r="F29" s="2">
        <f t="shared" si="18"/>
        <v>0</v>
      </c>
      <c r="G29" s="2">
        <f t="shared" si="19"/>
        <v>0</v>
      </c>
      <c r="H29" s="2">
        <f t="shared" si="20"/>
        <v>-0.1</v>
      </c>
      <c r="I29" s="18">
        <f t="shared" si="0"/>
        <v>0</v>
      </c>
      <c r="J29" s="18">
        <f t="shared" si="1"/>
        <v>0</v>
      </c>
      <c r="K29" s="18">
        <f t="shared" si="2"/>
        <v>0.1</v>
      </c>
      <c r="L29" s="16">
        <f t="shared" si="3"/>
        <v>1</v>
      </c>
      <c r="M29" s="37">
        <f t="shared" si="4"/>
        <v>-1</v>
      </c>
      <c r="N29" s="18">
        <f t="shared" si="5"/>
        <v>-0.1</v>
      </c>
      <c r="O29" s="18">
        <f t="shared" si="6"/>
        <v>-0.1</v>
      </c>
      <c r="P29" s="16">
        <f t="shared" si="7"/>
        <v>0.1</v>
      </c>
      <c r="Q29" s="18">
        <f t="shared" si="8"/>
        <v>-0.1</v>
      </c>
      <c r="R29" s="18">
        <f t="shared" si="9"/>
        <v>-0.1</v>
      </c>
      <c r="S29" s="16">
        <f t="shared" si="10"/>
        <v>0</v>
      </c>
    </row>
    <row r="30" spans="1:19">
      <c r="A30" s="38">
        <f>A26+1</f>
        <v>7</v>
      </c>
      <c r="B30" s="13">
        <f t="shared" si="14"/>
        <v>25</v>
      </c>
      <c r="C30" s="25">
        <v>0</v>
      </c>
      <c r="D30" s="25">
        <v>0</v>
      </c>
      <c r="E30" s="29">
        <v>0</v>
      </c>
      <c r="F30" s="2">
        <f t="shared" si="18"/>
        <v>-0.1</v>
      </c>
      <c r="G30" s="2">
        <f t="shared" si="19"/>
        <v>-0.1</v>
      </c>
      <c r="H30" s="2">
        <f t="shared" si="20"/>
        <v>0</v>
      </c>
      <c r="I30" s="2">
        <f t="shared" si="0"/>
        <v>0</v>
      </c>
      <c r="J30" s="2">
        <f t="shared" si="1"/>
        <v>0</v>
      </c>
      <c r="K30" s="2">
        <f t="shared" si="2"/>
        <v>0</v>
      </c>
      <c r="L30" s="15">
        <f t="shared" si="3"/>
        <v>0</v>
      </c>
      <c r="M30" s="36">
        <f t="shared" si="4"/>
        <v>0</v>
      </c>
      <c r="N30" s="2">
        <f t="shared" si="5"/>
        <v>0</v>
      </c>
      <c r="O30" s="2">
        <f t="shared" si="6"/>
        <v>0</v>
      </c>
      <c r="P30" s="15">
        <f t="shared" si="7"/>
        <v>0</v>
      </c>
      <c r="Q30" s="2">
        <f t="shared" si="8"/>
        <v>-0.1</v>
      </c>
      <c r="R30" s="2">
        <f t="shared" si="9"/>
        <v>-0.1</v>
      </c>
      <c r="S30" s="15">
        <f t="shared" si="10"/>
        <v>0</v>
      </c>
    </row>
    <row r="31" spans="1:19">
      <c r="A31" s="38"/>
      <c r="B31" s="13">
        <f t="shared" si="14"/>
        <v>26</v>
      </c>
      <c r="C31" s="25">
        <v>0</v>
      </c>
      <c r="D31" s="25">
        <v>1</v>
      </c>
      <c r="E31" s="29">
        <v>1</v>
      </c>
      <c r="F31" s="2">
        <f t="shared" si="18"/>
        <v>-0.1</v>
      </c>
      <c r="G31" s="2">
        <f t="shared" si="19"/>
        <v>-0.1</v>
      </c>
      <c r="H31" s="2">
        <f t="shared" si="20"/>
        <v>0</v>
      </c>
      <c r="I31" s="2">
        <f t="shared" si="0"/>
        <v>0</v>
      </c>
      <c r="J31" s="2">
        <f t="shared" si="1"/>
        <v>-0.1</v>
      </c>
      <c r="K31" s="2">
        <f t="shared" si="2"/>
        <v>-0.1</v>
      </c>
      <c r="L31" s="15">
        <f t="shared" si="3"/>
        <v>0</v>
      </c>
      <c r="M31" s="36">
        <f t="shared" si="4"/>
        <v>1</v>
      </c>
      <c r="N31" s="2">
        <f t="shared" si="5"/>
        <v>0</v>
      </c>
      <c r="O31" s="2">
        <f t="shared" si="6"/>
        <v>0.1</v>
      </c>
      <c r="P31" s="15">
        <f t="shared" si="7"/>
        <v>-0.1</v>
      </c>
      <c r="Q31" s="2">
        <f t="shared" si="8"/>
        <v>-0.1</v>
      </c>
      <c r="R31" s="2">
        <f t="shared" si="9"/>
        <v>0</v>
      </c>
      <c r="S31" s="15">
        <f t="shared" si="10"/>
        <v>-0.1</v>
      </c>
    </row>
    <row r="32" spans="1:19">
      <c r="A32" s="38"/>
      <c r="B32" s="13">
        <f t="shared" si="14"/>
        <v>27</v>
      </c>
      <c r="C32" s="25">
        <v>1</v>
      </c>
      <c r="D32" s="25">
        <v>0</v>
      </c>
      <c r="E32" s="29">
        <v>1</v>
      </c>
      <c r="F32" s="2">
        <f t="shared" si="18"/>
        <v>-0.1</v>
      </c>
      <c r="G32" s="2">
        <f t="shared" si="19"/>
        <v>0</v>
      </c>
      <c r="H32" s="2">
        <f t="shared" si="20"/>
        <v>-0.1</v>
      </c>
      <c r="I32" s="2">
        <f t="shared" si="0"/>
        <v>-0.1</v>
      </c>
      <c r="J32" s="2">
        <f t="shared" si="1"/>
        <v>0</v>
      </c>
      <c r="K32" s="2">
        <f t="shared" si="2"/>
        <v>0</v>
      </c>
      <c r="L32" s="15">
        <f t="shared" si="3"/>
        <v>0</v>
      </c>
      <c r="M32" s="36">
        <f t="shared" si="4"/>
        <v>1</v>
      </c>
      <c r="N32" s="2">
        <f t="shared" si="5"/>
        <v>0.1</v>
      </c>
      <c r="O32" s="2">
        <f t="shared" si="6"/>
        <v>0</v>
      </c>
      <c r="P32" s="15">
        <f t="shared" si="7"/>
        <v>-0.1</v>
      </c>
      <c r="Q32" s="2">
        <f t="shared" si="8"/>
        <v>0</v>
      </c>
      <c r="R32" s="2">
        <f t="shared" si="9"/>
        <v>0</v>
      </c>
      <c r="S32" s="15">
        <f t="shared" si="10"/>
        <v>-0.2</v>
      </c>
    </row>
    <row r="33" spans="1:19" s="22" customFormat="1">
      <c r="A33" s="38"/>
      <c r="B33" s="20">
        <f t="shared" si="14"/>
        <v>28</v>
      </c>
      <c r="C33" s="26">
        <v>1</v>
      </c>
      <c r="D33" s="26">
        <v>1</v>
      </c>
      <c r="E33" s="30">
        <v>0</v>
      </c>
      <c r="F33" s="2">
        <f t="shared" si="18"/>
        <v>0</v>
      </c>
      <c r="G33" s="2">
        <f t="shared" si="19"/>
        <v>0</v>
      </c>
      <c r="H33" s="2">
        <f t="shared" si="20"/>
        <v>-0.2</v>
      </c>
      <c r="I33" s="18">
        <f t="shared" si="0"/>
        <v>0</v>
      </c>
      <c r="J33" s="18">
        <f t="shared" si="1"/>
        <v>0</v>
      </c>
      <c r="K33" s="18">
        <f t="shared" si="2"/>
        <v>0.2</v>
      </c>
      <c r="L33" s="16">
        <f t="shared" si="3"/>
        <v>1</v>
      </c>
      <c r="M33" s="37">
        <f t="shared" si="4"/>
        <v>-1</v>
      </c>
      <c r="N33" s="18">
        <f t="shared" si="5"/>
        <v>-0.1</v>
      </c>
      <c r="O33" s="18">
        <f t="shared" si="6"/>
        <v>-0.1</v>
      </c>
      <c r="P33" s="16">
        <f t="shared" si="7"/>
        <v>0.1</v>
      </c>
      <c r="Q33" s="18">
        <f t="shared" si="8"/>
        <v>-0.1</v>
      </c>
      <c r="R33" s="18">
        <f t="shared" si="9"/>
        <v>-0.1</v>
      </c>
      <c r="S33" s="16">
        <f t="shared" si="10"/>
        <v>-0.1</v>
      </c>
    </row>
    <row r="34" spans="1:19">
      <c r="A34" s="38">
        <f>A30+1</f>
        <v>8</v>
      </c>
      <c r="B34" s="13">
        <f t="shared" si="14"/>
        <v>29</v>
      </c>
      <c r="C34" s="25">
        <v>0</v>
      </c>
      <c r="D34" s="25">
        <v>0</v>
      </c>
      <c r="E34" s="29">
        <v>0</v>
      </c>
      <c r="F34" s="2">
        <f t="shared" si="18"/>
        <v>-0.1</v>
      </c>
      <c r="G34" s="2">
        <f t="shared" si="19"/>
        <v>-0.1</v>
      </c>
      <c r="H34" s="2">
        <f t="shared" si="20"/>
        <v>-0.1</v>
      </c>
      <c r="I34" s="2">
        <f t="shared" si="0"/>
        <v>0</v>
      </c>
      <c r="J34" s="2">
        <f t="shared" si="1"/>
        <v>0</v>
      </c>
      <c r="K34" s="2">
        <f t="shared" si="2"/>
        <v>0.1</v>
      </c>
      <c r="L34" s="15">
        <f t="shared" si="3"/>
        <v>1</v>
      </c>
      <c r="M34" s="36">
        <f t="shared" si="4"/>
        <v>-1</v>
      </c>
      <c r="N34" s="2">
        <f t="shared" si="5"/>
        <v>0</v>
      </c>
      <c r="O34" s="2">
        <f t="shared" si="6"/>
        <v>0</v>
      </c>
      <c r="P34" s="15">
        <f t="shared" si="7"/>
        <v>0.1</v>
      </c>
      <c r="Q34" s="2">
        <f t="shared" si="8"/>
        <v>-0.1</v>
      </c>
      <c r="R34" s="2">
        <f t="shared" si="9"/>
        <v>-0.1</v>
      </c>
      <c r="S34" s="15">
        <f t="shared" si="10"/>
        <v>0</v>
      </c>
    </row>
    <row r="35" spans="1:19">
      <c r="A35" s="38"/>
      <c r="B35" s="13">
        <f t="shared" si="14"/>
        <v>30</v>
      </c>
      <c r="C35" s="25">
        <v>0</v>
      </c>
      <c r="D35" s="25">
        <v>1</v>
      </c>
      <c r="E35" s="29">
        <v>1</v>
      </c>
      <c r="F35" s="2">
        <f t="shared" si="18"/>
        <v>-0.1</v>
      </c>
      <c r="G35" s="2">
        <f t="shared" si="19"/>
        <v>-0.1</v>
      </c>
      <c r="H35" s="2">
        <f t="shared" si="20"/>
        <v>0</v>
      </c>
      <c r="I35" s="2">
        <f t="shared" si="0"/>
        <v>0</v>
      </c>
      <c r="J35" s="2">
        <f t="shared" si="1"/>
        <v>-0.1</v>
      </c>
      <c r="K35" s="2">
        <f t="shared" si="2"/>
        <v>-0.1</v>
      </c>
      <c r="L35" s="15">
        <f t="shared" si="3"/>
        <v>0</v>
      </c>
      <c r="M35" s="36">
        <f t="shared" si="4"/>
        <v>1</v>
      </c>
      <c r="N35" s="2">
        <f t="shared" si="5"/>
        <v>0</v>
      </c>
      <c r="O35" s="2">
        <f t="shared" si="6"/>
        <v>0.1</v>
      </c>
      <c r="P35" s="15">
        <f t="shared" si="7"/>
        <v>-0.1</v>
      </c>
      <c r="Q35" s="2">
        <f t="shared" si="8"/>
        <v>-0.1</v>
      </c>
      <c r="R35" s="2">
        <f t="shared" si="9"/>
        <v>0</v>
      </c>
      <c r="S35" s="15">
        <f t="shared" si="10"/>
        <v>-0.1</v>
      </c>
    </row>
    <row r="36" spans="1:19">
      <c r="A36" s="38"/>
      <c r="B36" s="13">
        <f t="shared" si="14"/>
        <v>31</v>
      </c>
      <c r="C36" s="25">
        <v>1</v>
      </c>
      <c r="D36" s="25">
        <v>0</v>
      </c>
      <c r="E36" s="29">
        <v>1</v>
      </c>
      <c r="F36" s="2">
        <f t="shared" si="18"/>
        <v>-0.1</v>
      </c>
      <c r="G36" s="2">
        <f t="shared" si="19"/>
        <v>0</v>
      </c>
      <c r="H36" s="2">
        <f t="shared" si="20"/>
        <v>-0.1</v>
      </c>
      <c r="I36" s="2">
        <f t="shared" si="0"/>
        <v>-0.1</v>
      </c>
      <c r="J36" s="2">
        <f t="shared" si="1"/>
        <v>0</v>
      </c>
      <c r="K36" s="2">
        <f t="shared" si="2"/>
        <v>0</v>
      </c>
      <c r="L36" s="15">
        <f t="shared" si="3"/>
        <v>0</v>
      </c>
      <c r="M36" s="36">
        <f t="shared" si="4"/>
        <v>1</v>
      </c>
      <c r="N36" s="2">
        <f t="shared" si="5"/>
        <v>0.1</v>
      </c>
      <c r="O36" s="2">
        <f t="shared" si="6"/>
        <v>0</v>
      </c>
      <c r="P36" s="15">
        <f t="shared" si="7"/>
        <v>-0.1</v>
      </c>
      <c r="Q36" s="2">
        <f t="shared" si="8"/>
        <v>0</v>
      </c>
      <c r="R36" s="2">
        <f t="shared" si="9"/>
        <v>0</v>
      </c>
      <c r="S36" s="15">
        <f t="shared" si="10"/>
        <v>-0.2</v>
      </c>
    </row>
    <row r="37" spans="1:19" s="22" customFormat="1">
      <c r="A37" s="38"/>
      <c r="B37" s="20">
        <f t="shared" si="14"/>
        <v>32</v>
      </c>
      <c r="C37" s="26">
        <v>1</v>
      </c>
      <c r="D37" s="26">
        <v>1</v>
      </c>
      <c r="E37" s="30">
        <v>0</v>
      </c>
      <c r="F37" s="2">
        <f t="shared" si="18"/>
        <v>0</v>
      </c>
      <c r="G37" s="2">
        <f t="shared" si="19"/>
        <v>0</v>
      </c>
      <c r="H37" s="2">
        <f t="shared" si="20"/>
        <v>-0.2</v>
      </c>
      <c r="I37" s="18">
        <f t="shared" si="0"/>
        <v>0</v>
      </c>
      <c r="J37" s="18">
        <f t="shared" si="1"/>
        <v>0</v>
      </c>
      <c r="K37" s="18">
        <f t="shared" si="2"/>
        <v>0.2</v>
      </c>
      <c r="L37" s="16">
        <f t="shared" si="3"/>
        <v>1</v>
      </c>
      <c r="M37" s="37">
        <f t="shared" si="4"/>
        <v>-1</v>
      </c>
      <c r="N37" s="18">
        <f t="shared" si="5"/>
        <v>-0.1</v>
      </c>
      <c r="O37" s="18">
        <f t="shared" si="6"/>
        <v>-0.1</v>
      </c>
      <c r="P37" s="16">
        <f t="shared" si="7"/>
        <v>0.1</v>
      </c>
      <c r="Q37" s="18">
        <f t="shared" si="8"/>
        <v>-0.1</v>
      </c>
      <c r="R37" s="18">
        <f t="shared" si="9"/>
        <v>-0.1</v>
      </c>
      <c r="S37" s="16">
        <f t="shared" si="10"/>
        <v>-0.1</v>
      </c>
    </row>
    <row r="38" spans="1:19">
      <c r="A38" s="38">
        <f>A34+1</f>
        <v>9</v>
      </c>
      <c r="B38" s="13">
        <f t="shared" si="14"/>
        <v>33</v>
      </c>
      <c r="C38" s="25">
        <v>0</v>
      </c>
      <c r="D38" s="25">
        <v>0</v>
      </c>
      <c r="E38" s="29">
        <v>0</v>
      </c>
      <c r="F38" s="2">
        <f t="shared" si="18"/>
        <v>-0.1</v>
      </c>
      <c r="G38" s="2">
        <f t="shared" si="19"/>
        <v>-0.1</v>
      </c>
      <c r="H38" s="2">
        <f t="shared" si="20"/>
        <v>-0.1</v>
      </c>
      <c r="I38" s="2">
        <f t="shared" si="0"/>
        <v>0</v>
      </c>
      <c r="J38" s="2">
        <f t="shared" si="1"/>
        <v>0</v>
      </c>
      <c r="K38" s="2">
        <f t="shared" si="2"/>
        <v>0.1</v>
      </c>
      <c r="L38" s="15">
        <f t="shared" si="3"/>
        <v>1</v>
      </c>
      <c r="M38" s="36">
        <f t="shared" si="4"/>
        <v>-1</v>
      </c>
      <c r="N38" s="2">
        <f t="shared" si="5"/>
        <v>0</v>
      </c>
      <c r="O38" s="2">
        <f t="shared" si="6"/>
        <v>0</v>
      </c>
      <c r="P38" s="15">
        <f t="shared" si="7"/>
        <v>0.1</v>
      </c>
      <c r="Q38" s="2">
        <f t="shared" si="8"/>
        <v>-0.1</v>
      </c>
      <c r="R38" s="2">
        <f t="shared" si="9"/>
        <v>-0.1</v>
      </c>
      <c r="S38" s="15">
        <f t="shared" si="10"/>
        <v>0</v>
      </c>
    </row>
    <row r="39" spans="1:19">
      <c r="A39" s="38"/>
      <c r="B39" s="13">
        <f t="shared" si="14"/>
        <v>34</v>
      </c>
      <c r="C39" s="25">
        <v>0</v>
      </c>
      <c r="D39" s="25">
        <v>1</v>
      </c>
      <c r="E39" s="29">
        <v>1</v>
      </c>
      <c r="F39" s="2">
        <f t="shared" si="18"/>
        <v>-0.1</v>
      </c>
      <c r="G39" s="2">
        <f t="shared" si="19"/>
        <v>-0.1</v>
      </c>
      <c r="H39" s="2">
        <f t="shared" si="20"/>
        <v>0</v>
      </c>
      <c r="I39" s="2">
        <f t="shared" si="0"/>
        <v>0</v>
      </c>
      <c r="J39" s="2">
        <f t="shared" si="1"/>
        <v>-0.1</v>
      </c>
      <c r="K39" s="2">
        <f t="shared" si="2"/>
        <v>-0.1</v>
      </c>
      <c r="L39" s="15">
        <f t="shared" si="3"/>
        <v>0</v>
      </c>
      <c r="M39" s="36">
        <f t="shared" si="4"/>
        <v>1</v>
      </c>
      <c r="N39" s="2">
        <f t="shared" si="5"/>
        <v>0</v>
      </c>
      <c r="O39" s="2">
        <f t="shared" si="6"/>
        <v>0.1</v>
      </c>
      <c r="P39" s="15">
        <f t="shared" si="7"/>
        <v>-0.1</v>
      </c>
      <c r="Q39" s="2">
        <f t="shared" si="8"/>
        <v>-0.1</v>
      </c>
      <c r="R39" s="2">
        <f t="shared" si="9"/>
        <v>0</v>
      </c>
      <c r="S39" s="15">
        <f t="shared" si="10"/>
        <v>-0.1</v>
      </c>
    </row>
    <row r="40" spans="1:19">
      <c r="A40" s="38"/>
      <c r="B40" s="13">
        <f t="shared" si="14"/>
        <v>35</v>
      </c>
      <c r="C40" s="25">
        <v>1</v>
      </c>
      <c r="D40" s="25">
        <v>0</v>
      </c>
      <c r="E40" s="29">
        <v>1</v>
      </c>
      <c r="F40" s="2">
        <f t="shared" si="18"/>
        <v>-0.1</v>
      </c>
      <c r="G40" s="2">
        <f t="shared" si="19"/>
        <v>0</v>
      </c>
      <c r="H40" s="2">
        <f t="shared" si="20"/>
        <v>-0.1</v>
      </c>
      <c r="I40" s="2">
        <f t="shared" si="0"/>
        <v>-0.1</v>
      </c>
      <c r="J40" s="2">
        <f t="shared" si="1"/>
        <v>0</v>
      </c>
      <c r="K40" s="2">
        <f t="shared" si="2"/>
        <v>0</v>
      </c>
      <c r="L40" s="15">
        <f t="shared" si="3"/>
        <v>0</v>
      </c>
      <c r="M40" s="36">
        <f t="shared" si="4"/>
        <v>1</v>
      </c>
      <c r="N40" s="2">
        <f t="shared" si="5"/>
        <v>0.1</v>
      </c>
      <c r="O40" s="2">
        <f t="shared" si="6"/>
        <v>0</v>
      </c>
      <c r="P40" s="15">
        <f t="shared" si="7"/>
        <v>-0.1</v>
      </c>
      <c r="Q40" s="2">
        <f t="shared" si="8"/>
        <v>0</v>
      </c>
      <c r="R40" s="2">
        <f t="shared" si="9"/>
        <v>0</v>
      </c>
      <c r="S40" s="15">
        <f t="shared" si="10"/>
        <v>-0.2</v>
      </c>
    </row>
    <row r="41" spans="1:19" s="22" customFormat="1">
      <c r="A41" s="38"/>
      <c r="B41" s="20">
        <f t="shared" si="14"/>
        <v>36</v>
      </c>
      <c r="C41" s="26">
        <v>1</v>
      </c>
      <c r="D41" s="26">
        <v>1</v>
      </c>
      <c r="E41" s="30">
        <v>0</v>
      </c>
      <c r="F41" s="2">
        <f t="shared" si="18"/>
        <v>0</v>
      </c>
      <c r="G41" s="2">
        <f t="shared" si="19"/>
        <v>0</v>
      </c>
      <c r="H41" s="2">
        <f t="shared" si="20"/>
        <v>-0.2</v>
      </c>
      <c r="I41" s="18">
        <f t="shared" si="0"/>
        <v>0</v>
      </c>
      <c r="J41" s="18">
        <f t="shared" si="1"/>
        <v>0</v>
      </c>
      <c r="K41" s="18">
        <f t="shared" si="2"/>
        <v>0.2</v>
      </c>
      <c r="L41" s="16">
        <f t="shared" si="3"/>
        <v>1</v>
      </c>
      <c r="M41" s="37">
        <f t="shared" si="4"/>
        <v>-1</v>
      </c>
      <c r="N41" s="18">
        <f t="shared" si="5"/>
        <v>-0.1</v>
      </c>
      <c r="O41" s="18">
        <f t="shared" si="6"/>
        <v>-0.1</v>
      </c>
      <c r="P41" s="16">
        <f t="shared" si="7"/>
        <v>0.1</v>
      </c>
      <c r="Q41" s="18">
        <f t="shared" si="8"/>
        <v>-0.1</v>
      </c>
      <c r="R41" s="18">
        <f t="shared" si="9"/>
        <v>-0.1</v>
      </c>
      <c r="S41" s="16">
        <f t="shared" si="10"/>
        <v>-0.1</v>
      </c>
    </row>
    <row r="42" spans="1:19">
      <c r="A42" s="38">
        <f>A38+1</f>
        <v>10</v>
      </c>
      <c r="B42" s="13">
        <f t="shared" si="14"/>
        <v>37</v>
      </c>
      <c r="C42" s="25">
        <v>0</v>
      </c>
      <c r="D42" s="25">
        <v>0</v>
      </c>
      <c r="E42" s="29">
        <v>0</v>
      </c>
      <c r="F42" s="2">
        <f t="shared" si="18"/>
        <v>-0.1</v>
      </c>
      <c r="G42" s="2">
        <f t="shared" si="19"/>
        <v>-0.1</v>
      </c>
      <c r="H42" s="2">
        <f t="shared" si="20"/>
        <v>-0.1</v>
      </c>
      <c r="I42" s="2">
        <f t="shared" si="0"/>
        <v>0</v>
      </c>
      <c r="J42" s="2">
        <f t="shared" si="1"/>
        <v>0</v>
      </c>
      <c r="K42" s="2">
        <f t="shared" si="2"/>
        <v>0.1</v>
      </c>
      <c r="L42" s="15">
        <f t="shared" si="3"/>
        <v>1</v>
      </c>
      <c r="M42" s="36">
        <f t="shared" si="4"/>
        <v>-1</v>
      </c>
      <c r="N42" s="2">
        <f t="shared" si="5"/>
        <v>0</v>
      </c>
      <c r="O42" s="2">
        <f t="shared" si="6"/>
        <v>0</v>
      </c>
      <c r="P42" s="15">
        <f t="shared" si="7"/>
        <v>0.1</v>
      </c>
      <c r="Q42" s="2">
        <f t="shared" si="8"/>
        <v>-0.1</v>
      </c>
      <c r="R42" s="2">
        <f t="shared" si="9"/>
        <v>-0.1</v>
      </c>
      <c r="S42" s="15">
        <f t="shared" si="10"/>
        <v>0</v>
      </c>
    </row>
    <row r="43" spans="1:19">
      <c r="A43" s="38"/>
      <c r="B43" s="13">
        <f t="shared" si="14"/>
        <v>38</v>
      </c>
      <c r="C43" s="25">
        <v>0</v>
      </c>
      <c r="D43" s="25">
        <v>1</v>
      </c>
      <c r="E43" s="29">
        <v>1</v>
      </c>
      <c r="F43" s="2">
        <f t="shared" si="18"/>
        <v>-0.1</v>
      </c>
      <c r="G43" s="2">
        <f t="shared" si="19"/>
        <v>-0.1</v>
      </c>
      <c r="H43" s="2">
        <f t="shared" si="20"/>
        <v>0</v>
      </c>
      <c r="I43" s="2">
        <f t="shared" si="0"/>
        <v>0</v>
      </c>
      <c r="J43" s="2">
        <f t="shared" si="1"/>
        <v>-0.1</v>
      </c>
      <c r="K43" s="2">
        <f t="shared" si="2"/>
        <v>-0.1</v>
      </c>
      <c r="L43" s="15">
        <f t="shared" si="3"/>
        <v>0</v>
      </c>
      <c r="M43" s="36">
        <f t="shared" si="4"/>
        <v>1</v>
      </c>
      <c r="N43" s="2">
        <f t="shared" si="5"/>
        <v>0</v>
      </c>
      <c r="O43" s="2">
        <f t="shared" si="6"/>
        <v>0.1</v>
      </c>
      <c r="P43" s="15">
        <f t="shared" si="7"/>
        <v>-0.1</v>
      </c>
      <c r="Q43" s="2">
        <f t="shared" si="8"/>
        <v>-0.1</v>
      </c>
      <c r="R43" s="2">
        <f t="shared" si="9"/>
        <v>0</v>
      </c>
      <c r="S43" s="15">
        <f t="shared" si="10"/>
        <v>-0.1</v>
      </c>
    </row>
    <row r="44" spans="1:19">
      <c r="A44" s="38"/>
      <c r="B44" s="13">
        <f t="shared" si="14"/>
        <v>39</v>
      </c>
      <c r="C44" s="25">
        <v>1</v>
      </c>
      <c r="D44" s="25">
        <v>0</v>
      </c>
      <c r="E44" s="29">
        <v>1</v>
      </c>
      <c r="F44" s="2">
        <f t="shared" si="18"/>
        <v>-0.1</v>
      </c>
      <c r="G44" s="2">
        <f t="shared" si="19"/>
        <v>0</v>
      </c>
      <c r="H44" s="2">
        <f t="shared" si="20"/>
        <v>-0.1</v>
      </c>
      <c r="I44" s="2">
        <f t="shared" si="0"/>
        <v>-0.1</v>
      </c>
      <c r="J44" s="2">
        <f t="shared" si="1"/>
        <v>0</v>
      </c>
      <c r="K44" s="2">
        <f t="shared" si="2"/>
        <v>0</v>
      </c>
      <c r="L44" s="15">
        <f t="shared" si="3"/>
        <v>0</v>
      </c>
      <c r="M44" s="36">
        <f t="shared" si="4"/>
        <v>1</v>
      </c>
      <c r="N44" s="2">
        <f t="shared" si="5"/>
        <v>0.1</v>
      </c>
      <c r="O44" s="2">
        <f t="shared" si="6"/>
        <v>0</v>
      </c>
      <c r="P44" s="15">
        <f t="shared" si="7"/>
        <v>-0.1</v>
      </c>
      <c r="Q44" s="2">
        <f t="shared" si="8"/>
        <v>0</v>
      </c>
      <c r="R44" s="2">
        <f t="shared" si="9"/>
        <v>0</v>
      </c>
      <c r="S44" s="15">
        <f t="shared" si="10"/>
        <v>-0.2</v>
      </c>
    </row>
    <row r="45" spans="1:19" s="22" customFormat="1">
      <c r="A45" s="38"/>
      <c r="B45" s="20">
        <f t="shared" si="14"/>
        <v>40</v>
      </c>
      <c r="C45" s="26">
        <v>1</v>
      </c>
      <c r="D45" s="26">
        <v>1</v>
      </c>
      <c r="E45" s="30">
        <v>0</v>
      </c>
      <c r="F45" s="2">
        <f t="shared" si="18"/>
        <v>0</v>
      </c>
      <c r="G45" s="2">
        <f t="shared" si="19"/>
        <v>0</v>
      </c>
      <c r="H45" s="2">
        <f t="shared" si="20"/>
        <v>-0.2</v>
      </c>
      <c r="I45" s="18">
        <f t="shared" si="0"/>
        <v>0</v>
      </c>
      <c r="J45" s="18">
        <f t="shared" si="1"/>
        <v>0</v>
      </c>
      <c r="K45" s="18">
        <f t="shared" si="2"/>
        <v>0.2</v>
      </c>
      <c r="L45" s="16">
        <f t="shared" si="3"/>
        <v>1</v>
      </c>
      <c r="M45" s="37">
        <f t="shared" si="4"/>
        <v>-1</v>
      </c>
      <c r="N45" s="18">
        <f t="shared" si="5"/>
        <v>-0.1</v>
      </c>
      <c r="O45" s="18">
        <f t="shared" si="6"/>
        <v>-0.1</v>
      </c>
      <c r="P45" s="16">
        <f t="shared" si="7"/>
        <v>0.1</v>
      </c>
      <c r="Q45" s="18">
        <f t="shared" si="8"/>
        <v>-0.1</v>
      </c>
      <c r="R45" s="18">
        <f t="shared" si="9"/>
        <v>-0.1</v>
      </c>
      <c r="S45" s="16">
        <f t="shared" si="10"/>
        <v>-0.1</v>
      </c>
    </row>
  </sheetData>
  <sheetProtection selectLockedCells="1" selectUnlockedCells="1"/>
  <mergeCells count="16">
    <mergeCell ref="A1:S1"/>
    <mergeCell ref="C4:E4"/>
    <mergeCell ref="F4:H4"/>
    <mergeCell ref="I4:L4"/>
    <mergeCell ref="N4:P4"/>
    <mergeCell ref="Q4:S4"/>
    <mergeCell ref="A30:A33"/>
    <mergeCell ref="A34:A37"/>
    <mergeCell ref="A38:A41"/>
    <mergeCell ref="A42:A45"/>
    <mergeCell ref="A6:A9"/>
    <mergeCell ref="A10:A13"/>
    <mergeCell ref="A14:A17"/>
    <mergeCell ref="A18:A21"/>
    <mergeCell ref="A22:A25"/>
    <mergeCell ref="A26:A29"/>
  </mergeCells>
  <pageMargins left="0.78749999999999998" right="0.78749999999999998" top="0.78749999999999998" bottom="0.78749999999999998" header="0.51180555555555551" footer="0.51180555555555551"/>
  <pageSetup firstPageNumber="0" fitToHeight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AND</vt:lpstr>
      <vt:lpstr>OR</vt:lpstr>
      <vt:lpstr>XOR</vt:lpstr>
      <vt:lpstr>AND!Print_Area</vt:lpstr>
      <vt:lpstr>OR!Print_Area</vt:lpstr>
      <vt:lpstr>XOR!Print_Area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 Musilek</cp:lastModifiedBy>
  <dcterms:created xsi:type="dcterms:W3CDTF">2014-10-09T14:48:43Z</dcterms:created>
  <dcterms:modified xsi:type="dcterms:W3CDTF">2017-10-19T00:26:18Z</dcterms:modified>
</cp:coreProperties>
</file>