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2\"/>
    </mc:Choice>
  </mc:AlternateContent>
  <xr:revisionPtr revIDLastSave="0" documentId="8_{BCB1C85A-763B-4D64-BE96-D3D79D33F3C7}" xr6:coauthVersionLast="37" xr6:coauthVersionMax="37" xr10:uidLastSave="{00000000-0000-0000-0000-000000000000}"/>
  <bookViews>
    <workbookView xWindow="0" yWindow="450" windowWidth="28800" windowHeight="12360" tabRatio="622"/>
  </bookViews>
  <sheets>
    <sheet name="Normal Density" sheetId="11" r:id="rId1"/>
    <sheet name="Normal Probabilities" sheetId="7" r:id="rId2"/>
    <sheet name="Binomial Probabilities" sheetId="12" r:id="rId3"/>
    <sheet name="Data" sheetId="14" r:id="rId4"/>
  </sheets>
  <definedNames>
    <definedName name="a">'Normal Probabilities'!$C$6</definedName>
    <definedName name="b">'Normal Probabilities'!$C$7</definedName>
    <definedName name="m">'Normal Probabilities'!$C$3</definedName>
    <definedName name="p">'Normal Probabilities'!$C$13</definedName>
    <definedName name="s">'Normal Probabilities'!$C$4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7" l="1"/>
  <c r="C9" i="7"/>
  <c r="C11" i="7" s="1"/>
  <c r="C7" i="12"/>
  <c r="C8" i="12"/>
  <c r="C9" i="12"/>
  <c r="C161" i="11"/>
  <c r="A161" i="11"/>
  <c r="A162" i="1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B162" i="11"/>
  <c r="B163" i="11"/>
  <c r="B164" i="11"/>
  <c r="B166" i="11"/>
  <c r="B167" i="11"/>
  <c r="B168" i="11"/>
  <c r="B169" i="11"/>
  <c r="B170" i="11"/>
  <c r="B171" i="11"/>
  <c r="B172" i="11"/>
  <c r="B174" i="11"/>
  <c r="B175" i="11"/>
  <c r="B176" i="11"/>
  <c r="B177" i="11"/>
  <c r="B178" i="11"/>
  <c r="B179" i="11"/>
  <c r="B180" i="11"/>
  <c r="B182" i="11"/>
  <c r="B183" i="11"/>
  <c r="B184" i="11"/>
  <c r="B185" i="11"/>
  <c r="B186" i="11"/>
  <c r="B187" i="11"/>
  <c r="B188" i="11"/>
  <c r="B190" i="11"/>
  <c r="B191" i="11"/>
  <c r="B192" i="11"/>
  <c r="B193" i="11"/>
  <c r="B194" i="11"/>
  <c r="B195" i="11"/>
  <c r="B196" i="11"/>
  <c r="B198" i="11"/>
  <c r="B199" i="11"/>
  <c r="B200" i="11"/>
  <c r="B201" i="11"/>
  <c r="B202" i="11"/>
  <c r="B203" i="11"/>
  <c r="B204" i="11"/>
  <c r="B206" i="11"/>
  <c r="B207" i="11"/>
  <c r="B208" i="11"/>
  <c r="B209" i="11"/>
  <c r="B210" i="11"/>
  <c r="B211" i="11"/>
  <c r="B212" i="11"/>
  <c r="B214" i="11"/>
  <c r="B215" i="11"/>
  <c r="B216" i="11"/>
  <c r="B217" i="11"/>
  <c r="B218" i="11"/>
  <c r="B219" i="11"/>
  <c r="B220" i="11"/>
  <c r="B222" i="11"/>
  <c r="B223" i="11"/>
  <c r="B224" i="11"/>
  <c r="B225" i="11"/>
  <c r="B226" i="11"/>
  <c r="B227" i="11"/>
  <c r="B228" i="11"/>
  <c r="B230" i="11"/>
  <c r="B231" i="11"/>
  <c r="B232" i="11"/>
  <c r="B233" i="11"/>
  <c r="B234" i="11"/>
  <c r="B235" i="11"/>
  <c r="B236" i="11"/>
  <c r="B239" i="11"/>
  <c r="B240" i="11"/>
  <c r="B241" i="11"/>
  <c r="B242" i="11"/>
  <c r="B243" i="11"/>
  <c r="B244" i="11"/>
  <c r="B247" i="11"/>
  <c r="B248" i="11"/>
  <c r="B249" i="11"/>
  <c r="B250" i="11"/>
  <c r="B251" i="11"/>
  <c r="B252" i="11"/>
  <c r="B255" i="11"/>
  <c r="B257" i="11"/>
  <c r="B258" i="11"/>
  <c r="B259" i="11"/>
  <c r="B260" i="11"/>
  <c r="B161" i="11"/>
  <c r="C15" i="7"/>
  <c r="B262" i="11" l="1"/>
  <c r="A263" i="11"/>
  <c r="B256" i="11"/>
  <c r="B254" i="11"/>
  <c r="B246" i="11"/>
  <c r="B238" i="11"/>
  <c r="B261" i="11"/>
  <c r="B253" i="11"/>
  <c r="B245" i="11"/>
  <c r="B237" i="11"/>
  <c r="B229" i="11"/>
  <c r="B221" i="11"/>
  <c r="B213" i="11"/>
  <c r="B205" i="11"/>
  <c r="B197" i="11"/>
  <c r="B189" i="11"/>
  <c r="B181" i="11"/>
  <c r="B173" i="11"/>
  <c r="B165" i="11"/>
  <c r="B263" i="11" l="1"/>
  <c r="A264" i="11"/>
  <c r="B264" i="11" l="1"/>
  <c r="A265" i="11"/>
  <c r="B265" i="11" l="1"/>
  <c r="A266" i="11"/>
  <c r="A267" i="11" l="1"/>
  <c r="B266" i="11"/>
  <c r="B267" i="11" l="1"/>
  <c r="A268" i="11"/>
  <c r="B268" i="11" l="1"/>
  <c r="A269" i="11"/>
  <c r="B269" i="11" l="1"/>
  <c r="A270" i="11"/>
  <c r="B270" i="11" l="1"/>
  <c r="A271" i="11"/>
  <c r="B271" i="11" l="1"/>
  <c r="A272" i="11"/>
  <c r="B272" i="11" l="1"/>
  <c r="A273" i="11"/>
  <c r="B273" i="11" l="1"/>
  <c r="A274" i="11"/>
  <c r="B274" i="11" l="1"/>
  <c r="A275" i="11"/>
  <c r="B275" i="11" l="1"/>
  <c r="A276" i="11"/>
  <c r="B276" i="11" l="1"/>
  <c r="A277" i="11"/>
  <c r="B277" i="11" l="1"/>
  <c r="A278" i="11"/>
  <c r="B278" i="11" l="1"/>
  <c r="A279" i="11"/>
  <c r="B279" i="11" l="1"/>
  <c r="A280" i="11"/>
  <c r="A281" i="11" l="1"/>
  <c r="B280" i="11"/>
  <c r="B281" i="11" l="1"/>
  <c r="A282" i="11"/>
  <c r="B282" i="11" l="1"/>
  <c r="A283" i="11"/>
  <c r="B283" i="11" l="1"/>
  <c r="A284" i="11"/>
  <c r="B284" i="11" l="1"/>
  <c r="A285" i="11"/>
  <c r="B285" i="11" l="1"/>
  <c r="A286" i="11"/>
  <c r="B286" i="11" l="1"/>
  <c r="A287" i="11"/>
  <c r="B287" i="11" l="1"/>
  <c r="A288" i="11"/>
  <c r="B288" i="11" l="1"/>
  <c r="A289" i="11"/>
  <c r="A290" i="11" l="1"/>
  <c r="B289" i="11"/>
  <c r="B290" i="11" l="1"/>
  <c r="A291" i="11"/>
  <c r="B291" i="11" l="1"/>
  <c r="A292" i="11"/>
  <c r="B292" i="11" l="1"/>
  <c r="A293" i="11"/>
  <c r="B293" i="11" l="1"/>
  <c r="A294" i="11"/>
  <c r="B294" i="11" l="1"/>
  <c r="A295" i="11"/>
  <c r="B295" i="11" l="1"/>
  <c r="A296" i="11"/>
  <c r="B296" i="11" l="1"/>
  <c r="A297" i="11"/>
  <c r="B297" i="11" l="1"/>
  <c r="A298" i="11"/>
  <c r="A299" i="11" l="1"/>
  <c r="B298" i="11"/>
  <c r="B299" i="11" l="1"/>
  <c r="A300" i="11"/>
  <c r="B300" i="11" l="1"/>
  <c r="A301" i="11"/>
  <c r="B301" i="11" l="1"/>
  <c r="A302" i="11"/>
  <c r="B302" i="11" l="1"/>
  <c r="A303" i="11"/>
  <c r="B303" i="11" l="1"/>
  <c r="A304" i="11"/>
  <c r="B304" i="11" l="1"/>
  <c r="A305" i="11"/>
  <c r="B305" i="11" l="1"/>
  <c r="A306" i="11"/>
  <c r="B306" i="11" l="1"/>
  <c r="A307" i="11"/>
  <c r="B307" i="11" l="1"/>
  <c r="A308" i="11"/>
  <c r="B308" i="11" l="1"/>
  <c r="A309" i="11"/>
  <c r="B309" i="11" l="1"/>
  <c r="A310" i="11"/>
  <c r="B310" i="11" l="1"/>
  <c r="A311" i="11"/>
  <c r="B311" i="11" l="1"/>
  <c r="A312" i="11"/>
  <c r="A313" i="11" l="1"/>
  <c r="B312" i="11"/>
  <c r="B313" i="11" l="1"/>
  <c r="A314" i="11"/>
  <c r="B314" i="11" l="1"/>
  <c r="A315" i="11"/>
  <c r="B315" i="11" l="1"/>
  <c r="A316" i="11"/>
  <c r="B316" i="11" l="1"/>
  <c r="A317" i="11"/>
  <c r="B317" i="11" l="1"/>
  <c r="A318" i="11"/>
  <c r="B318" i="11" l="1"/>
  <c r="A319" i="11"/>
  <c r="B319" i="11" l="1"/>
  <c r="A320" i="11"/>
  <c r="B320" i="11" l="1"/>
  <c r="A321" i="11"/>
  <c r="A322" i="11" l="1"/>
  <c r="B321" i="11"/>
  <c r="B322" i="11" l="1"/>
  <c r="A323" i="11"/>
  <c r="B323" i="11" l="1"/>
  <c r="A324" i="11"/>
  <c r="B324" i="11" l="1"/>
  <c r="A325" i="11"/>
  <c r="B325" i="11" l="1"/>
  <c r="A326" i="11"/>
  <c r="B326" i="11" l="1"/>
  <c r="A327" i="11"/>
  <c r="B327" i="11" l="1"/>
  <c r="A328" i="11"/>
  <c r="A329" i="11" l="1"/>
  <c r="B328" i="11"/>
  <c r="B329" i="11" l="1"/>
  <c r="A330" i="11"/>
  <c r="A331" i="11" l="1"/>
  <c r="B330" i="11"/>
  <c r="B331" i="11" l="1"/>
  <c r="A332" i="11"/>
  <c r="B332" i="11" l="1"/>
  <c r="A333" i="11"/>
  <c r="B333" i="11" l="1"/>
  <c r="A334" i="11"/>
  <c r="B334" i="11" l="1"/>
  <c r="A335" i="11"/>
  <c r="B335" i="11" l="1"/>
  <c r="A336" i="11"/>
  <c r="B336" i="11" l="1"/>
  <c r="A337" i="11"/>
  <c r="A338" i="11" l="1"/>
  <c r="B337" i="11"/>
  <c r="B338" i="11" l="1"/>
  <c r="A339" i="11"/>
  <c r="B339" i="11" l="1"/>
  <c r="A340" i="11"/>
  <c r="B340" i="11" l="1"/>
  <c r="A341" i="11"/>
  <c r="A342" i="11" s="1"/>
  <c r="A343" i="11" l="1"/>
  <c r="B342" i="11"/>
  <c r="A344" i="11" l="1"/>
  <c r="B343" i="11"/>
  <c r="B344" i="11" l="1"/>
  <c r="A345" i="11"/>
  <c r="B345" i="11" l="1"/>
  <c r="A346" i="11"/>
  <c r="B346" i="11" l="1"/>
  <c r="A347" i="11"/>
  <c r="A348" i="11" l="1"/>
  <c r="B347" i="11"/>
  <c r="B348" i="11" l="1"/>
  <c r="A349" i="11"/>
  <c r="A350" i="11" l="1"/>
  <c r="B349" i="11"/>
  <c r="B350" i="11" l="1"/>
  <c r="A351" i="11"/>
  <c r="A352" i="11" l="1"/>
  <c r="B351" i="11"/>
  <c r="B352" i="11" l="1"/>
  <c r="A353" i="11"/>
  <c r="B353" i="11" l="1"/>
  <c r="A354" i="11"/>
  <c r="B354" i="11" l="1"/>
  <c r="A355" i="11"/>
  <c r="A356" i="11" l="1"/>
  <c r="B355" i="11"/>
  <c r="A357" i="11" l="1"/>
  <c r="B356" i="11"/>
  <c r="B357" i="11" l="1"/>
  <c r="A358" i="11"/>
  <c r="A359" i="11" l="1"/>
  <c r="B358" i="11"/>
  <c r="A360" i="11" l="1"/>
  <c r="B359" i="11"/>
  <c r="B360" i="11" l="1"/>
  <c r="A361" i="11"/>
  <c r="B361" i="11" l="1"/>
  <c r="A362" i="11"/>
  <c r="B362" i="11" l="1"/>
  <c r="A363" i="11"/>
  <c r="A364" i="11" l="1"/>
  <c r="B363" i="11"/>
  <c r="B364" i="11" l="1"/>
  <c r="A365" i="11"/>
  <c r="A366" i="11" l="1"/>
  <c r="B365" i="11"/>
  <c r="B366" i="11" l="1"/>
  <c r="A367" i="11"/>
  <c r="A368" i="11" l="1"/>
  <c r="B367" i="11"/>
  <c r="B368" i="11" l="1"/>
  <c r="A369" i="11"/>
  <c r="B369" i="11" l="1"/>
  <c r="A370" i="11"/>
  <c r="B370" i="11" l="1"/>
  <c r="A371" i="11"/>
  <c r="A372" i="11" l="1"/>
  <c r="B371" i="11"/>
  <c r="A373" i="11" l="1"/>
  <c r="B372" i="11"/>
  <c r="B373" i="11" l="1"/>
  <c r="A374" i="11"/>
  <c r="A375" i="11" l="1"/>
  <c r="B374" i="11"/>
  <c r="A376" i="11" l="1"/>
  <c r="B375" i="11"/>
  <c r="B376" i="11" l="1"/>
  <c r="A377" i="11"/>
  <c r="B377" i="11" l="1"/>
  <c r="A378" i="11"/>
  <c r="B378" i="11" l="1"/>
  <c r="A379" i="11"/>
  <c r="A380" i="11" l="1"/>
  <c r="B379" i="11"/>
  <c r="B380" i="11" l="1"/>
  <c r="A381" i="11"/>
  <c r="A382" i="11" l="1"/>
  <c r="B381" i="11"/>
  <c r="B382" i="11" l="1"/>
  <c r="A383" i="11"/>
  <c r="A384" i="11" l="1"/>
  <c r="B383" i="11"/>
  <c r="B384" i="11" l="1"/>
  <c r="A385" i="11"/>
  <c r="B385" i="11" l="1"/>
  <c r="A386" i="11"/>
  <c r="B386" i="11" l="1"/>
  <c r="A387" i="11"/>
  <c r="A388" i="11" l="1"/>
  <c r="B387" i="11"/>
  <c r="A389" i="11" l="1"/>
  <c r="B388" i="11"/>
  <c r="B389" i="11" l="1"/>
  <c r="A390" i="11"/>
  <c r="A391" i="11" l="1"/>
  <c r="B390" i="11"/>
  <c r="A392" i="11" l="1"/>
  <c r="B391" i="11"/>
  <c r="B392" i="11" l="1"/>
  <c r="A393" i="11"/>
  <c r="B393" i="11" l="1"/>
  <c r="A394" i="11"/>
  <c r="B394" i="11" l="1"/>
  <c r="A395" i="11"/>
  <c r="A396" i="11" l="1"/>
  <c r="B395" i="11"/>
  <c r="B396" i="11" l="1"/>
  <c r="A397" i="11"/>
  <c r="A398" i="11" l="1"/>
  <c r="B397" i="11"/>
  <c r="B398" i="11" l="1"/>
  <c r="A399" i="11"/>
  <c r="A400" i="11" l="1"/>
  <c r="B399" i="11"/>
  <c r="B400" i="11" l="1"/>
  <c r="A401" i="11"/>
  <c r="B401" i="11" l="1"/>
  <c r="A402" i="11"/>
  <c r="B402" i="11" l="1"/>
  <c r="A403" i="11"/>
  <c r="A404" i="11" l="1"/>
  <c r="B403" i="11"/>
  <c r="A405" i="11" l="1"/>
  <c r="B404" i="11"/>
  <c r="B405" i="11" l="1"/>
  <c r="A406" i="11"/>
  <c r="A407" i="11" l="1"/>
  <c r="B406" i="11"/>
  <c r="A408" i="11" l="1"/>
  <c r="B407" i="11"/>
  <c r="B408" i="11" l="1"/>
  <c r="A409" i="11"/>
  <c r="B409" i="11" l="1"/>
  <c r="A410" i="11"/>
  <c r="B410" i="11" l="1"/>
  <c r="A411" i="11"/>
  <c r="A412" i="11" l="1"/>
  <c r="B411" i="11"/>
  <c r="B412" i="11" l="1"/>
  <c r="A413" i="11"/>
  <c r="A414" i="11" l="1"/>
  <c r="B413" i="11"/>
  <c r="B414" i="11" l="1"/>
  <c r="A415" i="11"/>
  <c r="A416" i="11" l="1"/>
  <c r="B415" i="11"/>
  <c r="B416" i="11" l="1"/>
  <c r="A417" i="11"/>
  <c r="B417" i="11" l="1"/>
  <c r="A418" i="11"/>
  <c r="B418" i="11" l="1"/>
  <c r="A419" i="11"/>
  <c r="A420" i="11" l="1"/>
  <c r="B419" i="11"/>
  <c r="A421" i="11" l="1"/>
  <c r="B420" i="11"/>
  <c r="B421" i="11" l="1"/>
  <c r="A422" i="11"/>
  <c r="A423" i="11" l="1"/>
  <c r="B422" i="11"/>
  <c r="A424" i="11" l="1"/>
  <c r="B423" i="11"/>
  <c r="B424" i="11" l="1"/>
  <c r="A425" i="11"/>
  <c r="B425" i="11" l="1"/>
  <c r="A426" i="11"/>
  <c r="B426" i="11" l="1"/>
  <c r="A427" i="11"/>
  <c r="A428" i="11" l="1"/>
  <c r="B427" i="11"/>
  <c r="B428" i="11" l="1"/>
  <c r="A429" i="11"/>
  <c r="A430" i="11" l="1"/>
  <c r="B429" i="11"/>
  <c r="B430" i="11" l="1"/>
  <c r="A431" i="11"/>
  <c r="A432" i="11" l="1"/>
  <c r="B431" i="11"/>
  <c r="B432" i="11" l="1"/>
  <c r="A433" i="11"/>
  <c r="B433" i="11" l="1"/>
  <c r="A434" i="11"/>
  <c r="B434" i="11" l="1"/>
  <c r="A435" i="11"/>
  <c r="A436" i="11" l="1"/>
  <c r="B435" i="11"/>
  <c r="A437" i="11" l="1"/>
  <c r="B436" i="11"/>
  <c r="B437" i="11" l="1"/>
  <c r="A438" i="11"/>
  <c r="A439" i="11" l="1"/>
  <c r="B438" i="11"/>
  <c r="A440" i="11" l="1"/>
  <c r="B439" i="11"/>
  <c r="B440" i="11" l="1"/>
  <c r="A441" i="11"/>
  <c r="B441" i="11" l="1"/>
  <c r="A442" i="11"/>
  <c r="B442" i="11" l="1"/>
  <c r="A443" i="11"/>
  <c r="A444" i="11" l="1"/>
  <c r="B443" i="11"/>
  <c r="B444" i="11" l="1"/>
  <c r="A445" i="11"/>
  <c r="A446" i="11" l="1"/>
  <c r="B445" i="11"/>
  <c r="B446" i="11" l="1"/>
  <c r="A447" i="11"/>
  <c r="A448" i="11" l="1"/>
  <c r="B447" i="11"/>
  <c r="B448" i="11" l="1"/>
  <c r="A449" i="11"/>
  <c r="B449" i="11" l="1"/>
  <c r="A450" i="11"/>
  <c r="B450" i="11" l="1"/>
  <c r="A451" i="11"/>
  <c r="A452" i="11" l="1"/>
  <c r="B451" i="11"/>
  <c r="A453" i="11" l="1"/>
  <c r="B452" i="11"/>
  <c r="B453" i="11" l="1"/>
  <c r="A454" i="11"/>
  <c r="A455" i="11" l="1"/>
  <c r="B454" i="11"/>
  <c r="A456" i="11" l="1"/>
  <c r="B455" i="11"/>
  <c r="B456" i="11" l="1"/>
  <c r="A457" i="11"/>
  <c r="A458" i="11" l="1"/>
  <c r="B457" i="11"/>
  <c r="B458" i="11" l="1"/>
  <c r="A459" i="11"/>
  <c r="A460" i="11" l="1"/>
  <c r="B459" i="11"/>
  <c r="B460" i="11" l="1"/>
  <c r="A461" i="11"/>
  <c r="B461" i="11" l="1"/>
  <c r="A462" i="11"/>
  <c r="B462" i="11" l="1"/>
  <c r="A463" i="11"/>
  <c r="A464" i="11" l="1"/>
  <c r="B463" i="11"/>
  <c r="B464" i="11" l="1"/>
  <c r="A465" i="11"/>
  <c r="B465" i="11" l="1"/>
  <c r="A466" i="11"/>
  <c r="A467" i="11" l="1"/>
  <c r="B466" i="11"/>
  <c r="A468" i="11" l="1"/>
  <c r="B467" i="11"/>
  <c r="A469" i="11" l="1"/>
  <c r="B468" i="11"/>
  <c r="B469" i="11" l="1"/>
  <c r="A470" i="11"/>
  <c r="B470" i="11" l="1"/>
  <c r="A471" i="11"/>
  <c r="A472" i="11" l="1"/>
  <c r="B471" i="11"/>
  <c r="B472" i="11" l="1"/>
  <c r="A473" i="11"/>
  <c r="B473" i="11" l="1"/>
  <c r="A474" i="11"/>
  <c r="B474" i="11" l="1"/>
  <c r="A475" i="11"/>
  <c r="A476" i="11" l="1"/>
  <c r="B475" i="11"/>
  <c r="B476" i="11" l="1"/>
  <c r="A477" i="11"/>
  <c r="A478" i="11" l="1"/>
  <c r="B477" i="11"/>
  <c r="B478" i="11" l="1"/>
  <c r="A479" i="11"/>
  <c r="A480" i="11" l="1"/>
  <c r="B479" i="11"/>
  <c r="A481" i="11" l="1"/>
  <c r="B480" i="11"/>
  <c r="B481" i="11" l="1"/>
  <c r="A482" i="11"/>
  <c r="B482" i="11" l="1"/>
  <c r="A483" i="11"/>
  <c r="A484" i="11" l="1"/>
  <c r="B483" i="11"/>
  <c r="B484" i="11" l="1"/>
  <c r="A485" i="11"/>
  <c r="B485" i="11" l="1"/>
  <c r="A486" i="11"/>
  <c r="A487" i="11" l="1"/>
  <c r="B486" i="11"/>
  <c r="A488" i="11" l="1"/>
  <c r="B487" i="11"/>
  <c r="B488" i="11" l="1"/>
  <c r="A489" i="11"/>
  <c r="A490" i="11" l="1"/>
  <c r="B489" i="11"/>
  <c r="B490" i="11" l="1"/>
  <c r="A491" i="11"/>
  <c r="A492" i="11" l="1"/>
  <c r="B491" i="11"/>
  <c r="B492" i="11" l="1"/>
  <c r="A493" i="11"/>
  <c r="B493" i="11" l="1"/>
  <c r="A494" i="11"/>
  <c r="B494" i="11" l="1"/>
  <c r="A495" i="11"/>
  <c r="A496" i="11" l="1"/>
  <c r="B495" i="11"/>
  <c r="B496" i="11" l="1"/>
  <c r="A497" i="11"/>
  <c r="B497" i="11" l="1"/>
  <c r="A498" i="11"/>
  <c r="A499" i="11" l="1"/>
  <c r="B498" i="11"/>
  <c r="A500" i="11" l="1"/>
  <c r="B499" i="11"/>
  <c r="A501" i="11" l="1"/>
  <c r="B500" i="11"/>
  <c r="B501" i="11" l="1"/>
  <c r="A502" i="11"/>
  <c r="B502" i="11" l="1"/>
  <c r="A503" i="11"/>
  <c r="A504" i="11" l="1"/>
  <c r="B503" i="11"/>
  <c r="B504" i="11" l="1"/>
  <c r="A505" i="11"/>
  <c r="B505" i="11" l="1"/>
  <c r="A506" i="11"/>
  <c r="B506" i="11" l="1"/>
  <c r="A507" i="11"/>
  <c r="A508" i="11" l="1"/>
  <c r="B507" i="11"/>
  <c r="B508" i="11" l="1"/>
  <c r="A509" i="11"/>
  <c r="A510" i="11" l="1"/>
  <c r="B509" i="11"/>
  <c r="B510" i="11" l="1"/>
  <c r="A511" i="11"/>
  <c r="A512" i="11" l="1"/>
  <c r="B511" i="11"/>
  <c r="A513" i="11" l="1"/>
  <c r="B512" i="11"/>
  <c r="B513" i="11" l="1"/>
  <c r="A514" i="11"/>
  <c r="B514" i="11" l="1"/>
  <c r="A515" i="11"/>
  <c r="A516" i="11" l="1"/>
  <c r="B515" i="11"/>
  <c r="B516" i="11" l="1"/>
  <c r="A517" i="11"/>
  <c r="B517" i="11" l="1"/>
  <c r="A518" i="11"/>
  <c r="A519" i="11" l="1"/>
  <c r="B518" i="11"/>
  <c r="A520" i="11" l="1"/>
  <c r="B519" i="11"/>
  <c r="B520" i="11" l="1"/>
  <c r="A521" i="11"/>
  <c r="A522" i="11" l="1"/>
  <c r="B521" i="11"/>
  <c r="B522" i="11" l="1"/>
  <c r="A523" i="11"/>
  <c r="A524" i="11" l="1"/>
  <c r="B523" i="11"/>
  <c r="B524" i="11" l="1"/>
  <c r="A525" i="11"/>
  <c r="B525" i="11" l="1"/>
  <c r="A526" i="11"/>
  <c r="B526" i="11" l="1"/>
  <c r="A527" i="11"/>
  <c r="A528" i="11" l="1"/>
  <c r="B527" i="11"/>
  <c r="B528" i="11" l="1"/>
  <c r="A529" i="11"/>
  <c r="B529" i="11" l="1"/>
  <c r="A530" i="11"/>
  <c r="A531" i="11" l="1"/>
  <c r="B530" i="11"/>
  <c r="A532" i="11" l="1"/>
  <c r="B531" i="11"/>
  <c r="A533" i="11" l="1"/>
  <c r="B532" i="11"/>
  <c r="B533" i="11" l="1"/>
  <c r="A534" i="11"/>
  <c r="B534" i="11" l="1"/>
  <c r="A535" i="11"/>
  <c r="A536" i="11" l="1"/>
  <c r="B535" i="11"/>
  <c r="B536" i="11" l="1"/>
  <c r="A537" i="11"/>
  <c r="B537" i="11" l="1"/>
  <c r="A538" i="11"/>
  <c r="B538" i="11" l="1"/>
  <c r="A539" i="11"/>
  <c r="A540" i="11" l="1"/>
  <c r="B539" i="11"/>
  <c r="B540" i="11" l="1"/>
  <c r="A541" i="11"/>
  <c r="A542" i="11" l="1"/>
  <c r="B541" i="11"/>
  <c r="B542" i="11" l="1"/>
  <c r="A543" i="11"/>
  <c r="A544" i="11" l="1"/>
  <c r="B543" i="11"/>
  <c r="A545" i="11" l="1"/>
  <c r="B544" i="11"/>
  <c r="B545" i="11" l="1"/>
  <c r="A546" i="11"/>
  <c r="B546" i="11" l="1"/>
  <c r="A547" i="11"/>
  <c r="A548" i="11" l="1"/>
  <c r="B547" i="11"/>
  <c r="B548" i="11" l="1"/>
  <c r="A549" i="11"/>
  <c r="B549" i="11" l="1"/>
  <c r="A550" i="11"/>
  <c r="A551" i="11" l="1"/>
  <c r="B550" i="11"/>
  <c r="A552" i="11" l="1"/>
  <c r="B551" i="11"/>
  <c r="B552" i="11" l="1"/>
  <c r="A553" i="11"/>
  <c r="A554" i="11" l="1"/>
  <c r="B553" i="11"/>
  <c r="A555" i="11" l="1"/>
  <c r="B554" i="11"/>
  <c r="B555" i="11" l="1"/>
  <c r="A556" i="11"/>
  <c r="B556" i="11" l="1"/>
  <c r="A557" i="11"/>
  <c r="B557" i="11" l="1"/>
  <c r="A558" i="11"/>
  <c r="B558" i="11" l="1"/>
  <c r="A559" i="11"/>
  <c r="B559" i="11" l="1"/>
  <c r="A560" i="11"/>
  <c r="B560" i="11" l="1"/>
  <c r="A561" i="11"/>
  <c r="A562" i="11" l="1"/>
  <c r="B561" i="11"/>
  <c r="B562" i="11" l="1"/>
  <c r="A563" i="11"/>
  <c r="B563" i="11" l="1"/>
  <c r="A564" i="11"/>
  <c r="B564" i="11" l="1"/>
  <c r="A565" i="11"/>
  <c r="B565" i="11" l="1"/>
  <c r="A566" i="11"/>
  <c r="B566" i="11" l="1"/>
  <c r="A567" i="11"/>
  <c r="B567" i="11" l="1"/>
  <c r="A568" i="11"/>
  <c r="B568" i="11" l="1"/>
  <c r="A569" i="11"/>
  <c r="B569" i="11" l="1"/>
  <c r="A570" i="11"/>
  <c r="B570" i="11" l="1"/>
  <c r="A571" i="11"/>
  <c r="B571" i="11" l="1"/>
  <c r="A572" i="11"/>
  <c r="B572" i="11" l="1"/>
  <c r="A573" i="11"/>
  <c r="B573" i="11" l="1"/>
  <c r="A574" i="11"/>
  <c r="B574" i="11" l="1"/>
  <c r="A575" i="11"/>
  <c r="A576" i="11" l="1"/>
  <c r="B575" i="11"/>
  <c r="B576" i="11" l="1"/>
  <c r="A577" i="11"/>
  <c r="B577" i="11" l="1"/>
  <c r="A578" i="11"/>
  <c r="B578" i="11" l="1"/>
  <c r="A579" i="11"/>
  <c r="B579" i="11" l="1"/>
  <c r="A580" i="11"/>
  <c r="B580" i="11" l="1"/>
  <c r="A581" i="11"/>
  <c r="A582" i="11" l="1"/>
  <c r="B581" i="11"/>
  <c r="B582" i="11" l="1"/>
  <c r="A583" i="11"/>
  <c r="B583" i="11" l="1"/>
  <c r="A584" i="11"/>
  <c r="B584" i="11" l="1"/>
  <c r="A585" i="11"/>
  <c r="B585" i="11" l="1"/>
  <c r="A586" i="11"/>
  <c r="B586" i="11" l="1"/>
  <c r="A587" i="11"/>
  <c r="B587" i="11" l="1"/>
  <c r="A588" i="11"/>
  <c r="B588" i="11" l="1"/>
  <c r="A589" i="11"/>
  <c r="B589" i="11" l="1"/>
  <c r="A590" i="11"/>
  <c r="A591" i="11" l="1"/>
  <c r="B590" i="11"/>
  <c r="B591" i="11" l="1"/>
  <c r="A592" i="11"/>
  <c r="B592" i="11" l="1"/>
  <c r="A593" i="11"/>
  <c r="B593" i="11" l="1"/>
  <c r="A594" i="11"/>
  <c r="B594" i="11" l="1"/>
  <c r="A595" i="11"/>
  <c r="B595" i="11" l="1"/>
  <c r="A596" i="11"/>
  <c r="B596" i="11" l="1"/>
  <c r="A597" i="11"/>
  <c r="B597" i="11" l="1"/>
  <c r="A598" i="11"/>
  <c r="B598" i="11" l="1"/>
  <c r="A599" i="11"/>
  <c r="B599" i="11" l="1"/>
  <c r="A600" i="11"/>
  <c r="B600" i="11" l="1"/>
  <c r="A601" i="11"/>
  <c r="B601" i="11" l="1"/>
  <c r="A602" i="11"/>
  <c r="B602" i="11" l="1"/>
  <c r="A603" i="11"/>
  <c r="B603" i="11" l="1"/>
  <c r="A604" i="11"/>
  <c r="B604" i="11" l="1"/>
  <c r="A605" i="11"/>
  <c r="B605" i="11" l="1"/>
  <c r="A606" i="11"/>
  <c r="B606" i="11" l="1"/>
  <c r="A607" i="11"/>
  <c r="B607" i="11" l="1"/>
  <c r="A608" i="11"/>
  <c r="B608" i="11" l="1"/>
  <c r="A609" i="11"/>
  <c r="B609" i="11" l="1"/>
  <c r="A610" i="11"/>
  <c r="B610" i="11" l="1"/>
  <c r="A611" i="11"/>
  <c r="B611" i="11" l="1"/>
  <c r="A612" i="11"/>
  <c r="B612" i="11" l="1"/>
  <c r="A613" i="11"/>
  <c r="B613" i="11" l="1"/>
  <c r="A614" i="11"/>
  <c r="B614" i="11" l="1"/>
  <c r="A615" i="11"/>
  <c r="B615" i="11" l="1"/>
  <c r="A616" i="11"/>
  <c r="B616" i="11" l="1"/>
  <c r="A617" i="11"/>
  <c r="B617" i="11" l="1"/>
  <c r="A618" i="11"/>
  <c r="B618" i="11" l="1"/>
  <c r="A619" i="11"/>
  <c r="B619" i="11" l="1"/>
  <c r="A620" i="11"/>
  <c r="B620" i="11" l="1"/>
  <c r="A621" i="11"/>
  <c r="B621" i="11" l="1"/>
  <c r="A622" i="11"/>
  <c r="B622" i="11" l="1"/>
  <c r="A623" i="11"/>
  <c r="B623" i="11" l="1"/>
  <c r="A624" i="11"/>
  <c r="B624" i="11" l="1"/>
  <c r="A625" i="11"/>
  <c r="B625" i="11" l="1"/>
  <c r="A626" i="11"/>
  <c r="B626" i="11" l="1"/>
  <c r="A627" i="11"/>
  <c r="B627" i="11" l="1"/>
  <c r="A628" i="11"/>
  <c r="B628" i="11" l="1"/>
  <c r="A629" i="11"/>
  <c r="B629" i="11" l="1"/>
  <c r="A630" i="11"/>
  <c r="B630" i="11" l="1"/>
  <c r="A631" i="11"/>
  <c r="B631" i="11" l="1"/>
  <c r="A632" i="11"/>
  <c r="B632" i="11" l="1"/>
  <c r="A633" i="11"/>
  <c r="B633" i="11" l="1"/>
  <c r="A634" i="11"/>
  <c r="B634" i="11" l="1"/>
  <c r="A635" i="11"/>
  <c r="B635" i="11" l="1"/>
  <c r="A636" i="11"/>
  <c r="B636" i="11" l="1"/>
  <c r="A637" i="11"/>
  <c r="B637" i="11" l="1"/>
  <c r="A638" i="11"/>
  <c r="B638" i="11" l="1"/>
  <c r="A639" i="11"/>
  <c r="B639" i="11" l="1"/>
  <c r="A640" i="11"/>
  <c r="B640" i="11" l="1"/>
  <c r="A641" i="11"/>
  <c r="B641" i="11" l="1"/>
  <c r="A642" i="11"/>
  <c r="B642" i="11" l="1"/>
  <c r="A643" i="11"/>
  <c r="B643" i="11" l="1"/>
  <c r="A644" i="11"/>
  <c r="B644" i="11" l="1"/>
  <c r="A645" i="11"/>
  <c r="B645" i="11" l="1"/>
  <c r="A646" i="11"/>
  <c r="B646" i="11" l="1"/>
  <c r="A647" i="11"/>
  <c r="B647" i="11" l="1"/>
  <c r="A648" i="11"/>
  <c r="B648" i="11" l="1"/>
  <c r="A649" i="11"/>
  <c r="B649" i="11" l="1"/>
  <c r="A650" i="11"/>
  <c r="B650" i="11" l="1"/>
  <c r="A651" i="11"/>
  <c r="B651" i="11" l="1"/>
  <c r="A652" i="11"/>
  <c r="B652" i="11" l="1"/>
  <c r="A653" i="11"/>
  <c r="B653" i="11" l="1"/>
  <c r="A654" i="11"/>
  <c r="B654" i="11" l="1"/>
  <c r="A655" i="11"/>
  <c r="B655" i="11" l="1"/>
  <c r="A656" i="11"/>
  <c r="B656" i="11" l="1"/>
  <c r="A657" i="11"/>
  <c r="B657" i="11" l="1"/>
  <c r="A658" i="11"/>
  <c r="B658" i="11" l="1"/>
  <c r="A659" i="11"/>
  <c r="B659" i="11" l="1"/>
  <c r="A660" i="11"/>
  <c r="B660" i="11" l="1"/>
  <c r="A661" i="11"/>
  <c r="B661" i="11" s="1"/>
</calcChain>
</file>

<file path=xl/sharedStrings.xml><?xml version="1.0" encoding="utf-8"?>
<sst xmlns="http://schemas.openxmlformats.org/spreadsheetml/2006/main" count="46" uniqueCount="36">
  <si>
    <t>Mean</t>
  </si>
  <si>
    <t>Normal Probabilities</t>
  </si>
  <si>
    <t>Parameters</t>
  </si>
  <si>
    <t>Mu</t>
  </si>
  <si>
    <t>Standard Deviation</t>
  </si>
  <si>
    <t>Sigma</t>
  </si>
  <si>
    <t>Limits</t>
  </si>
  <si>
    <t>Lower Limit</t>
  </si>
  <si>
    <t>a</t>
  </si>
  <si>
    <t>Upper Limit</t>
  </si>
  <si>
    <t>b</t>
  </si>
  <si>
    <t>Interval Probabilities</t>
  </si>
  <si>
    <t>Left-Interval Probability</t>
  </si>
  <si>
    <t>Right-Interval Probability</t>
  </si>
  <si>
    <t>P(X &gt; b)</t>
  </si>
  <si>
    <t>Mid-Interval Probability</t>
  </si>
  <si>
    <t>Cumulative Probability</t>
  </si>
  <si>
    <t>Percentile</t>
  </si>
  <si>
    <t>x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</si>
  <si>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a)</t>
    </r>
  </si>
  <si>
    <r>
      <t xml:space="preserve">P(a &lt; 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b)</t>
    </r>
  </si>
  <si>
    <r>
      <t xml:space="preserve">p = 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</si>
  <si>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r>
      <t>p</t>
    </r>
    <r>
      <rPr>
        <i/>
        <vertAlign val="superscript"/>
        <sz val="10"/>
        <rFont val="Arial"/>
        <family val="2"/>
      </rPr>
      <t>th</t>
    </r>
    <r>
      <rPr>
        <i/>
        <sz val="10"/>
        <rFont val="Arial"/>
        <family val="2"/>
      </rPr>
      <t xml:space="preserve"> Percentile</t>
    </r>
  </si>
  <si>
    <t>Normal Density Function</t>
  </si>
  <si>
    <t>Binomial Probabilities</t>
  </si>
  <si>
    <t>Number of trials</t>
  </si>
  <si>
    <t>n</t>
  </si>
  <si>
    <t>Number of successes</t>
  </si>
  <si>
    <t>Probability of success</t>
  </si>
  <si>
    <t>p</t>
  </si>
  <si>
    <t>Point and Interval Probabilities</t>
  </si>
  <si>
    <t>Point Probability</t>
  </si>
  <si>
    <t>P(X = x)</t>
  </si>
  <si>
    <r>
      <t xml:space="preserve">P(X </t>
    </r>
    <r>
      <rPr>
        <b/>
        <sz val="10"/>
        <rFont val="Symbol"/>
        <family val="1"/>
        <charset val="2"/>
      </rPr>
      <t>£</t>
    </r>
    <r>
      <rPr>
        <b/>
        <sz val="10"/>
        <rFont val="Arial"/>
        <family val="2"/>
      </rPr>
      <t xml:space="preserve"> x)</t>
    </r>
  </si>
  <si>
    <t>P(X &gt; x)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</si>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</sst>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Symbol"/>
      <family val="1"/>
      <charset val="2"/>
    </font>
    <font>
      <i/>
      <vertAlign val="superscript"/>
      <sz val="10"/>
      <name val="Arial"/>
      <family val="2"/>
    </font>
    <font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5" fillId="3" borderId="1" xfId="0" applyFont="1" applyFill="1" applyBorder="1" applyAlignment="1">
      <alignment horizontal="centerContinuous"/>
    </xf>
    <xf numFmtId="0" fontId="6" fillId="3" borderId="2" xfId="0" applyFont="1" applyFill="1" applyBorder="1" applyAlignment="1">
      <alignment horizontal="centerContinuous"/>
    </xf>
    <xf numFmtId="0" fontId="6" fillId="3" borderId="3" xfId="0" applyFont="1" applyFill="1" applyBorder="1" applyAlignment="1">
      <alignment horizontal="centerContinuous"/>
    </xf>
    <xf numFmtId="0" fontId="7" fillId="0" borderId="0" xfId="0" applyFont="1" applyAlignment="1">
      <alignment horizontal="left"/>
    </xf>
    <xf numFmtId="0" fontId="8" fillId="4" borderId="4" xfId="0" applyFont="1" applyFill="1" applyBorder="1"/>
    <xf numFmtId="0" fontId="7" fillId="4" borderId="4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Continuous"/>
    </xf>
    <xf numFmtId="0" fontId="5" fillId="5" borderId="2" xfId="0" applyFont="1" applyFill="1" applyBorder="1" applyAlignment="1">
      <alignment horizontal="centerContinuous"/>
    </xf>
    <xf numFmtId="0" fontId="5" fillId="5" borderId="3" xfId="0" applyFont="1" applyFill="1" applyBorder="1" applyAlignment="1">
      <alignment horizontal="centerContinuous"/>
    </xf>
    <xf numFmtId="0" fontId="5" fillId="6" borderId="0" xfId="0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0" fontId="0" fillId="4" borderId="4" xfId="0" applyFill="1" applyBorder="1" applyAlignment="1" applyProtection="1">
      <alignment horizontal="right"/>
      <protection locked="0"/>
    </xf>
    <xf numFmtId="0" fontId="11" fillId="0" borderId="0" xfId="0" applyFont="1" applyProtection="1">
      <protection locked="0" hidden="1"/>
    </xf>
    <xf numFmtId="0" fontId="1" fillId="0" borderId="0" xfId="0" applyFont="1"/>
    <xf numFmtId="0" fontId="8" fillId="7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right"/>
    </xf>
    <xf numFmtId="0" fontId="8" fillId="7" borderId="4" xfId="0" applyFont="1" applyFill="1" applyBorder="1"/>
    <xf numFmtId="0" fontId="6" fillId="5" borderId="2" xfId="0" applyFont="1" applyFill="1" applyBorder="1" applyAlignment="1">
      <alignment horizontal="centerContinuous"/>
    </xf>
    <xf numFmtId="0" fontId="6" fillId="5" borderId="3" xfId="0" applyFont="1" applyFill="1" applyBorder="1" applyAlignment="1">
      <alignment horizontal="centerContinuous"/>
    </xf>
    <xf numFmtId="0" fontId="0" fillId="4" borderId="4" xfId="0" applyFill="1" applyBorder="1" applyProtection="1">
      <protection locked="0"/>
    </xf>
    <xf numFmtId="176" fontId="0" fillId="7" borderId="4" xfId="0" applyNumberFormat="1" applyFill="1" applyBorder="1" applyProtection="1">
      <protection hidden="1"/>
    </xf>
    <xf numFmtId="0" fontId="2" fillId="0" borderId="0" xfId="0" applyFont="1"/>
    <xf numFmtId="0" fontId="4" fillId="6" borderId="0" xfId="0" applyFont="1" applyFill="1" applyAlignment="1">
      <alignment horizontal="centerContinuous"/>
    </xf>
    <xf numFmtId="2" fontId="0" fillId="7" borderId="4" xfId="0" applyNumberFormat="1" applyFill="1" applyBorder="1" applyProtection="1">
      <protection hidden="1"/>
    </xf>
    <xf numFmtId="0" fontId="0" fillId="4" borderId="4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Normal Density Curve</a:t>
            </a:r>
          </a:p>
        </c:rich>
      </c:tx>
      <c:layout>
        <c:manualLayout>
          <c:xMode val="edge"/>
          <c:yMode val="edge"/>
          <c:x val="0.28888958547836002"/>
          <c:y val="3.3742331288343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8052078636378"/>
          <c:y val="0.20552147239263804"/>
          <c:w val="0.82469334657925009"/>
          <c:h val="0.5950920245398773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ot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'Normal Density'!$A$161:$A$661</c:f>
              <c:numCache>
                <c:formatCode>General</c:formatCode>
                <c:ptCount val="501"/>
                <c:pt idx="0">
                  <c:v>270</c:v>
                </c:pt>
                <c:pt idx="1">
                  <c:v>270.06</c:v>
                </c:pt>
                <c:pt idx="2">
                  <c:v>270.12</c:v>
                </c:pt>
                <c:pt idx="3">
                  <c:v>270.18</c:v>
                </c:pt>
                <c:pt idx="4">
                  <c:v>270.24</c:v>
                </c:pt>
                <c:pt idx="5">
                  <c:v>270.3</c:v>
                </c:pt>
                <c:pt idx="6">
                  <c:v>270.36</c:v>
                </c:pt>
                <c:pt idx="7">
                  <c:v>270.42</c:v>
                </c:pt>
                <c:pt idx="8">
                  <c:v>270.48</c:v>
                </c:pt>
                <c:pt idx="9">
                  <c:v>270.54000000000002</c:v>
                </c:pt>
                <c:pt idx="10">
                  <c:v>270.60000000000002</c:v>
                </c:pt>
                <c:pt idx="11">
                  <c:v>270.66000000000003</c:v>
                </c:pt>
                <c:pt idx="12">
                  <c:v>270.72000000000003</c:v>
                </c:pt>
                <c:pt idx="13">
                  <c:v>270.78000000000003</c:v>
                </c:pt>
                <c:pt idx="14">
                  <c:v>270.84000000000003</c:v>
                </c:pt>
                <c:pt idx="15">
                  <c:v>270.90000000000003</c:v>
                </c:pt>
                <c:pt idx="16">
                  <c:v>270.96000000000004</c:v>
                </c:pt>
                <c:pt idx="17">
                  <c:v>271.02000000000004</c:v>
                </c:pt>
                <c:pt idx="18">
                  <c:v>271.08000000000004</c:v>
                </c:pt>
                <c:pt idx="19">
                  <c:v>271.14000000000004</c:v>
                </c:pt>
                <c:pt idx="20">
                  <c:v>271.20000000000005</c:v>
                </c:pt>
                <c:pt idx="21">
                  <c:v>271.26000000000005</c:v>
                </c:pt>
                <c:pt idx="22">
                  <c:v>271.32000000000005</c:v>
                </c:pt>
                <c:pt idx="23">
                  <c:v>271.38000000000005</c:v>
                </c:pt>
                <c:pt idx="24">
                  <c:v>271.44000000000005</c:v>
                </c:pt>
                <c:pt idx="25">
                  <c:v>271.50000000000006</c:v>
                </c:pt>
                <c:pt idx="26">
                  <c:v>271.56000000000006</c:v>
                </c:pt>
                <c:pt idx="27">
                  <c:v>271.62000000000006</c:v>
                </c:pt>
                <c:pt idx="28">
                  <c:v>271.68000000000006</c:v>
                </c:pt>
                <c:pt idx="29">
                  <c:v>271.74000000000007</c:v>
                </c:pt>
                <c:pt idx="30">
                  <c:v>271.80000000000007</c:v>
                </c:pt>
                <c:pt idx="31">
                  <c:v>271.86000000000007</c:v>
                </c:pt>
                <c:pt idx="32">
                  <c:v>271.92000000000007</c:v>
                </c:pt>
                <c:pt idx="33">
                  <c:v>271.98000000000008</c:v>
                </c:pt>
                <c:pt idx="34">
                  <c:v>272.04000000000008</c:v>
                </c:pt>
                <c:pt idx="35">
                  <c:v>272.10000000000008</c:v>
                </c:pt>
                <c:pt idx="36">
                  <c:v>272.16000000000008</c:v>
                </c:pt>
                <c:pt idx="37">
                  <c:v>272.22000000000008</c:v>
                </c:pt>
                <c:pt idx="38">
                  <c:v>272.28000000000009</c:v>
                </c:pt>
                <c:pt idx="39">
                  <c:v>272.34000000000009</c:v>
                </c:pt>
                <c:pt idx="40">
                  <c:v>272.40000000000009</c:v>
                </c:pt>
                <c:pt idx="41">
                  <c:v>272.46000000000009</c:v>
                </c:pt>
                <c:pt idx="42">
                  <c:v>272.5200000000001</c:v>
                </c:pt>
                <c:pt idx="43">
                  <c:v>272.5800000000001</c:v>
                </c:pt>
                <c:pt idx="44">
                  <c:v>272.6400000000001</c:v>
                </c:pt>
                <c:pt idx="45">
                  <c:v>272.7000000000001</c:v>
                </c:pt>
                <c:pt idx="46">
                  <c:v>272.7600000000001</c:v>
                </c:pt>
                <c:pt idx="47">
                  <c:v>272.82000000000011</c:v>
                </c:pt>
                <c:pt idx="48">
                  <c:v>272.88000000000011</c:v>
                </c:pt>
                <c:pt idx="49">
                  <c:v>272.94000000000011</c:v>
                </c:pt>
                <c:pt idx="50">
                  <c:v>273.00000000000011</c:v>
                </c:pt>
                <c:pt idx="51">
                  <c:v>273.06000000000012</c:v>
                </c:pt>
                <c:pt idx="52">
                  <c:v>273.12000000000012</c:v>
                </c:pt>
                <c:pt idx="53">
                  <c:v>273.18000000000012</c:v>
                </c:pt>
                <c:pt idx="54">
                  <c:v>273.24000000000012</c:v>
                </c:pt>
                <c:pt idx="55">
                  <c:v>273.30000000000013</c:v>
                </c:pt>
                <c:pt idx="56">
                  <c:v>273.36000000000013</c:v>
                </c:pt>
                <c:pt idx="57">
                  <c:v>273.42000000000013</c:v>
                </c:pt>
                <c:pt idx="58">
                  <c:v>273.48000000000013</c:v>
                </c:pt>
                <c:pt idx="59">
                  <c:v>273.54000000000013</c:v>
                </c:pt>
                <c:pt idx="60">
                  <c:v>273.60000000000014</c:v>
                </c:pt>
                <c:pt idx="61">
                  <c:v>273.66000000000014</c:v>
                </c:pt>
                <c:pt idx="62">
                  <c:v>273.72000000000014</c:v>
                </c:pt>
                <c:pt idx="63">
                  <c:v>273.78000000000014</c:v>
                </c:pt>
                <c:pt idx="64">
                  <c:v>273.84000000000015</c:v>
                </c:pt>
                <c:pt idx="65">
                  <c:v>273.90000000000015</c:v>
                </c:pt>
                <c:pt idx="66">
                  <c:v>273.96000000000015</c:v>
                </c:pt>
                <c:pt idx="67">
                  <c:v>274.02000000000015</c:v>
                </c:pt>
                <c:pt idx="68">
                  <c:v>274.08000000000015</c:v>
                </c:pt>
                <c:pt idx="69">
                  <c:v>274.14000000000016</c:v>
                </c:pt>
                <c:pt idx="70">
                  <c:v>274.20000000000016</c:v>
                </c:pt>
                <c:pt idx="71">
                  <c:v>274.26000000000016</c:v>
                </c:pt>
                <c:pt idx="72">
                  <c:v>274.32000000000016</c:v>
                </c:pt>
                <c:pt idx="73">
                  <c:v>274.38000000000017</c:v>
                </c:pt>
                <c:pt idx="74">
                  <c:v>274.44000000000017</c:v>
                </c:pt>
                <c:pt idx="75">
                  <c:v>274.50000000000017</c:v>
                </c:pt>
                <c:pt idx="76">
                  <c:v>274.56000000000017</c:v>
                </c:pt>
                <c:pt idx="77">
                  <c:v>274.62000000000018</c:v>
                </c:pt>
                <c:pt idx="78">
                  <c:v>274.68000000000018</c:v>
                </c:pt>
                <c:pt idx="79">
                  <c:v>274.74000000000018</c:v>
                </c:pt>
                <c:pt idx="80">
                  <c:v>274.80000000000018</c:v>
                </c:pt>
                <c:pt idx="81">
                  <c:v>274.86000000000018</c:v>
                </c:pt>
                <c:pt idx="82">
                  <c:v>274.92000000000019</c:v>
                </c:pt>
                <c:pt idx="83">
                  <c:v>274.98000000000019</c:v>
                </c:pt>
                <c:pt idx="84">
                  <c:v>275.04000000000019</c:v>
                </c:pt>
                <c:pt idx="85">
                  <c:v>275.10000000000019</c:v>
                </c:pt>
                <c:pt idx="86">
                  <c:v>275.1600000000002</c:v>
                </c:pt>
                <c:pt idx="87">
                  <c:v>275.2200000000002</c:v>
                </c:pt>
                <c:pt idx="88">
                  <c:v>275.2800000000002</c:v>
                </c:pt>
                <c:pt idx="89">
                  <c:v>275.3400000000002</c:v>
                </c:pt>
                <c:pt idx="90">
                  <c:v>275.4000000000002</c:v>
                </c:pt>
                <c:pt idx="91">
                  <c:v>275.46000000000021</c:v>
                </c:pt>
                <c:pt idx="92">
                  <c:v>275.52000000000021</c:v>
                </c:pt>
                <c:pt idx="93">
                  <c:v>275.58000000000021</c:v>
                </c:pt>
                <c:pt idx="94">
                  <c:v>275.64000000000021</c:v>
                </c:pt>
                <c:pt idx="95">
                  <c:v>275.70000000000022</c:v>
                </c:pt>
                <c:pt idx="96">
                  <c:v>275.76000000000022</c:v>
                </c:pt>
                <c:pt idx="97">
                  <c:v>275.82000000000022</c:v>
                </c:pt>
                <c:pt idx="98">
                  <c:v>275.88000000000022</c:v>
                </c:pt>
                <c:pt idx="99">
                  <c:v>275.94000000000023</c:v>
                </c:pt>
                <c:pt idx="100">
                  <c:v>276.00000000000023</c:v>
                </c:pt>
                <c:pt idx="101">
                  <c:v>276.06000000000023</c:v>
                </c:pt>
                <c:pt idx="102">
                  <c:v>276.12000000000023</c:v>
                </c:pt>
                <c:pt idx="103">
                  <c:v>276.18000000000023</c:v>
                </c:pt>
                <c:pt idx="104">
                  <c:v>276.24000000000024</c:v>
                </c:pt>
                <c:pt idx="105">
                  <c:v>276.30000000000024</c:v>
                </c:pt>
                <c:pt idx="106">
                  <c:v>276.36000000000024</c:v>
                </c:pt>
                <c:pt idx="107">
                  <c:v>276.42000000000024</c:v>
                </c:pt>
                <c:pt idx="108">
                  <c:v>276.48000000000025</c:v>
                </c:pt>
                <c:pt idx="109">
                  <c:v>276.54000000000025</c:v>
                </c:pt>
                <c:pt idx="110">
                  <c:v>276.60000000000025</c:v>
                </c:pt>
                <c:pt idx="111">
                  <c:v>276.66000000000025</c:v>
                </c:pt>
                <c:pt idx="112">
                  <c:v>276.72000000000025</c:v>
                </c:pt>
                <c:pt idx="113">
                  <c:v>276.78000000000026</c:v>
                </c:pt>
                <c:pt idx="114">
                  <c:v>276.84000000000026</c:v>
                </c:pt>
                <c:pt idx="115">
                  <c:v>276.90000000000026</c:v>
                </c:pt>
                <c:pt idx="116">
                  <c:v>276.96000000000026</c:v>
                </c:pt>
                <c:pt idx="117">
                  <c:v>277.02000000000027</c:v>
                </c:pt>
                <c:pt idx="118">
                  <c:v>277.08000000000027</c:v>
                </c:pt>
                <c:pt idx="119">
                  <c:v>277.14000000000027</c:v>
                </c:pt>
                <c:pt idx="120">
                  <c:v>277.20000000000027</c:v>
                </c:pt>
                <c:pt idx="121">
                  <c:v>277.26000000000028</c:v>
                </c:pt>
                <c:pt idx="122">
                  <c:v>277.32000000000028</c:v>
                </c:pt>
                <c:pt idx="123">
                  <c:v>277.38000000000028</c:v>
                </c:pt>
                <c:pt idx="124">
                  <c:v>277.44000000000028</c:v>
                </c:pt>
                <c:pt idx="125">
                  <c:v>277.50000000000028</c:v>
                </c:pt>
                <c:pt idx="126">
                  <c:v>277.56000000000029</c:v>
                </c:pt>
                <c:pt idx="127">
                  <c:v>277.62000000000029</c:v>
                </c:pt>
                <c:pt idx="128">
                  <c:v>277.68000000000029</c:v>
                </c:pt>
                <c:pt idx="129">
                  <c:v>277.74000000000029</c:v>
                </c:pt>
                <c:pt idx="130">
                  <c:v>277.8000000000003</c:v>
                </c:pt>
                <c:pt idx="131">
                  <c:v>277.8600000000003</c:v>
                </c:pt>
                <c:pt idx="132">
                  <c:v>277.9200000000003</c:v>
                </c:pt>
                <c:pt idx="133">
                  <c:v>277.9800000000003</c:v>
                </c:pt>
                <c:pt idx="134">
                  <c:v>278.0400000000003</c:v>
                </c:pt>
                <c:pt idx="135">
                  <c:v>278.10000000000031</c:v>
                </c:pt>
                <c:pt idx="136">
                  <c:v>278.16000000000031</c:v>
                </c:pt>
                <c:pt idx="137">
                  <c:v>278.22000000000031</c:v>
                </c:pt>
                <c:pt idx="138">
                  <c:v>278.28000000000031</c:v>
                </c:pt>
                <c:pt idx="139">
                  <c:v>278.34000000000032</c:v>
                </c:pt>
                <c:pt idx="140">
                  <c:v>278.40000000000032</c:v>
                </c:pt>
                <c:pt idx="141">
                  <c:v>278.46000000000032</c:v>
                </c:pt>
                <c:pt idx="142">
                  <c:v>278.52000000000032</c:v>
                </c:pt>
                <c:pt idx="143">
                  <c:v>278.58000000000033</c:v>
                </c:pt>
                <c:pt idx="144">
                  <c:v>278.64000000000033</c:v>
                </c:pt>
                <c:pt idx="145">
                  <c:v>278.70000000000033</c:v>
                </c:pt>
                <c:pt idx="146">
                  <c:v>278.76000000000033</c:v>
                </c:pt>
                <c:pt idx="147">
                  <c:v>278.82000000000033</c:v>
                </c:pt>
                <c:pt idx="148">
                  <c:v>278.88000000000034</c:v>
                </c:pt>
                <c:pt idx="149">
                  <c:v>278.94000000000034</c:v>
                </c:pt>
                <c:pt idx="150">
                  <c:v>279.00000000000034</c:v>
                </c:pt>
                <c:pt idx="151">
                  <c:v>279.06000000000034</c:v>
                </c:pt>
                <c:pt idx="152">
                  <c:v>279.12000000000035</c:v>
                </c:pt>
                <c:pt idx="153">
                  <c:v>279.18000000000035</c:v>
                </c:pt>
                <c:pt idx="154">
                  <c:v>279.24000000000035</c:v>
                </c:pt>
                <c:pt idx="155">
                  <c:v>279.30000000000035</c:v>
                </c:pt>
                <c:pt idx="156">
                  <c:v>279.36000000000035</c:v>
                </c:pt>
                <c:pt idx="157">
                  <c:v>279.42000000000036</c:v>
                </c:pt>
                <c:pt idx="158">
                  <c:v>279.48000000000036</c:v>
                </c:pt>
                <c:pt idx="159">
                  <c:v>279.54000000000036</c:v>
                </c:pt>
                <c:pt idx="160">
                  <c:v>279.60000000000036</c:v>
                </c:pt>
                <c:pt idx="161">
                  <c:v>279.66000000000037</c:v>
                </c:pt>
                <c:pt idx="162">
                  <c:v>279.72000000000037</c:v>
                </c:pt>
                <c:pt idx="163">
                  <c:v>279.78000000000037</c:v>
                </c:pt>
                <c:pt idx="164">
                  <c:v>279.84000000000037</c:v>
                </c:pt>
                <c:pt idx="165">
                  <c:v>279.90000000000038</c:v>
                </c:pt>
                <c:pt idx="166">
                  <c:v>279.96000000000038</c:v>
                </c:pt>
                <c:pt idx="167">
                  <c:v>280.02000000000038</c:v>
                </c:pt>
                <c:pt idx="168">
                  <c:v>280.08000000000038</c:v>
                </c:pt>
                <c:pt idx="169">
                  <c:v>280.14000000000038</c:v>
                </c:pt>
                <c:pt idx="170">
                  <c:v>280.20000000000039</c:v>
                </c:pt>
                <c:pt idx="171">
                  <c:v>280.26000000000039</c:v>
                </c:pt>
                <c:pt idx="172">
                  <c:v>280.32000000000039</c:v>
                </c:pt>
                <c:pt idx="173">
                  <c:v>280.38000000000039</c:v>
                </c:pt>
                <c:pt idx="174">
                  <c:v>280.4400000000004</c:v>
                </c:pt>
                <c:pt idx="175">
                  <c:v>280.5000000000004</c:v>
                </c:pt>
                <c:pt idx="176">
                  <c:v>280.5600000000004</c:v>
                </c:pt>
                <c:pt idx="177">
                  <c:v>280.6200000000004</c:v>
                </c:pt>
                <c:pt idx="178">
                  <c:v>280.6800000000004</c:v>
                </c:pt>
                <c:pt idx="179">
                  <c:v>280.74000000000041</c:v>
                </c:pt>
                <c:pt idx="180">
                  <c:v>280.80000000000041</c:v>
                </c:pt>
                <c:pt idx="181">
                  <c:v>280.86000000000041</c:v>
                </c:pt>
                <c:pt idx="182">
                  <c:v>280.92000000000041</c:v>
                </c:pt>
                <c:pt idx="183">
                  <c:v>280.98000000000042</c:v>
                </c:pt>
                <c:pt idx="184">
                  <c:v>281.04000000000042</c:v>
                </c:pt>
                <c:pt idx="185">
                  <c:v>281.10000000000042</c:v>
                </c:pt>
                <c:pt idx="186">
                  <c:v>281.16000000000042</c:v>
                </c:pt>
                <c:pt idx="187">
                  <c:v>281.22000000000043</c:v>
                </c:pt>
                <c:pt idx="188">
                  <c:v>281.28000000000043</c:v>
                </c:pt>
                <c:pt idx="189">
                  <c:v>281.34000000000043</c:v>
                </c:pt>
                <c:pt idx="190">
                  <c:v>281.40000000000043</c:v>
                </c:pt>
                <c:pt idx="191">
                  <c:v>281.46000000000043</c:v>
                </c:pt>
                <c:pt idx="192">
                  <c:v>281.52000000000044</c:v>
                </c:pt>
                <c:pt idx="193">
                  <c:v>281.58000000000044</c:v>
                </c:pt>
                <c:pt idx="194">
                  <c:v>281.64000000000044</c:v>
                </c:pt>
                <c:pt idx="195">
                  <c:v>281.70000000000044</c:v>
                </c:pt>
                <c:pt idx="196">
                  <c:v>281.76000000000045</c:v>
                </c:pt>
                <c:pt idx="197">
                  <c:v>281.82000000000045</c:v>
                </c:pt>
                <c:pt idx="198">
                  <c:v>281.88000000000045</c:v>
                </c:pt>
                <c:pt idx="199">
                  <c:v>281.94000000000045</c:v>
                </c:pt>
                <c:pt idx="200">
                  <c:v>282.00000000000045</c:v>
                </c:pt>
                <c:pt idx="201">
                  <c:v>282.06000000000046</c:v>
                </c:pt>
                <c:pt idx="202">
                  <c:v>282.12000000000046</c:v>
                </c:pt>
                <c:pt idx="203">
                  <c:v>282.18000000000046</c:v>
                </c:pt>
                <c:pt idx="204">
                  <c:v>282.24000000000046</c:v>
                </c:pt>
                <c:pt idx="205">
                  <c:v>282.30000000000047</c:v>
                </c:pt>
                <c:pt idx="206">
                  <c:v>282.36000000000047</c:v>
                </c:pt>
                <c:pt idx="207">
                  <c:v>282.42000000000047</c:v>
                </c:pt>
                <c:pt idx="208">
                  <c:v>282.48000000000047</c:v>
                </c:pt>
                <c:pt idx="209">
                  <c:v>282.54000000000048</c:v>
                </c:pt>
                <c:pt idx="210">
                  <c:v>282.60000000000048</c:v>
                </c:pt>
                <c:pt idx="211">
                  <c:v>282.66000000000048</c:v>
                </c:pt>
                <c:pt idx="212">
                  <c:v>282.72000000000048</c:v>
                </c:pt>
                <c:pt idx="213">
                  <c:v>282.78000000000048</c:v>
                </c:pt>
                <c:pt idx="214">
                  <c:v>282.84000000000049</c:v>
                </c:pt>
                <c:pt idx="215">
                  <c:v>282.90000000000049</c:v>
                </c:pt>
                <c:pt idx="216">
                  <c:v>282.96000000000049</c:v>
                </c:pt>
                <c:pt idx="217">
                  <c:v>283.02000000000049</c:v>
                </c:pt>
                <c:pt idx="218">
                  <c:v>283.0800000000005</c:v>
                </c:pt>
                <c:pt idx="219">
                  <c:v>283.1400000000005</c:v>
                </c:pt>
                <c:pt idx="220">
                  <c:v>283.2000000000005</c:v>
                </c:pt>
                <c:pt idx="221">
                  <c:v>283.2600000000005</c:v>
                </c:pt>
                <c:pt idx="222">
                  <c:v>283.3200000000005</c:v>
                </c:pt>
                <c:pt idx="223">
                  <c:v>283.38000000000051</c:v>
                </c:pt>
                <c:pt idx="224">
                  <c:v>283.44000000000051</c:v>
                </c:pt>
                <c:pt idx="225">
                  <c:v>283.50000000000051</c:v>
                </c:pt>
                <c:pt idx="226">
                  <c:v>283.56000000000051</c:v>
                </c:pt>
                <c:pt idx="227">
                  <c:v>283.62000000000052</c:v>
                </c:pt>
                <c:pt idx="228">
                  <c:v>283.68000000000052</c:v>
                </c:pt>
                <c:pt idx="229">
                  <c:v>283.74000000000052</c:v>
                </c:pt>
                <c:pt idx="230">
                  <c:v>283.80000000000052</c:v>
                </c:pt>
                <c:pt idx="231">
                  <c:v>283.86000000000053</c:v>
                </c:pt>
                <c:pt idx="232">
                  <c:v>283.92000000000053</c:v>
                </c:pt>
                <c:pt idx="233">
                  <c:v>283.98000000000053</c:v>
                </c:pt>
                <c:pt idx="234">
                  <c:v>284.04000000000053</c:v>
                </c:pt>
                <c:pt idx="235">
                  <c:v>284.10000000000053</c:v>
                </c:pt>
                <c:pt idx="236">
                  <c:v>284.16000000000054</c:v>
                </c:pt>
                <c:pt idx="237">
                  <c:v>284.22000000000054</c:v>
                </c:pt>
                <c:pt idx="238">
                  <c:v>284.28000000000054</c:v>
                </c:pt>
                <c:pt idx="239">
                  <c:v>284.34000000000054</c:v>
                </c:pt>
                <c:pt idx="240">
                  <c:v>284.40000000000055</c:v>
                </c:pt>
                <c:pt idx="241">
                  <c:v>284.46000000000055</c:v>
                </c:pt>
                <c:pt idx="242">
                  <c:v>284.52000000000055</c:v>
                </c:pt>
                <c:pt idx="243">
                  <c:v>284.58000000000055</c:v>
                </c:pt>
                <c:pt idx="244">
                  <c:v>284.64000000000055</c:v>
                </c:pt>
                <c:pt idx="245">
                  <c:v>284.70000000000056</c:v>
                </c:pt>
                <c:pt idx="246">
                  <c:v>284.76000000000056</c:v>
                </c:pt>
                <c:pt idx="247">
                  <c:v>284.82000000000056</c:v>
                </c:pt>
                <c:pt idx="248">
                  <c:v>284.88000000000056</c:v>
                </c:pt>
                <c:pt idx="249">
                  <c:v>284.94000000000057</c:v>
                </c:pt>
                <c:pt idx="250">
                  <c:v>285.00000000000057</c:v>
                </c:pt>
                <c:pt idx="251">
                  <c:v>285.06000000000057</c:v>
                </c:pt>
                <c:pt idx="252">
                  <c:v>285.12000000000057</c:v>
                </c:pt>
                <c:pt idx="253">
                  <c:v>285.18000000000058</c:v>
                </c:pt>
                <c:pt idx="254">
                  <c:v>285.24000000000058</c:v>
                </c:pt>
                <c:pt idx="255">
                  <c:v>285.30000000000058</c:v>
                </c:pt>
                <c:pt idx="256">
                  <c:v>285.36000000000058</c:v>
                </c:pt>
                <c:pt idx="257">
                  <c:v>285.42000000000058</c:v>
                </c:pt>
                <c:pt idx="258">
                  <c:v>285.48000000000059</c:v>
                </c:pt>
                <c:pt idx="259">
                  <c:v>285.54000000000059</c:v>
                </c:pt>
                <c:pt idx="260">
                  <c:v>285.60000000000059</c:v>
                </c:pt>
                <c:pt idx="261">
                  <c:v>285.66000000000059</c:v>
                </c:pt>
                <c:pt idx="262">
                  <c:v>285.7200000000006</c:v>
                </c:pt>
                <c:pt idx="263">
                  <c:v>285.7800000000006</c:v>
                </c:pt>
                <c:pt idx="264">
                  <c:v>285.8400000000006</c:v>
                </c:pt>
                <c:pt idx="265">
                  <c:v>285.9000000000006</c:v>
                </c:pt>
                <c:pt idx="266">
                  <c:v>285.9600000000006</c:v>
                </c:pt>
                <c:pt idx="267">
                  <c:v>286.02000000000061</c:v>
                </c:pt>
                <c:pt idx="268">
                  <c:v>286.08000000000061</c:v>
                </c:pt>
                <c:pt idx="269">
                  <c:v>286.14000000000061</c:v>
                </c:pt>
                <c:pt idx="270">
                  <c:v>286.20000000000061</c:v>
                </c:pt>
                <c:pt idx="271">
                  <c:v>286.26000000000062</c:v>
                </c:pt>
                <c:pt idx="272">
                  <c:v>286.32000000000062</c:v>
                </c:pt>
                <c:pt idx="273">
                  <c:v>286.38000000000062</c:v>
                </c:pt>
                <c:pt idx="274">
                  <c:v>286.44000000000062</c:v>
                </c:pt>
                <c:pt idx="275">
                  <c:v>286.50000000000063</c:v>
                </c:pt>
                <c:pt idx="276">
                  <c:v>286.56000000000063</c:v>
                </c:pt>
                <c:pt idx="277">
                  <c:v>286.62000000000063</c:v>
                </c:pt>
                <c:pt idx="278">
                  <c:v>286.68000000000063</c:v>
                </c:pt>
                <c:pt idx="279">
                  <c:v>286.74000000000063</c:v>
                </c:pt>
                <c:pt idx="280">
                  <c:v>286.80000000000064</c:v>
                </c:pt>
                <c:pt idx="281">
                  <c:v>286.86000000000064</c:v>
                </c:pt>
                <c:pt idx="282">
                  <c:v>286.92000000000064</c:v>
                </c:pt>
                <c:pt idx="283">
                  <c:v>286.98000000000064</c:v>
                </c:pt>
                <c:pt idx="284">
                  <c:v>287.04000000000065</c:v>
                </c:pt>
                <c:pt idx="285">
                  <c:v>287.10000000000065</c:v>
                </c:pt>
                <c:pt idx="286">
                  <c:v>287.16000000000065</c:v>
                </c:pt>
                <c:pt idx="287">
                  <c:v>287.22000000000065</c:v>
                </c:pt>
                <c:pt idx="288">
                  <c:v>287.28000000000065</c:v>
                </c:pt>
                <c:pt idx="289">
                  <c:v>287.34000000000066</c:v>
                </c:pt>
                <c:pt idx="290">
                  <c:v>287.40000000000066</c:v>
                </c:pt>
                <c:pt idx="291">
                  <c:v>287.46000000000066</c:v>
                </c:pt>
                <c:pt idx="292">
                  <c:v>287.52000000000066</c:v>
                </c:pt>
                <c:pt idx="293">
                  <c:v>287.58000000000067</c:v>
                </c:pt>
                <c:pt idx="294">
                  <c:v>287.64000000000067</c:v>
                </c:pt>
                <c:pt idx="295">
                  <c:v>287.70000000000067</c:v>
                </c:pt>
                <c:pt idx="296">
                  <c:v>287.76000000000067</c:v>
                </c:pt>
                <c:pt idx="297">
                  <c:v>287.82000000000068</c:v>
                </c:pt>
                <c:pt idx="298">
                  <c:v>287.88000000000068</c:v>
                </c:pt>
                <c:pt idx="299">
                  <c:v>287.94000000000068</c:v>
                </c:pt>
                <c:pt idx="300">
                  <c:v>288.00000000000068</c:v>
                </c:pt>
                <c:pt idx="301">
                  <c:v>288.06000000000068</c:v>
                </c:pt>
                <c:pt idx="302">
                  <c:v>288.12000000000069</c:v>
                </c:pt>
                <c:pt idx="303">
                  <c:v>288.18000000000069</c:v>
                </c:pt>
                <c:pt idx="304">
                  <c:v>288.24000000000069</c:v>
                </c:pt>
                <c:pt idx="305">
                  <c:v>288.30000000000069</c:v>
                </c:pt>
                <c:pt idx="306">
                  <c:v>288.3600000000007</c:v>
                </c:pt>
                <c:pt idx="307">
                  <c:v>288.4200000000007</c:v>
                </c:pt>
                <c:pt idx="308">
                  <c:v>288.4800000000007</c:v>
                </c:pt>
                <c:pt idx="309">
                  <c:v>288.5400000000007</c:v>
                </c:pt>
                <c:pt idx="310">
                  <c:v>288.6000000000007</c:v>
                </c:pt>
                <c:pt idx="311">
                  <c:v>288.66000000000071</c:v>
                </c:pt>
                <c:pt idx="312">
                  <c:v>288.72000000000071</c:v>
                </c:pt>
                <c:pt idx="313">
                  <c:v>288.78000000000071</c:v>
                </c:pt>
                <c:pt idx="314">
                  <c:v>288.84000000000071</c:v>
                </c:pt>
                <c:pt idx="315">
                  <c:v>288.90000000000072</c:v>
                </c:pt>
                <c:pt idx="316">
                  <c:v>288.96000000000072</c:v>
                </c:pt>
                <c:pt idx="317">
                  <c:v>289.02000000000072</c:v>
                </c:pt>
                <c:pt idx="318">
                  <c:v>289.08000000000072</c:v>
                </c:pt>
                <c:pt idx="319">
                  <c:v>289.14000000000073</c:v>
                </c:pt>
                <c:pt idx="320">
                  <c:v>289.20000000000073</c:v>
                </c:pt>
                <c:pt idx="321">
                  <c:v>289.26000000000073</c:v>
                </c:pt>
                <c:pt idx="322">
                  <c:v>289.32000000000073</c:v>
                </c:pt>
                <c:pt idx="323">
                  <c:v>289.38000000000073</c:v>
                </c:pt>
                <c:pt idx="324">
                  <c:v>289.44000000000074</c:v>
                </c:pt>
                <c:pt idx="325">
                  <c:v>289.50000000000074</c:v>
                </c:pt>
                <c:pt idx="326">
                  <c:v>289.56000000000074</c:v>
                </c:pt>
                <c:pt idx="327">
                  <c:v>289.62000000000074</c:v>
                </c:pt>
                <c:pt idx="328">
                  <c:v>289.68000000000075</c:v>
                </c:pt>
                <c:pt idx="329">
                  <c:v>289.74000000000075</c:v>
                </c:pt>
                <c:pt idx="330">
                  <c:v>289.80000000000075</c:v>
                </c:pt>
                <c:pt idx="331">
                  <c:v>289.86000000000075</c:v>
                </c:pt>
                <c:pt idx="332">
                  <c:v>289.92000000000075</c:v>
                </c:pt>
                <c:pt idx="333">
                  <c:v>289.98000000000076</c:v>
                </c:pt>
                <c:pt idx="334">
                  <c:v>290.04000000000076</c:v>
                </c:pt>
                <c:pt idx="335">
                  <c:v>290.10000000000076</c:v>
                </c:pt>
                <c:pt idx="336">
                  <c:v>290.16000000000076</c:v>
                </c:pt>
                <c:pt idx="337">
                  <c:v>290.22000000000077</c:v>
                </c:pt>
                <c:pt idx="338">
                  <c:v>290.28000000000077</c:v>
                </c:pt>
                <c:pt idx="339">
                  <c:v>290.34000000000077</c:v>
                </c:pt>
                <c:pt idx="340">
                  <c:v>290.40000000000077</c:v>
                </c:pt>
                <c:pt idx="341">
                  <c:v>290.46000000000078</c:v>
                </c:pt>
                <c:pt idx="342">
                  <c:v>290.52000000000078</c:v>
                </c:pt>
                <c:pt idx="343">
                  <c:v>290.58000000000078</c:v>
                </c:pt>
                <c:pt idx="344">
                  <c:v>290.64000000000078</c:v>
                </c:pt>
                <c:pt idx="345">
                  <c:v>290.70000000000078</c:v>
                </c:pt>
                <c:pt idx="346">
                  <c:v>290.76000000000079</c:v>
                </c:pt>
                <c:pt idx="347">
                  <c:v>290.82000000000079</c:v>
                </c:pt>
                <c:pt idx="348">
                  <c:v>290.88000000000079</c:v>
                </c:pt>
                <c:pt idx="349">
                  <c:v>290.94000000000079</c:v>
                </c:pt>
                <c:pt idx="350">
                  <c:v>291.0000000000008</c:v>
                </c:pt>
                <c:pt idx="351">
                  <c:v>291.0600000000008</c:v>
                </c:pt>
                <c:pt idx="352">
                  <c:v>291.1200000000008</c:v>
                </c:pt>
                <c:pt idx="353">
                  <c:v>291.1800000000008</c:v>
                </c:pt>
                <c:pt idx="354">
                  <c:v>291.2400000000008</c:v>
                </c:pt>
                <c:pt idx="355">
                  <c:v>291.30000000000081</c:v>
                </c:pt>
                <c:pt idx="356">
                  <c:v>291.36000000000081</c:v>
                </c:pt>
                <c:pt idx="357">
                  <c:v>291.42000000000081</c:v>
                </c:pt>
                <c:pt idx="358">
                  <c:v>291.48000000000081</c:v>
                </c:pt>
                <c:pt idx="359">
                  <c:v>291.54000000000082</c:v>
                </c:pt>
                <c:pt idx="360">
                  <c:v>291.60000000000082</c:v>
                </c:pt>
                <c:pt idx="361">
                  <c:v>291.66000000000082</c:v>
                </c:pt>
                <c:pt idx="362">
                  <c:v>291.72000000000082</c:v>
                </c:pt>
                <c:pt idx="363">
                  <c:v>291.78000000000083</c:v>
                </c:pt>
                <c:pt idx="364">
                  <c:v>291.84000000000083</c:v>
                </c:pt>
                <c:pt idx="365">
                  <c:v>291.90000000000083</c:v>
                </c:pt>
                <c:pt idx="366">
                  <c:v>291.96000000000083</c:v>
                </c:pt>
                <c:pt idx="367">
                  <c:v>292.02000000000083</c:v>
                </c:pt>
                <c:pt idx="368">
                  <c:v>292.08000000000084</c:v>
                </c:pt>
                <c:pt idx="369">
                  <c:v>292.14000000000084</c:v>
                </c:pt>
                <c:pt idx="370">
                  <c:v>292.20000000000084</c:v>
                </c:pt>
                <c:pt idx="371">
                  <c:v>292.26000000000084</c:v>
                </c:pt>
                <c:pt idx="372">
                  <c:v>292.32000000000085</c:v>
                </c:pt>
                <c:pt idx="373">
                  <c:v>292.38000000000085</c:v>
                </c:pt>
                <c:pt idx="374">
                  <c:v>292.44000000000085</c:v>
                </c:pt>
                <c:pt idx="375">
                  <c:v>292.50000000000085</c:v>
                </c:pt>
                <c:pt idx="376">
                  <c:v>292.56000000000085</c:v>
                </c:pt>
                <c:pt idx="377">
                  <c:v>292.62000000000086</c:v>
                </c:pt>
                <c:pt idx="378">
                  <c:v>292.68000000000086</c:v>
                </c:pt>
                <c:pt idx="379">
                  <c:v>292.74000000000086</c:v>
                </c:pt>
                <c:pt idx="380">
                  <c:v>292.80000000000086</c:v>
                </c:pt>
                <c:pt idx="381">
                  <c:v>292.86000000000087</c:v>
                </c:pt>
                <c:pt idx="382">
                  <c:v>292.92000000000087</c:v>
                </c:pt>
                <c:pt idx="383">
                  <c:v>292.98000000000087</c:v>
                </c:pt>
                <c:pt idx="384">
                  <c:v>293.04000000000087</c:v>
                </c:pt>
                <c:pt idx="385">
                  <c:v>293.10000000000088</c:v>
                </c:pt>
                <c:pt idx="386">
                  <c:v>293.16000000000088</c:v>
                </c:pt>
                <c:pt idx="387">
                  <c:v>293.22000000000088</c:v>
                </c:pt>
                <c:pt idx="388">
                  <c:v>293.28000000000088</c:v>
                </c:pt>
                <c:pt idx="389">
                  <c:v>293.34000000000088</c:v>
                </c:pt>
                <c:pt idx="390">
                  <c:v>293.40000000000089</c:v>
                </c:pt>
                <c:pt idx="391">
                  <c:v>293.46000000000089</c:v>
                </c:pt>
                <c:pt idx="392">
                  <c:v>293.52000000000089</c:v>
                </c:pt>
                <c:pt idx="393">
                  <c:v>293.58000000000089</c:v>
                </c:pt>
                <c:pt idx="394">
                  <c:v>293.6400000000009</c:v>
                </c:pt>
                <c:pt idx="395">
                  <c:v>293.7000000000009</c:v>
                </c:pt>
                <c:pt idx="396">
                  <c:v>293.7600000000009</c:v>
                </c:pt>
                <c:pt idx="397">
                  <c:v>293.8200000000009</c:v>
                </c:pt>
                <c:pt idx="398">
                  <c:v>293.8800000000009</c:v>
                </c:pt>
                <c:pt idx="399">
                  <c:v>293.94000000000091</c:v>
                </c:pt>
                <c:pt idx="400">
                  <c:v>294.00000000000091</c:v>
                </c:pt>
                <c:pt idx="401">
                  <c:v>294.06000000000091</c:v>
                </c:pt>
                <c:pt idx="402">
                  <c:v>294.12000000000091</c:v>
                </c:pt>
                <c:pt idx="403">
                  <c:v>294.18000000000092</c:v>
                </c:pt>
                <c:pt idx="404">
                  <c:v>294.24000000000092</c:v>
                </c:pt>
                <c:pt idx="405">
                  <c:v>294.30000000000092</c:v>
                </c:pt>
                <c:pt idx="406">
                  <c:v>294.36000000000092</c:v>
                </c:pt>
                <c:pt idx="407">
                  <c:v>294.42000000000093</c:v>
                </c:pt>
                <c:pt idx="408">
                  <c:v>294.48000000000093</c:v>
                </c:pt>
                <c:pt idx="409">
                  <c:v>294.54000000000093</c:v>
                </c:pt>
                <c:pt idx="410">
                  <c:v>294.60000000000093</c:v>
                </c:pt>
                <c:pt idx="411">
                  <c:v>294.66000000000093</c:v>
                </c:pt>
                <c:pt idx="412">
                  <c:v>294.72000000000094</c:v>
                </c:pt>
                <c:pt idx="413">
                  <c:v>294.78000000000094</c:v>
                </c:pt>
                <c:pt idx="414">
                  <c:v>294.84000000000094</c:v>
                </c:pt>
                <c:pt idx="415">
                  <c:v>294.90000000000094</c:v>
                </c:pt>
                <c:pt idx="416">
                  <c:v>294.96000000000095</c:v>
                </c:pt>
                <c:pt idx="417">
                  <c:v>295.02000000000095</c:v>
                </c:pt>
                <c:pt idx="418">
                  <c:v>295.08000000000095</c:v>
                </c:pt>
                <c:pt idx="419">
                  <c:v>295.14000000000095</c:v>
                </c:pt>
                <c:pt idx="420">
                  <c:v>295.20000000000095</c:v>
                </c:pt>
                <c:pt idx="421">
                  <c:v>295.26000000000096</c:v>
                </c:pt>
                <c:pt idx="422">
                  <c:v>295.32000000000096</c:v>
                </c:pt>
                <c:pt idx="423">
                  <c:v>295.38000000000096</c:v>
                </c:pt>
                <c:pt idx="424">
                  <c:v>295.44000000000096</c:v>
                </c:pt>
                <c:pt idx="425">
                  <c:v>295.50000000000097</c:v>
                </c:pt>
                <c:pt idx="426">
                  <c:v>295.56000000000097</c:v>
                </c:pt>
                <c:pt idx="427">
                  <c:v>295.62000000000097</c:v>
                </c:pt>
                <c:pt idx="428">
                  <c:v>295.68000000000097</c:v>
                </c:pt>
                <c:pt idx="429">
                  <c:v>295.74000000000098</c:v>
                </c:pt>
                <c:pt idx="430">
                  <c:v>295.80000000000098</c:v>
                </c:pt>
                <c:pt idx="431">
                  <c:v>295.86000000000098</c:v>
                </c:pt>
                <c:pt idx="432">
                  <c:v>295.92000000000098</c:v>
                </c:pt>
                <c:pt idx="433">
                  <c:v>295.98000000000098</c:v>
                </c:pt>
                <c:pt idx="434">
                  <c:v>296.04000000000099</c:v>
                </c:pt>
                <c:pt idx="435">
                  <c:v>296.10000000000099</c:v>
                </c:pt>
                <c:pt idx="436">
                  <c:v>296.16000000000099</c:v>
                </c:pt>
                <c:pt idx="437">
                  <c:v>296.22000000000099</c:v>
                </c:pt>
                <c:pt idx="438">
                  <c:v>296.280000000001</c:v>
                </c:pt>
                <c:pt idx="439">
                  <c:v>296.340000000001</c:v>
                </c:pt>
                <c:pt idx="440">
                  <c:v>296.400000000001</c:v>
                </c:pt>
                <c:pt idx="441">
                  <c:v>296.460000000001</c:v>
                </c:pt>
                <c:pt idx="442">
                  <c:v>296.520000000001</c:v>
                </c:pt>
                <c:pt idx="443">
                  <c:v>296.58000000000101</c:v>
                </c:pt>
                <c:pt idx="444">
                  <c:v>296.64000000000101</c:v>
                </c:pt>
                <c:pt idx="445">
                  <c:v>296.70000000000101</c:v>
                </c:pt>
                <c:pt idx="446">
                  <c:v>296.76000000000101</c:v>
                </c:pt>
                <c:pt idx="447">
                  <c:v>296.82000000000102</c:v>
                </c:pt>
                <c:pt idx="448">
                  <c:v>296.88000000000102</c:v>
                </c:pt>
                <c:pt idx="449">
                  <c:v>296.94000000000102</c:v>
                </c:pt>
                <c:pt idx="450">
                  <c:v>297.00000000000102</c:v>
                </c:pt>
                <c:pt idx="451">
                  <c:v>297.06000000000103</c:v>
                </c:pt>
                <c:pt idx="452">
                  <c:v>297.12000000000103</c:v>
                </c:pt>
                <c:pt idx="453">
                  <c:v>297.18000000000103</c:v>
                </c:pt>
                <c:pt idx="454">
                  <c:v>297.24000000000103</c:v>
                </c:pt>
                <c:pt idx="455">
                  <c:v>297.30000000000103</c:v>
                </c:pt>
                <c:pt idx="456">
                  <c:v>297.36000000000104</c:v>
                </c:pt>
                <c:pt idx="457">
                  <c:v>297.42000000000104</c:v>
                </c:pt>
                <c:pt idx="458">
                  <c:v>297.48000000000104</c:v>
                </c:pt>
                <c:pt idx="459">
                  <c:v>297.54000000000104</c:v>
                </c:pt>
                <c:pt idx="460">
                  <c:v>297.60000000000105</c:v>
                </c:pt>
                <c:pt idx="461">
                  <c:v>297.66000000000105</c:v>
                </c:pt>
                <c:pt idx="462">
                  <c:v>297.72000000000105</c:v>
                </c:pt>
                <c:pt idx="463">
                  <c:v>297.78000000000105</c:v>
                </c:pt>
                <c:pt idx="464">
                  <c:v>297.84000000000106</c:v>
                </c:pt>
                <c:pt idx="465">
                  <c:v>297.90000000000106</c:v>
                </c:pt>
                <c:pt idx="466">
                  <c:v>297.96000000000106</c:v>
                </c:pt>
                <c:pt idx="467">
                  <c:v>298.02000000000106</c:v>
                </c:pt>
                <c:pt idx="468">
                  <c:v>298.08000000000106</c:v>
                </c:pt>
                <c:pt idx="469">
                  <c:v>298.14000000000107</c:v>
                </c:pt>
                <c:pt idx="470">
                  <c:v>298.20000000000107</c:v>
                </c:pt>
                <c:pt idx="471">
                  <c:v>298.26000000000107</c:v>
                </c:pt>
                <c:pt idx="472">
                  <c:v>298.32000000000107</c:v>
                </c:pt>
                <c:pt idx="473">
                  <c:v>298.38000000000108</c:v>
                </c:pt>
                <c:pt idx="474">
                  <c:v>298.44000000000108</c:v>
                </c:pt>
                <c:pt idx="475">
                  <c:v>298.50000000000108</c:v>
                </c:pt>
                <c:pt idx="476">
                  <c:v>298.56000000000108</c:v>
                </c:pt>
                <c:pt idx="477">
                  <c:v>298.62000000000108</c:v>
                </c:pt>
                <c:pt idx="478">
                  <c:v>298.68000000000109</c:v>
                </c:pt>
                <c:pt idx="479">
                  <c:v>298.74000000000109</c:v>
                </c:pt>
                <c:pt idx="480">
                  <c:v>298.80000000000109</c:v>
                </c:pt>
                <c:pt idx="481">
                  <c:v>298.86000000000109</c:v>
                </c:pt>
                <c:pt idx="482">
                  <c:v>298.9200000000011</c:v>
                </c:pt>
                <c:pt idx="483">
                  <c:v>298.9800000000011</c:v>
                </c:pt>
                <c:pt idx="484">
                  <c:v>299.0400000000011</c:v>
                </c:pt>
                <c:pt idx="485">
                  <c:v>299.1000000000011</c:v>
                </c:pt>
                <c:pt idx="486">
                  <c:v>299.16000000000111</c:v>
                </c:pt>
                <c:pt idx="487">
                  <c:v>299.22000000000111</c:v>
                </c:pt>
                <c:pt idx="488">
                  <c:v>299.28000000000111</c:v>
                </c:pt>
                <c:pt idx="489">
                  <c:v>299.34000000000111</c:v>
                </c:pt>
                <c:pt idx="490">
                  <c:v>299.40000000000111</c:v>
                </c:pt>
                <c:pt idx="491">
                  <c:v>299.46000000000112</c:v>
                </c:pt>
                <c:pt idx="492">
                  <c:v>299.52000000000112</c:v>
                </c:pt>
                <c:pt idx="493">
                  <c:v>299.58000000000112</c:v>
                </c:pt>
                <c:pt idx="494">
                  <c:v>299.64000000000112</c:v>
                </c:pt>
                <c:pt idx="495">
                  <c:v>299.70000000000113</c:v>
                </c:pt>
                <c:pt idx="496">
                  <c:v>299.76000000000113</c:v>
                </c:pt>
                <c:pt idx="497">
                  <c:v>299.82000000000113</c:v>
                </c:pt>
                <c:pt idx="498">
                  <c:v>299.88000000000113</c:v>
                </c:pt>
                <c:pt idx="499">
                  <c:v>299.94000000000113</c:v>
                </c:pt>
                <c:pt idx="500">
                  <c:v>300.00000000000114</c:v>
                </c:pt>
              </c:numCache>
            </c:numRef>
          </c:xVal>
          <c:yVal>
            <c:numRef>
              <c:f>'Normal Density'!$B$161:$B$661</c:f>
              <c:numCache>
                <c:formatCode>General</c:formatCode>
                <c:ptCount val="501"/>
                <c:pt idx="0">
                  <c:v>8.8636968238760153E-4</c:v>
                </c:pt>
                <c:pt idx="1">
                  <c:v>9.1879415783847527E-4</c:v>
                </c:pt>
                <c:pt idx="2">
                  <c:v>9.5226762342220331E-4</c:v>
                </c:pt>
                <c:pt idx="3">
                  <c:v>9.868184806381046E-4</c:v>
                </c:pt>
                <c:pt idx="4">
                  <c:v>1.0224756897467384E-3</c:v>
                </c:pt>
                <c:pt idx="5">
                  <c:v>1.0592687730622105E-3</c:v>
                </c:pt>
                <c:pt idx="6">
                  <c:v>1.09722781795177E-3</c:v>
                </c:pt>
                <c:pt idx="7">
                  <c:v>1.1363834795294853E-3</c:v>
                </c:pt>
                <c:pt idx="8">
                  <c:v>1.1767669830306327E-3</c:v>
                </c:pt>
                <c:pt idx="9">
                  <c:v>1.2184101258532491E-3</c:v>
                </c:pt>
                <c:pt idx="10">
                  <c:v>1.2613452792532014E-3</c:v>
                </c:pt>
                <c:pt idx="11">
                  <c:v>1.3056053896789467E-3</c:v>
                </c:pt>
                <c:pt idx="12">
                  <c:v>1.3512239797320808E-3</c:v>
                </c:pt>
                <c:pt idx="13">
                  <c:v>1.3982351487396277E-3</c:v>
                </c:pt>
                <c:pt idx="14">
                  <c:v>1.4466735729239631E-3</c:v>
                </c:pt>
                <c:pt idx="15">
                  <c:v>1.4965745051561407E-3</c:v>
                </c:pt>
                <c:pt idx="16">
                  <c:v>1.5479737742783706E-3</c:v>
                </c:pt>
                <c:pt idx="17">
                  <c:v>1.6009077839812995E-3</c:v>
                </c:pt>
                <c:pt idx="18">
                  <c:v>1.6554135112217363E-3</c:v>
                </c:pt>
                <c:pt idx="19">
                  <c:v>1.711528504166429E-3</c:v>
                </c:pt>
                <c:pt idx="20">
                  <c:v>1.7692908796474894E-3</c:v>
                </c:pt>
                <c:pt idx="21">
                  <c:v>1.8287393201150801E-3</c:v>
                </c:pt>
                <c:pt idx="22">
                  <c:v>1.8899130700729965E-3</c:v>
                </c:pt>
                <c:pt idx="23">
                  <c:v>1.9528519319828277E-3</c:v>
                </c:pt>
                <c:pt idx="24">
                  <c:v>2.0175962616224359E-3</c:v>
                </c:pt>
                <c:pt idx="25">
                  <c:v>2.0841869628845829E-3</c:v>
                </c:pt>
                <c:pt idx="26">
                  <c:v>2.1526654820016172E-3</c:v>
                </c:pt>
                <c:pt idx="27">
                  <c:v>2.2230738011822853E-3</c:v>
                </c:pt>
                <c:pt idx="28">
                  <c:v>2.2954544316468287E-3</c:v>
                </c:pt>
                <c:pt idx="29">
                  <c:v>2.3698504060467411E-3</c:v>
                </c:pt>
                <c:pt idx="30">
                  <c:v>2.4463052702556835E-3</c:v>
                </c:pt>
                <c:pt idx="31">
                  <c:v>2.5248630745183234E-3</c:v>
                </c:pt>
                <c:pt idx="32">
                  <c:v>2.605568363944032E-3</c:v>
                </c:pt>
                <c:pt idx="33">
                  <c:v>2.6884661683326764E-3</c:v>
                </c:pt>
                <c:pt idx="34">
                  <c:v>2.7736019913199468E-3</c:v>
                </c:pt>
                <c:pt idx="35">
                  <c:v>2.861021798830056E-3</c:v>
                </c:pt>
                <c:pt idx="36">
                  <c:v>2.9507720068238513E-3</c:v>
                </c:pt>
                <c:pt idx="37">
                  <c:v>3.0428994683308181E-3</c:v>
                </c:pt>
                <c:pt idx="38">
                  <c:v>3.1374514597537601E-3</c:v>
                </c:pt>
                <c:pt idx="39">
                  <c:v>3.2344756664353827E-3</c:v>
                </c:pt>
                <c:pt idx="40">
                  <c:v>3.3340201674763653E-3</c:v>
                </c:pt>
                <c:pt idx="41">
                  <c:v>3.4361334197950126E-3</c:v>
                </c:pt>
                <c:pt idx="42">
                  <c:v>3.5408642414190101E-3</c:v>
                </c:pt>
                <c:pt idx="43">
                  <c:v>3.6482617940002886E-3</c:v>
                </c:pt>
                <c:pt idx="44">
                  <c:v>3.758375564544553E-3</c:v>
                </c:pt>
                <c:pt idx="45">
                  <c:v>3.871255346347587E-3</c:v>
                </c:pt>
                <c:pt idx="46">
                  <c:v>3.9869512191309329E-3</c:v>
                </c:pt>
                <c:pt idx="47">
                  <c:v>4.1055135283702719E-3</c:v>
                </c:pt>
                <c:pt idx="48">
                  <c:v>4.2269928638103199E-3</c:v>
                </c:pt>
                <c:pt idx="49">
                  <c:v>4.3514400371608263E-3</c:v>
                </c:pt>
                <c:pt idx="50">
                  <c:v>4.4789060589688241E-3</c:v>
                </c:pt>
                <c:pt idx="51">
                  <c:v>4.6094421146630586E-3</c:v>
                </c:pt>
                <c:pt idx="52">
                  <c:v>4.7430995397672367E-3</c:v>
                </c:pt>
                <c:pt idx="53">
                  <c:v>4.8799297942794303E-3</c:v>
                </c:pt>
                <c:pt idx="54">
                  <c:v>5.019984436215842E-3</c:v>
                </c:pt>
                <c:pt idx="55">
                  <c:v>5.163315094317839E-3</c:v>
                </c:pt>
                <c:pt idx="56">
                  <c:v>5.3099734399220735E-3</c:v>
                </c:pt>
                <c:pt idx="57">
                  <c:v>5.4600111579942929E-3</c:v>
                </c:pt>
                <c:pt idx="58">
                  <c:v>5.6134799173283585E-3</c:v>
                </c:pt>
                <c:pt idx="59">
                  <c:v>5.7704313399128543E-3</c:v>
                </c:pt>
                <c:pt idx="60">
                  <c:v>5.9309169694686222E-3</c:v>
                </c:pt>
                <c:pt idx="61">
                  <c:v>6.0949882391614666E-3</c:v>
                </c:pt>
                <c:pt idx="62">
                  <c:v>6.262696438495253E-3</c:v>
                </c:pt>
                <c:pt idx="63">
                  <c:v>6.4340926793916026E-3</c:v>
                </c:pt>
                <c:pt idx="64">
                  <c:v>6.6092278614633942E-3</c:v>
                </c:pt>
                <c:pt idx="65">
                  <c:v>6.7881526364902854E-3</c:v>
                </c:pt>
                <c:pt idx="66">
                  <c:v>6.970917372105547E-3</c:v>
                </c:pt>
                <c:pt idx="67">
                  <c:v>7.1575721147045185E-3</c:v>
                </c:pt>
                <c:pt idx="68">
                  <c:v>7.3481665515861003E-3</c:v>
                </c:pt>
                <c:pt idx="69">
                  <c:v>7.5427499723397535E-3</c:v>
                </c:pt>
                <c:pt idx="70">
                  <c:v>7.7413712294916552E-3</c:v>
                </c:pt>
                <c:pt idx="71">
                  <c:v>7.9440786984246812E-3</c:v>
                </c:pt>
                <c:pt idx="72">
                  <c:v>8.1509202365880815E-3</c:v>
                </c:pt>
                <c:pt idx="73">
                  <c:v>8.3619431420138748E-3</c:v>
                </c:pt>
                <c:pt idx="74">
                  <c:v>8.5771941111580773E-3</c:v>
                </c:pt>
                <c:pt idx="75">
                  <c:v>8.7967191960860672E-3</c:v>
                </c:pt>
                <c:pt idx="76">
                  <c:v>9.0205637610226569E-3</c:v>
                </c:pt>
                <c:pt idx="77">
                  <c:v>9.2487724382883819E-3</c:v>
                </c:pt>
                <c:pt idx="78">
                  <c:v>9.4813890836450369E-3</c:v>
                </c:pt>
                <c:pt idx="79">
                  <c:v>9.7184567310743177E-3</c:v>
                </c:pt>
                <c:pt idx="80">
                  <c:v>9.9600175470148915E-3</c:v>
                </c:pt>
                <c:pt idx="81">
                  <c:v>1.0206112784084303E-2</c:v>
                </c:pt>
                <c:pt idx="82">
                  <c:v>1.045678273431321E-2</c:v>
                </c:pt>
                <c:pt idx="83">
                  <c:v>1.071206668192088E-2</c:v>
                </c:pt>
                <c:pt idx="84">
                  <c:v>1.0972002855661781E-2</c:v>
                </c:pt>
                <c:pt idx="85">
                  <c:v>1.1236628380774466E-2</c:v>
                </c:pt>
                <c:pt idx="86">
                  <c:v>1.1505979230565063E-2</c:v>
                </c:pt>
                <c:pt idx="87">
                  <c:v>1.178009017765877E-2</c:v>
                </c:pt>
                <c:pt idx="88">
                  <c:v>1.2058994744954079E-2</c:v>
                </c:pt>
                <c:pt idx="89">
                  <c:v>1.2342725156315354E-2</c:v>
                </c:pt>
                <c:pt idx="90">
                  <c:v>1.2631312287040721E-2</c:v>
                </c:pt>
                <c:pt idx="91">
                  <c:v>1.2924785614143199E-2</c:v>
                </c:pt>
                <c:pt idx="92">
                  <c:v>1.3223173166484152E-2</c:v>
                </c:pt>
                <c:pt idx="93">
                  <c:v>1.3526501474799174E-2</c:v>
                </c:pt>
                <c:pt idx="94">
                  <c:v>1.3834795521657603E-2</c:v>
                </c:pt>
                <c:pt idx="95">
                  <c:v>1.4148078691397817E-2</c:v>
                </c:pt>
                <c:pt idx="96">
                  <c:v>1.4466372720081531E-2</c:v>
                </c:pt>
                <c:pt idx="97">
                  <c:v>1.4789697645511279E-2</c:v>
                </c:pt>
                <c:pt idx="98">
                  <c:v>1.5118071757356067E-2</c:v>
                </c:pt>
                <c:pt idx="99">
                  <c:v>1.5451511547431363E-2</c:v>
                </c:pt>
                <c:pt idx="100">
                  <c:v>1.5790031660180125E-2</c:v>
                </c:pt>
                <c:pt idx="101">
                  <c:v>1.6133644843402732E-2</c:v>
                </c:pt>
                <c:pt idx="102">
                  <c:v>1.6482361899284256E-2</c:v>
                </c:pt>
                <c:pt idx="103">
                  <c:v>1.6836191635768362E-2</c:v>
                </c:pt>
                <c:pt idx="104">
                  <c:v>1.7195140818327855E-2</c:v>
                </c:pt>
                <c:pt idx="105">
                  <c:v>1.7559214122182584E-2</c:v>
                </c:pt>
                <c:pt idx="106">
                  <c:v>1.792841408501597E-2</c:v>
                </c:pt>
                <c:pt idx="107">
                  <c:v>1.8302741060242083E-2</c:v>
                </c:pt>
                <c:pt idx="108">
                  <c:v>1.8682193170875799E-2</c:v>
                </c:pt>
                <c:pt idx="109">
                  <c:v>1.9066766264058819E-2</c:v>
                </c:pt>
                <c:pt idx="110">
                  <c:v>1.9456453866295135E-2</c:v>
                </c:pt>
                <c:pt idx="111">
                  <c:v>1.9851247139449552E-2</c:v>
                </c:pt>
                <c:pt idx="112">
                  <c:v>2.0251134837563467E-2</c:v>
                </c:pt>
                <c:pt idx="113">
                  <c:v>2.0656103264542251E-2</c:v>
                </c:pt>
                <c:pt idx="114">
                  <c:v>2.106613623276889E-2</c:v>
                </c:pt>
                <c:pt idx="115">
                  <c:v>2.1481215022698587E-2</c:v>
                </c:pt>
                <c:pt idx="116">
                  <c:v>2.1901318343489209E-2</c:v>
                </c:pt>
                <c:pt idx="117">
                  <c:v>2.2326422294722568E-2</c:v>
                </c:pt>
                <c:pt idx="118">
                  <c:v>2.2756500329271286E-2</c:v>
                </c:pt>
                <c:pt idx="119">
                  <c:v>2.3191523217366134E-2</c:v>
                </c:pt>
                <c:pt idx="120">
                  <c:v>2.363145901191847E-2</c:v>
                </c:pt>
                <c:pt idx="121">
                  <c:v>2.4076273015152146E-2</c:v>
                </c:pt>
                <c:pt idx="122">
                  <c:v>2.4525927746599091E-2</c:v>
                </c:pt>
                <c:pt idx="123">
                  <c:v>2.4980382912512273E-2</c:v>
                </c:pt>
                <c:pt idx="124">
                  <c:v>2.5439595376749471E-2</c:v>
                </c:pt>
                <c:pt idx="125">
                  <c:v>2.5903519133180557E-2</c:v>
                </c:pt>
                <c:pt idx="126">
                  <c:v>2.6372105279670811E-2</c:v>
                </c:pt>
                <c:pt idx="127">
                  <c:v>2.6845301993691693E-2</c:v>
                </c:pt>
                <c:pt idx="128">
                  <c:v>2.7323054509610117E-2</c:v>
                </c:pt>
                <c:pt idx="129">
                  <c:v>2.7805305097706422E-2</c:v>
                </c:pt>
                <c:pt idx="130">
                  <c:v>2.8291993044970164E-2</c:v>
                </c:pt>
                <c:pt idx="131">
                  <c:v>2.8783054637722422E-2</c:v>
                </c:pt>
                <c:pt idx="132">
                  <c:v>2.9278423146111607E-2</c:v>
                </c:pt>
                <c:pt idx="133">
                  <c:v>2.9778028810529399E-2</c:v>
                </c:pt>
                <c:pt idx="134">
                  <c:v>3.0281798829991814E-2</c:v>
                </c:pt>
                <c:pt idx="135">
                  <c:v>3.0789657352529351E-2</c:v>
                </c:pt>
                <c:pt idx="136">
                  <c:v>3.1301525467628911E-2</c:v>
                </c:pt>
                <c:pt idx="137">
                  <c:v>3.1817321200768821E-2</c:v>
                </c:pt>
                <c:pt idx="138">
                  <c:v>3.2336959510086624E-2</c:v>
                </c:pt>
                <c:pt idx="139">
                  <c:v>3.2860352285218331E-2</c:v>
                </c:pt>
                <c:pt idx="140">
                  <c:v>3.3387408348345568E-2</c:v>
                </c:pt>
                <c:pt idx="141">
                  <c:v>3.3918033457486008E-2</c:v>
                </c:pt>
                <c:pt idx="142">
                  <c:v>3.445213031206041E-2</c:v>
                </c:pt>
                <c:pt idx="143">
                  <c:v>3.4989598560768005E-2</c:v>
                </c:pt>
                <c:pt idx="144">
                  <c:v>3.5530334811799992E-2</c:v>
                </c:pt>
                <c:pt idx="145">
                  <c:v>3.6074232645419063E-2</c:v>
                </c:pt>
                <c:pt idx="146">
                  <c:v>3.6621182628931014E-2</c:v>
                </c:pt>
                <c:pt idx="147">
                  <c:v>3.7171072334072235E-2</c:v>
                </c:pt>
                <c:pt idx="148">
                  <c:v>3.7723786356835015E-2</c:v>
                </c:pt>
                <c:pt idx="149">
                  <c:v>3.8279206339750356E-2</c:v>
                </c:pt>
                <c:pt idx="150">
                  <c:v>3.883721099664577E-2</c:v>
                </c:pt>
                <c:pt idx="151">
                  <c:v>3.9397676139893312E-2</c:v>
                </c:pt>
                <c:pt idx="152">
                  <c:v>3.9960474710160843E-2</c:v>
                </c:pt>
                <c:pt idx="153">
                  <c:v>4.0525476808677095E-2</c:v>
                </c:pt>
                <c:pt idx="154">
                  <c:v>4.1092549732018695E-2</c:v>
                </c:pt>
                <c:pt idx="155">
                  <c:v>4.1661558009425018E-2</c:v>
                </c:pt>
                <c:pt idx="156">
                  <c:v>4.2232363442644007E-2</c:v>
                </c:pt>
                <c:pt idx="157">
                  <c:v>4.2804825148309834E-2</c:v>
                </c:pt>
                <c:pt idx="158">
                  <c:v>4.337879960285055E-2</c:v>
                </c:pt>
                <c:pt idx="159">
                  <c:v>4.3954140689921192E-2</c:v>
                </c:pt>
                <c:pt idx="160">
                  <c:v>4.4530699750355729E-2</c:v>
                </c:pt>
                <c:pt idx="161">
                  <c:v>4.510832563462755E-2</c:v>
                </c:pt>
                <c:pt idx="162">
                  <c:v>4.5686864757806762E-2</c:v>
                </c:pt>
                <c:pt idx="163">
                  <c:v>4.6266161156998935E-2</c:v>
                </c:pt>
                <c:pt idx="164">
                  <c:v>4.6846056551247503E-2</c:v>
                </c:pt>
                <c:pt idx="165">
                  <c:v>4.742639040387954E-2</c:v>
                </c:pt>
                <c:pt idx="166">
                  <c:v>4.8006999987271551E-2</c:v>
                </c:pt>
                <c:pt idx="167">
                  <c:v>4.8587720450009315E-2</c:v>
                </c:pt>
                <c:pt idx="168">
                  <c:v>4.9168384886413133E-2</c:v>
                </c:pt>
                <c:pt idx="169">
                  <c:v>4.9748824408396959E-2</c:v>
                </c:pt>
                <c:pt idx="170">
                  <c:v>5.0328868219627156E-2</c:v>
                </c:pt>
                <c:pt idx="171">
                  <c:v>5.0908343691944004E-2</c:v>
                </c:pt>
                <c:pt idx="172">
                  <c:v>5.1487076444006172E-2</c:v>
                </c:pt>
                <c:pt idx="173">
                  <c:v>5.2064890422115838E-2</c:v>
                </c:pt>
                <c:pt idx="174">
                  <c:v>5.2641607983179219E-2</c:v>
                </c:pt>
                <c:pt idx="175">
                  <c:v>5.3217049979754787E-2</c:v>
                </c:pt>
                <c:pt idx="176">
                  <c:v>5.3791035847138742E-2</c:v>
                </c:pt>
                <c:pt idx="177">
                  <c:v>5.4363383692434611E-2</c:v>
                </c:pt>
                <c:pt idx="178">
                  <c:v>5.4933910385551218E-2</c:v>
                </c:pt>
                <c:pt idx="179">
                  <c:v>5.5502431652071069E-2</c:v>
                </c:pt>
                <c:pt idx="181">
                  <c:v>5.6632715655831098E-2</c:v>
                </c:pt>
                <c:pt idx="182">
                  <c:v>5.7194104983369541E-2</c:v>
                </c:pt>
                <c:pt idx="183">
                  <c:v>5.7752742262729452E-2</c:v>
                </c:pt>
                <c:pt idx="184">
                  <c:v>5.8308438951953312E-2</c:v>
                </c:pt>
                <c:pt idx="185">
                  <c:v>5.886100595766889E-2</c:v>
                </c:pt>
                <c:pt idx="186">
                  <c:v>5.9410253739212875E-2</c:v>
                </c:pt>
                <c:pt idx="187">
                  <c:v>5.9955992414072311E-2</c:v>
                </c:pt>
                <c:pt idx="188">
                  <c:v>6.0498031864564789E-2</c:v>
                </c:pt>
                <c:pt idx="189">
                  <c:v>6.1036181845676392E-2</c:v>
                </c:pt>
                <c:pt idx="190">
                  <c:v>6.1570252093974417E-2</c:v>
                </c:pt>
                <c:pt idx="191">
                  <c:v>6.2100052437510059E-2</c:v>
                </c:pt>
                <c:pt idx="192">
                  <c:v>6.2625392906624583E-2</c:v>
                </c:pt>
                <c:pt idx="193">
                  <c:v>6.314608384557055E-2</c:v>
                </c:pt>
                <c:pt idx="194">
                  <c:v>6.3661936024858631E-2</c:v>
                </c:pt>
                <c:pt idx="195">
                  <c:v>6.4172760754238264E-2</c:v>
                </c:pt>
                <c:pt idx="196">
                  <c:v>6.4678369996219717E-2</c:v>
                </c:pt>
                <c:pt idx="197">
                  <c:v>6.5178576480043424E-2</c:v>
                </c:pt>
                <c:pt idx="198">
                  <c:v>6.5673193816001202E-2</c:v>
                </c:pt>
                <c:pt idx="199">
                  <c:v>6.6162036610013339E-2</c:v>
                </c:pt>
                <c:pt idx="200">
                  <c:v>6.6644920578363576E-2</c:v>
                </c:pt>
                <c:pt idx="201">
                  <c:v>6.7121662662494391E-2</c:v>
                </c:pt>
                <c:pt idx="202">
                  <c:v>6.7592081143763E-2</c:v>
                </c:pt>
                <c:pt idx="203">
                  <c:v>6.8055995758058277E-2</c:v>
                </c:pt>
                <c:pt idx="204">
                  <c:v>6.8513227810178753E-2</c:v>
                </c:pt>
                <c:pt idx="205">
                  <c:v>6.8963600287870144E-2</c:v>
                </c:pt>
                <c:pt idx="206">
                  <c:v>6.9406937975421898E-2</c:v>
                </c:pt>
                <c:pt idx="207">
                  <c:v>6.9843067566720721E-2</c:v>
                </c:pt>
                <c:pt idx="208">
                  <c:v>7.0271817777660145E-2</c:v>
                </c:pt>
                <c:pt idx="209">
                  <c:v>7.0693019457803971E-2</c:v>
                </c:pt>
                <c:pt idx="210">
                  <c:v>7.110650570120268E-2</c:v>
                </c:pt>
                <c:pt idx="211">
                  <c:v>7.1512111956261143E-2</c:v>
                </c:pt>
                <c:pt idx="212">
                  <c:v>7.190967613455708E-2</c:v>
                </c:pt>
                <c:pt idx="213">
                  <c:v>7.2299038718509664E-2</c:v>
                </c:pt>
                <c:pt idx="214">
                  <c:v>7.26800428677985E-2</c:v>
                </c:pt>
                <c:pt idx="215">
                  <c:v>7.3052534524433776E-2</c:v>
                </c:pt>
                <c:pt idx="216">
                  <c:v>7.3416362516379452E-2</c:v>
                </c:pt>
                <c:pt idx="217">
                  <c:v>7.3771378659631834E-2</c:v>
                </c:pt>
                <c:pt idx="218">
                  <c:v>7.4117437858657528E-2</c:v>
                </c:pt>
                <c:pt idx="219">
                  <c:v>7.4454398205095348E-2</c:v>
                </c:pt>
                <c:pt idx="220">
                  <c:v>7.478212107462838E-2</c:v>
                </c:pt>
                <c:pt idx="221">
                  <c:v>7.5100471221933932E-2</c:v>
                </c:pt>
                <c:pt idx="222">
                  <c:v>7.540931687362018E-2</c:v>
                </c:pt>
                <c:pt idx="223">
                  <c:v>7.5708529819060233E-2</c:v>
                </c:pt>
                <c:pt idx="224">
                  <c:v>7.5997985499036164E-2</c:v>
                </c:pt>
                <c:pt idx="225">
                  <c:v>7.6277563092107176E-2</c:v>
                </c:pt>
                <c:pt idx="226">
                  <c:v>7.6547145598617972E-2</c:v>
                </c:pt>
                <c:pt idx="227">
                  <c:v>7.6806619922266048E-2</c:v>
                </c:pt>
                <c:pt idx="228">
                  <c:v>7.7055876949147631E-2</c:v>
                </c:pt>
                <c:pt idx="229">
                  <c:v>7.7294811624205761E-2</c:v>
                </c:pt>
                <c:pt idx="230">
                  <c:v>7.7523323025004767E-2</c:v>
                </c:pt>
                <c:pt idx="231">
                  <c:v>7.7741314432759362E-2</c:v>
                </c:pt>
                <c:pt idx="232">
                  <c:v>7.7948693400547664E-2</c:v>
                </c:pt>
                <c:pt idx="233">
                  <c:v>7.8145371818641535E-2</c:v>
                </c:pt>
                <c:pt idx="234">
                  <c:v>7.8331265976889011E-2</c:v>
                </c:pt>
                <c:pt idx="235">
                  <c:v>7.8506296624087299E-2</c:v>
                </c:pt>
                <c:pt idx="236">
                  <c:v>7.8670389024287371E-2</c:v>
                </c:pt>
                <c:pt idx="237">
                  <c:v>7.8823473009974138E-2</c:v>
                </c:pt>
                <c:pt idx="238">
                  <c:v>7.8965483032069184E-2</c:v>
                </c:pt>
                <c:pt idx="239">
                  <c:v>7.9096358206706158E-2</c:v>
                </c:pt>
                <c:pt idx="240">
                  <c:v>7.9216042358732253E-2</c:v>
                </c:pt>
                <c:pt idx="241">
                  <c:v>7.9324484061892173E-2</c:v>
                </c:pt>
                <c:pt idx="242">
                  <c:v>7.9421636675654134E-2</c:v>
                </c:pt>
                <c:pt idx="243">
                  <c:v>7.9507458378641482E-2</c:v>
                </c:pt>
                <c:pt idx="244">
                  <c:v>7.9581912198635807E-2</c:v>
                </c:pt>
                <c:pt idx="245">
                  <c:v>7.9644966039121926E-2</c:v>
                </c:pt>
                <c:pt idx="246">
                  <c:v>7.9696592702347524E-2</c:v>
                </c:pt>
                <c:pt idx="247">
                  <c:v>7.9736769908874974E-2</c:v>
                </c:pt>
                <c:pt idx="248">
                  <c:v>7.976548031360485E-2</c:v>
                </c:pt>
                <c:pt idx="249">
                  <c:v>7.9782711518255583E-2</c:v>
                </c:pt>
                <c:pt idx="250">
                  <c:v>7.9788456080286549E-2</c:v>
                </c:pt>
                <c:pt idx="251">
                  <c:v>7.9782711518255361E-2</c:v>
                </c:pt>
                <c:pt idx="252">
                  <c:v>7.9765480313604406E-2</c:v>
                </c:pt>
                <c:pt idx="253">
                  <c:v>7.9736769908874322E-2</c:v>
                </c:pt>
                <c:pt idx="254">
                  <c:v>7.9696592702346664E-2</c:v>
                </c:pt>
                <c:pt idx="255">
                  <c:v>7.9644966039120829E-2</c:v>
                </c:pt>
                <c:pt idx="256">
                  <c:v>7.9581912198634502E-2</c:v>
                </c:pt>
                <c:pt idx="257">
                  <c:v>7.9507458378639956E-2</c:v>
                </c:pt>
                <c:pt idx="258">
                  <c:v>7.9421636675652399E-2</c:v>
                </c:pt>
                <c:pt idx="259">
                  <c:v>7.9324484061890216E-2</c:v>
                </c:pt>
                <c:pt idx="260">
                  <c:v>7.9216042358730102E-2</c:v>
                </c:pt>
                <c:pt idx="261">
                  <c:v>7.9096358206703771E-2</c:v>
                </c:pt>
                <c:pt idx="262">
                  <c:v>7.8965483032066588E-2</c:v>
                </c:pt>
                <c:pt idx="263">
                  <c:v>7.8823473009971348E-2</c:v>
                </c:pt>
                <c:pt idx="264">
                  <c:v>7.867038902428436E-2</c:v>
                </c:pt>
                <c:pt idx="265">
                  <c:v>7.8506296624084079E-2</c:v>
                </c:pt>
                <c:pt idx="266">
                  <c:v>7.8331265976885597E-2</c:v>
                </c:pt>
                <c:pt idx="267">
                  <c:v>7.8145371818637913E-2</c:v>
                </c:pt>
                <c:pt idx="268">
                  <c:v>7.7948693400543848E-2</c:v>
                </c:pt>
                <c:pt idx="269">
                  <c:v>7.7741314432755323E-2</c:v>
                </c:pt>
                <c:pt idx="270">
                  <c:v>7.7523323025000548E-2</c:v>
                </c:pt>
                <c:pt idx="271">
                  <c:v>7.7294811624201321E-2</c:v>
                </c:pt>
                <c:pt idx="272">
                  <c:v>7.705587694914301E-2</c:v>
                </c:pt>
                <c:pt idx="273">
                  <c:v>7.6806619922261218E-2</c:v>
                </c:pt>
                <c:pt idx="274">
                  <c:v>7.6547145598612962E-2</c:v>
                </c:pt>
                <c:pt idx="275">
                  <c:v>7.6277563092101958E-2</c:v>
                </c:pt>
                <c:pt idx="276">
                  <c:v>7.5997985499030779E-2</c:v>
                </c:pt>
                <c:pt idx="277">
                  <c:v>7.570852981905464E-2</c:v>
                </c:pt>
                <c:pt idx="278">
                  <c:v>7.5409316873614421E-2</c:v>
                </c:pt>
                <c:pt idx="279">
                  <c:v>7.5100471221927992E-2</c:v>
                </c:pt>
                <c:pt idx="280">
                  <c:v>7.478212107462226E-2</c:v>
                </c:pt>
                <c:pt idx="281">
                  <c:v>7.4454398205089048E-2</c:v>
                </c:pt>
                <c:pt idx="282">
                  <c:v>7.4117437858651061E-2</c:v>
                </c:pt>
                <c:pt idx="283">
                  <c:v>7.37713786596252E-2</c:v>
                </c:pt>
                <c:pt idx="284">
                  <c:v>7.3416362516372624E-2</c:v>
                </c:pt>
                <c:pt idx="285">
                  <c:v>7.305253452442681E-2</c:v>
                </c:pt>
                <c:pt idx="286">
                  <c:v>7.2680042867791367E-2</c:v>
                </c:pt>
                <c:pt idx="287">
                  <c:v>7.2299038718502379E-2</c:v>
                </c:pt>
                <c:pt idx="288">
                  <c:v>7.1909676134549613E-2</c:v>
                </c:pt>
                <c:pt idx="289">
                  <c:v>7.1512111956253524E-2</c:v>
                </c:pt>
                <c:pt idx="290">
                  <c:v>7.1106505701194922E-2</c:v>
                </c:pt>
                <c:pt idx="291">
                  <c:v>7.0693019457796075E-2</c:v>
                </c:pt>
                <c:pt idx="292">
                  <c:v>7.0271817777652096E-2</c:v>
                </c:pt>
                <c:pt idx="293">
                  <c:v>6.9843067566712533E-2</c:v>
                </c:pt>
                <c:pt idx="294">
                  <c:v>6.9406937975413571E-2</c:v>
                </c:pt>
                <c:pt idx="295">
                  <c:v>6.8963600287861679E-2</c:v>
                </c:pt>
                <c:pt idx="296">
                  <c:v>6.8513227810170149E-2</c:v>
                </c:pt>
                <c:pt idx="297">
                  <c:v>6.8055995758049548E-2</c:v>
                </c:pt>
                <c:pt idx="298">
                  <c:v>6.7592081143754146E-2</c:v>
                </c:pt>
                <c:pt idx="299">
                  <c:v>6.7121662662485426E-2</c:v>
                </c:pt>
                <c:pt idx="300">
                  <c:v>6.6644920578354472E-2</c:v>
                </c:pt>
                <c:pt idx="301">
                  <c:v>6.6162036610004124E-2</c:v>
                </c:pt>
                <c:pt idx="302">
                  <c:v>6.567319381599189E-2</c:v>
                </c:pt>
                <c:pt idx="303">
                  <c:v>6.5178576480034001E-2</c:v>
                </c:pt>
                <c:pt idx="304">
                  <c:v>6.4678369996210197E-2</c:v>
                </c:pt>
                <c:pt idx="305">
                  <c:v>6.4172760754228619E-2</c:v>
                </c:pt>
                <c:pt idx="306">
                  <c:v>6.3661936024848903E-2</c:v>
                </c:pt>
                <c:pt idx="307">
                  <c:v>6.3146083845560738E-2</c:v>
                </c:pt>
                <c:pt idx="308">
                  <c:v>6.2625392906614674E-2</c:v>
                </c:pt>
                <c:pt idx="309">
                  <c:v>6.2100052437500074E-2</c:v>
                </c:pt>
                <c:pt idx="310">
                  <c:v>6.1570252093964342E-2</c:v>
                </c:pt>
                <c:pt idx="311">
                  <c:v>6.1036181845666226E-2</c:v>
                </c:pt>
                <c:pt idx="312">
                  <c:v>6.0498031864554547E-2</c:v>
                </c:pt>
                <c:pt idx="313">
                  <c:v>5.9955992414062007E-2</c:v>
                </c:pt>
                <c:pt idx="314">
                  <c:v>5.9410253739202508E-2</c:v>
                </c:pt>
                <c:pt idx="315">
                  <c:v>5.886100595765846E-2</c:v>
                </c:pt>
                <c:pt idx="316">
                  <c:v>5.8308438951942813E-2</c:v>
                </c:pt>
                <c:pt idx="317">
                  <c:v>5.7752742262718884E-2</c:v>
                </c:pt>
                <c:pt idx="318">
                  <c:v>5.7194104983358925E-2</c:v>
                </c:pt>
                <c:pt idx="319">
                  <c:v>5.6632715655820433E-2</c:v>
                </c:pt>
                <c:pt idx="320">
                  <c:v>5.6068762167917265E-2</c:v>
                </c:pt>
                <c:pt idx="321">
                  <c:v>5.5502431652060313E-2</c:v>
                </c:pt>
                <c:pt idx="322">
                  <c:v>5.4933910385540435E-2</c:v>
                </c:pt>
                <c:pt idx="323">
                  <c:v>5.4363383692423772E-2</c:v>
                </c:pt>
                <c:pt idx="324">
                  <c:v>5.3791035847127883E-2</c:v>
                </c:pt>
                <c:pt idx="325">
                  <c:v>5.3217049979743886E-2</c:v>
                </c:pt>
                <c:pt idx="326">
                  <c:v>5.2641607983168297E-2</c:v>
                </c:pt>
                <c:pt idx="327">
                  <c:v>5.2064890422104909E-2</c:v>
                </c:pt>
                <c:pt idx="328">
                  <c:v>5.1487076443995222E-2</c:v>
                </c:pt>
                <c:pt idx="329">
                  <c:v>5.0908343691933026E-2</c:v>
                </c:pt>
                <c:pt idx="330">
                  <c:v>5.0328868219616171E-2</c:v>
                </c:pt>
                <c:pt idx="331">
                  <c:v>4.9748824408385968E-2</c:v>
                </c:pt>
                <c:pt idx="332">
                  <c:v>4.9168384886402135E-2</c:v>
                </c:pt>
                <c:pt idx="333">
                  <c:v>4.858772044999831E-2</c:v>
                </c:pt>
                <c:pt idx="334">
                  <c:v>4.8006999987260546E-2</c:v>
                </c:pt>
                <c:pt idx="335">
                  <c:v>4.7426390403868549E-2</c:v>
                </c:pt>
                <c:pt idx="336">
                  <c:v>4.6846056551236519E-2</c:v>
                </c:pt>
                <c:pt idx="337">
                  <c:v>4.6266161156987957E-2</c:v>
                </c:pt>
                <c:pt idx="338">
                  <c:v>4.5686864757795792E-2</c:v>
                </c:pt>
                <c:pt idx="339">
                  <c:v>4.5108325634616586E-2</c:v>
                </c:pt>
                <c:pt idx="340">
                  <c:v>4.4530699750344786E-2</c:v>
                </c:pt>
                <c:pt idx="341">
                  <c:v>4.3954140689910291E-2</c:v>
                </c:pt>
                <c:pt idx="342">
                  <c:v>4.3378799602839649E-2</c:v>
                </c:pt>
                <c:pt idx="343">
                  <c:v>4.2804825148298982E-2</c:v>
                </c:pt>
                <c:pt idx="344">
                  <c:v>4.2232363442633175E-2</c:v>
                </c:pt>
                <c:pt idx="345">
                  <c:v>4.1661558009414221E-2</c:v>
                </c:pt>
                <c:pt idx="346">
                  <c:v>4.1092549732007932E-2</c:v>
                </c:pt>
                <c:pt idx="347">
                  <c:v>4.0525476808666368E-2</c:v>
                </c:pt>
                <c:pt idx="348">
                  <c:v>3.9960474710150164E-2</c:v>
                </c:pt>
                <c:pt idx="349">
                  <c:v>3.9397676139882667E-2</c:v>
                </c:pt>
                <c:pt idx="350">
                  <c:v>3.8837210996635174E-2</c:v>
                </c:pt>
                <c:pt idx="351">
                  <c:v>3.8279206339739809E-2</c:v>
                </c:pt>
                <c:pt idx="352">
                  <c:v>3.7723786356824517E-2</c:v>
                </c:pt>
                <c:pt idx="353">
                  <c:v>3.7171072334061785E-2</c:v>
                </c:pt>
                <c:pt idx="354">
                  <c:v>3.6621182628920619E-2</c:v>
                </c:pt>
                <c:pt idx="355">
                  <c:v>3.6074232645408731E-2</c:v>
                </c:pt>
                <c:pt idx="356">
                  <c:v>3.5530334811789716E-2</c:v>
                </c:pt>
                <c:pt idx="357">
                  <c:v>3.4989598560757791E-2</c:v>
                </c:pt>
                <c:pt idx="358">
                  <c:v>3.4452130312050258E-2</c:v>
                </c:pt>
                <c:pt idx="359">
                  <c:v>3.3918033457475925E-2</c:v>
                </c:pt>
                <c:pt idx="360">
                  <c:v>3.3387408348335548E-2</c:v>
                </c:pt>
                <c:pt idx="361">
                  <c:v>3.286035228520838E-2</c:v>
                </c:pt>
                <c:pt idx="362">
                  <c:v>3.2336959510076736E-2</c:v>
                </c:pt>
                <c:pt idx="363">
                  <c:v>3.1817321200759009E-2</c:v>
                </c:pt>
                <c:pt idx="364">
                  <c:v>3.1301525467619183E-2</c:v>
                </c:pt>
                <c:pt idx="365">
                  <c:v>3.0789657352519685E-2</c:v>
                </c:pt>
                <c:pt idx="366">
                  <c:v>3.0281798829982231E-2</c:v>
                </c:pt>
                <c:pt idx="367">
                  <c:v>2.9778028810519892E-2</c:v>
                </c:pt>
                <c:pt idx="368">
                  <c:v>2.9278423146102177E-2</c:v>
                </c:pt>
                <c:pt idx="369">
                  <c:v>2.8783054637713076E-2</c:v>
                </c:pt>
                <c:pt idx="370">
                  <c:v>2.8291993044960908E-2</c:v>
                </c:pt>
                <c:pt idx="371">
                  <c:v>2.7805305097697242E-2</c:v>
                </c:pt>
                <c:pt idx="372">
                  <c:v>2.7323054509601027E-2</c:v>
                </c:pt>
                <c:pt idx="373">
                  <c:v>2.6845301993682687E-2</c:v>
                </c:pt>
                <c:pt idx="374">
                  <c:v>2.6372105279661891E-2</c:v>
                </c:pt>
                <c:pt idx="375">
                  <c:v>2.590351913317172E-2</c:v>
                </c:pt>
                <c:pt idx="376">
                  <c:v>2.5439595376740728E-2</c:v>
                </c:pt>
                <c:pt idx="377">
                  <c:v>2.4980382912503627E-2</c:v>
                </c:pt>
                <c:pt idx="378">
                  <c:v>2.4525927746590521E-2</c:v>
                </c:pt>
                <c:pt idx="379">
                  <c:v>2.407627301514367E-2</c:v>
                </c:pt>
                <c:pt idx="380">
                  <c:v>2.3631459011910085E-2</c:v>
                </c:pt>
                <c:pt idx="381">
                  <c:v>2.3191523217357842E-2</c:v>
                </c:pt>
                <c:pt idx="382">
                  <c:v>2.2756500329263088E-2</c:v>
                </c:pt>
                <c:pt idx="383">
                  <c:v>2.2326422294714463E-2</c:v>
                </c:pt>
                <c:pt idx="384">
                  <c:v>2.1901318343481198E-2</c:v>
                </c:pt>
                <c:pt idx="385">
                  <c:v>2.1481215022690674E-2</c:v>
                </c:pt>
                <c:pt idx="386">
                  <c:v>2.1066136232761073E-2</c:v>
                </c:pt>
                <c:pt idx="387">
                  <c:v>2.0656103264534528E-2</c:v>
                </c:pt>
                <c:pt idx="388">
                  <c:v>2.0251134837555838E-2</c:v>
                </c:pt>
                <c:pt idx="389">
                  <c:v>1.9851247139442023E-2</c:v>
                </c:pt>
                <c:pt idx="390">
                  <c:v>1.94564538662877E-2</c:v>
                </c:pt>
                <c:pt idx="391">
                  <c:v>1.9066766264051484E-2</c:v>
                </c:pt>
                <c:pt idx="392">
                  <c:v>1.8682193170868559E-2</c:v>
                </c:pt>
                <c:pt idx="393">
                  <c:v>1.8302741060234943E-2</c:v>
                </c:pt>
                <c:pt idx="394">
                  <c:v>1.7928414085008924E-2</c:v>
                </c:pt>
                <c:pt idx="395">
                  <c:v>1.7559214122175641E-2</c:v>
                </c:pt>
                <c:pt idx="396">
                  <c:v>1.7195140818321006E-2</c:v>
                </c:pt>
                <c:pt idx="397">
                  <c:v>1.6836191635761607E-2</c:v>
                </c:pt>
                <c:pt idx="398">
                  <c:v>1.6482361899277605E-2</c:v>
                </c:pt>
                <c:pt idx="399">
                  <c:v>1.6133644843396171E-2</c:v>
                </c:pt>
                <c:pt idx="400">
                  <c:v>1.5790031660173662E-2</c:v>
                </c:pt>
                <c:pt idx="401">
                  <c:v>1.5451511547424997E-2</c:v>
                </c:pt>
                <c:pt idx="402">
                  <c:v>1.5118071757349801E-2</c:v>
                </c:pt>
                <c:pt idx="403">
                  <c:v>1.4789697645505105E-2</c:v>
                </c:pt>
                <c:pt idx="404">
                  <c:v>1.4466372720075452E-2</c:v>
                </c:pt>
                <c:pt idx="405">
                  <c:v>1.4148078691391829E-2</c:v>
                </c:pt>
                <c:pt idx="406">
                  <c:v>1.3834795521651714E-2</c:v>
                </c:pt>
                <c:pt idx="407">
                  <c:v>1.3526501474793383E-2</c:v>
                </c:pt>
                <c:pt idx="408">
                  <c:v>1.322317316647845E-2</c:v>
                </c:pt>
                <c:pt idx="409">
                  <c:v>1.2924785614137594E-2</c:v>
                </c:pt>
                <c:pt idx="410">
                  <c:v>1.2631312287035209E-2</c:v>
                </c:pt>
                <c:pt idx="411">
                  <c:v>1.2342725156309931E-2</c:v>
                </c:pt>
                <c:pt idx="412">
                  <c:v>1.2058994744948747E-2</c:v>
                </c:pt>
                <c:pt idx="413">
                  <c:v>1.1780090177653529E-2</c:v>
                </c:pt>
                <c:pt idx="414">
                  <c:v>1.1505979230559911E-2</c:v>
                </c:pt>
                <c:pt idx="415">
                  <c:v>1.1236628380769411E-2</c:v>
                </c:pt>
                <c:pt idx="416">
                  <c:v>1.0972002855656813E-2</c:v>
                </c:pt>
                <c:pt idx="417">
                  <c:v>1.0712066681916E-2</c:v>
                </c:pt>
                <c:pt idx="418">
                  <c:v>1.0456782734308414E-2</c:v>
                </c:pt>
                <c:pt idx="419">
                  <c:v>1.0206112784079596E-2</c:v>
                </c:pt>
                <c:pt idx="420">
                  <c:v>9.9600175470102754E-3</c:v>
                </c:pt>
                <c:pt idx="421">
                  <c:v>9.7184567310697797E-3</c:v>
                </c:pt>
                <c:pt idx="422">
                  <c:v>9.4813890836405873E-3</c:v>
                </c:pt>
                <c:pt idx="423">
                  <c:v>9.2487724382840156E-3</c:v>
                </c:pt>
                <c:pt idx="424">
                  <c:v>9.0205637610183756E-3</c:v>
                </c:pt>
                <c:pt idx="425">
                  <c:v>8.7967191960818675E-3</c:v>
                </c:pt>
                <c:pt idx="426">
                  <c:v>8.5771941111539556E-3</c:v>
                </c:pt>
                <c:pt idx="427">
                  <c:v>8.3619431420098398E-3</c:v>
                </c:pt>
                <c:pt idx="428">
                  <c:v>8.1509202365841211E-3</c:v>
                </c:pt>
                <c:pt idx="429">
                  <c:v>7.9440786984208006E-3</c:v>
                </c:pt>
                <c:pt idx="430">
                  <c:v>7.7413712294878536E-3</c:v>
                </c:pt>
                <c:pt idx="431">
                  <c:v>7.5427499723360273E-3</c:v>
                </c:pt>
                <c:pt idx="432">
                  <c:v>7.3481665515824513E-3</c:v>
                </c:pt>
                <c:pt idx="433">
                  <c:v>7.157572114700945E-3</c:v>
                </c:pt>
                <c:pt idx="434">
                  <c:v>6.9709173721020446E-3</c:v>
                </c:pt>
                <c:pt idx="435">
                  <c:v>6.7881526364868584E-3</c:v>
                </c:pt>
                <c:pt idx="436">
                  <c:v>6.6092278614600392E-3</c:v>
                </c:pt>
                <c:pt idx="437">
                  <c:v>6.4340926793883197E-3</c:v>
                </c:pt>
                <c:pt idx="438">
                  <c:v>6.262696438492042E-3</c:v>
                </c:pt>
                <c:pt idx="439">
                  <c:v>6.0949882391583242E-3</c:v>
                </c:pt>
                <c:pt idx="440">
                  <c:v>5.9309169694655483E-3</c:v>
                </c:pt>
                <c:pt idx="441">
                  <c:v>5.770431339909848E-3</c:v>
                </c:pt>
                <c:pt idx="442">
                  <c:v>5.6134799173254181E-3</c:v>
                </c:pt>
                <c:pt idx="443">
                  <c:v>5.4600111579914193E-3</c:v>
                </c:pt>
                <c:pt idx="444">
                  <c:v>5.3099734399192624E-3</c:v>
                </c:pt>
                <c:pt idx="445">
                  <c:v>5.1633150943150921E-3</c:v>
                </c:pt>
                <c:pt idx="446">
                  <c:v>5.0199844362131575E-3</c:v>
                </c:pt>
                <c:pt idx="447">
                  <c:v>4.8799297942768083E-3</c:v>
                </c:pt>
                <c:pt idx="448">
                  <c:v>4.7430995397646754E-3</c:v>
                </c:pt>
                <c:pt idx="449">
                  <c:v>4.609442114660558E-3</c:v>
                </c:pt>
                <c:pt idx="450">
                  <c:v>4.4789060589663799E-3</c:v>
                </c:pt>
                <c:pt idx="451">
                  <c:v>4.3514400371584402E-3</c:v>
                </c:pt>
                <c:pt idx="452">
                  <c:v>4.2269928638079893E-3</c:v>
                </c:pt>
                <c:pt idx="453">
                  <c:v>4.1055135283679959E-3</c:v>
                </c:pt>
                <c:pt idx="454">
                  <c:v>3.986951219128715E-3</c:v>
                </c:pt>
                <c:pt idx="455">
                  <c:v>3.8712553463454203E-3</c:v>
                </c:pt>
                <c:pt idx="456">
                  <c:v>3.7583755645424397E-3</c:v>
                </c:pt>
                <c:pt idx="457">
                  <c:v>3.6482617939982277E-3</c:v>
                </c:pt>
                <c:pt idx="458">
                  <c:v>3.5408642414170004E-3</c:v>
                </c:pt>
                <c:pt idx="459">
                  <c:v>3.4361334197930533E-3</c:v>
                </c:pt>
                <c:pt idx="460">
                  <c:v>3.3340201674744558E-3</c:v>
                </c:pt>
                <c:pt idx="461">
                  <c:v>3.2344756664335209E-3</c:v>
                </c:pt>
                <c:pt idx="462">
                  <c:v>3.1374514597519465E-3</c:v>
                </c:pt>
                <c:pt idx="463">
                  <c:v>3.0428994683290491E-3</c:v>
                </c:pt>
                <c:pt idx="464">
                  <c:v>2.9507720068221283E-3</c:v>
                </c:pt>
                <c:pt idx="465">
                  <c:v>2.8610217988283776E-3</c:v>
                </c:pt>
                <c:pt idx="466">
                  <c:v>2.7736019913183123E-3</c:v>
                </c:pt>
                <c:pt idx="467">
                  <c:v>2.6884661683310835E-3</c:v>
                </c:pt>
                <c:pt idx="468">
                  <c:v>2.6055683639424833E-3</c:v>
                </c:pt>
                <c:pt idx="469">
                  <c:v>2.5248630745168142E-3</c:v>
                </c:pt>
                <c:pt idx="470">
                  <c:v>2.4463052702542146E-3</c:v>
                </c:pt>
                <c:pt idx="471">
                  <c:v>2.3698504060453121E-3</c:v>
                </c:pt>
                <c:pt idx="472">
                  <c:v>2.2954544316454392E-3</c:v>
                </c:pt>
                <c:pt idx="473">
                  <c:v>2.2230738011809327E-3</c:v>
                </c:pt>
                <c:pt idx="474">
                  <c:v>2.1526654820003023E-3</c:v>
                </c:pt>
                <c:pt idx="475">
                  <c:v>2.0841869628833039E-3</c:v>
                </c:pt>
                <c:pt idx="476">
                  <c:v>2.0175962616211921E-3</c:v>
                </c:pt>
                <c:pt idx="477">
                  <c:v>1.952851931981618E-3</c:v>
                </c:pt>
                <c:pt idx="478">
                  <c:v>1.8899130700718208E-3</c:v>
                </c:pt>
                <c:pt idx="479">
                  <c:v>1.8287393201139375E-3</c:v>
                </c:pt>
                <c:pt idx="480">
                  <c:v>1.7692908796463794E-3</c:v>
                </c:pt>
                <c:pt idx="481">
                  <c:v>1.7115285041653498E-3</c:v>
                </c:pt>
                <c:pt idx="482">
                  <c:v>1.6554135112206883E-3</c:v>
                </c:pt>
                <c:pt idx="483">
                  <c:v>1.6009077839802815E-3</c:v>
                </c:pt>
                <c:pt idx="484">
                  <c:v>1.5479737742773827E-3</c:v>
                </c:pt>
                <c:pt idx="485">
                  <c:v>1.496574505155181E-3</c:v>
                </c:pt>
                <c:pt idx="486">
                  <c:v>1.4466735729230318E-3</c:v>
                </c:pt>
                <c:pt idx="487">
                  <c:v>1.3982351487387237E-3</c:v>
                </c:pt>
                <c:pt idx="488">
                  <c:v>1.3512239797312034E-3</c:v>
                </c:pt>
                <c:pt idx="489">
                  <c:v>1.3056053896780954E-3</c:v>
                </c:pt>
                <c:pt idx="490">
                  <c:v>1.2613452792523754E-3</c:v>
                </c:pt>
                <c:pt idx="491">
                  <c:v>1.2184101258524483E-3</c:v>
                </c:pt>
                <c:pt idx="492">
                  <c:v>1.1767669830298551E-3</c:v>
                </c:pt>
                <c:pt idx="493">
                  <c:v>1.1363834795287313E-3</c:v>
                </c:pt>
                <c:pt idx="494">
                  <c:v>1.0972278179510388E-3</c:v>
                </c:pt>
                <c:pt idx="495">
                  <c:v>1.0592687730615021E-3</c:v>
                </c:pt>
                <c:pt idx="496">
                  <c:v>1.0224756897460518E-3</c:v>
                </c:pt>
                <c:pt idx="497">
                  <c:v>9.8681848063743934E-4</c:v>
                </c:pt>
                <c:pt idx="498">
                  <c:v>9.5226762342155886E-4</c:v>
                </c:pt>
                <c:pt idx="499">
                  <c:v>9.1879415783785087E-4</c:v>
                </c:pt>
                <c:pt idx="500">
                  <c:v>8.8636968238699687E-4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5-4415-A142-35D8E7EC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47504"/>
        <c:axId val="1"/>
      </c:scatterChart>
      <c:valAx>
        <c:axId val="1308147504"/>
        <c:scaling>
          <c:orientation val="minMax"/>
          <c:max val="300"/>
          <c:min val="27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Tensile Strength (ksi)</a:t>
                </a:r>
              </a:p>
            </c:rich>
          </c:tx>
          <c:layout>
            <c:manualLayout>
              <c:xMode val="edge"/>
              <c:yMode val="edge"/>
              <c:x val="0.35802555465266844"/>
              <c:y val="0.8834355828220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14750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19050</xdr:rowOff>
    </xdr:from>
    <xdr:to>
      <xdr:col>5</xdr:col>
      <xdr:colOff>19050</xdr:colOff>
      <xdr:row>24</xdr:row>
      <xdr:rowOff>47625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D5BB3578-73EF-4699-99EF-2F99BE25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1"/>
  <sheetViews>
    <sheetView tabSelected="1" workbookViewId="0">
      <selection activeCell="A26" sqref="A26"/>
    </sheetView>
  </sheetViews>
  <sheetFormatPr defaultRowHeight="12.75" x14ac:dyDescent="0.2"/>
  <cols>
    <col min="1" max="1" width="18.140625" customWidth="1"/>
    <col min="2" max="2" width="11.28515625" customWidth="1"/>
    <col min="3" max="3" width="11.42578125" customWidth="1"/>
  </cols>
  <sheetData>
    <row r="1" spans="1:7" x14ac:dyDescent="0.2">
      <c r="A1" s="13"/>
      <c r="B1" s="13" t="s">
        <v>23</v>
      </c>
      <c r="C1" s="14"/>
      <c r="D1" s="14"/>
      <c r="E1" s="14"/>
      <c r="F1" s="14"/>
      <c r="G1" s="14"/>
    </row>
    <row r="3" spans="1:7" x14ac:dyDescent="0.2">
      <c r="A3" s="7" t="s">
        <v>0</v>
      </c>
      <c r="B3" s="8" t="s">
        <v>3</v>
      </c>
      <c r="C3" s="15">
        <v>285</v>
      </c>
    </row>
    <row r="4" spans="1:7" x14ac:dyDescent="0.2">
      <c r="A4" s="7" t="s">
        <v>4</v>
      </c>
      <c r="B4" s="8" t="s">
        <v>5</v>
      </c>
      <c r="C4" s="15">
        <v>5</v>
      </c>
    </row>
    <row r="160" spans="1:3" x14ac:dyDescent="0.2">
      <c r="A160" s="16" t="s">
        <v>18</v>
      </c>
      <c r="B160" s="16"/>
      <c r="C160" s="16"/>
    </row>
    <row r="161" spans="1:3" x14ac:dyDescent="0.2">
      <c r="A161" s="16">
        <f>$C$3-3*$C$4</f>
        <v>270</v>
      </c>
      <c r="B161" s="16">
        <f>NORMDIST(A161, $C$3, $C$4, FALSE)</f>
        <v>8.8636968238760153E-4</v>
      </c>
      <c r="C161" s="16">
        <f>6*$C$4/500</f>
        <v>0.06</v>
      </c>
    </row>
    <row r="162" spans="1:3" x14ac:dyDescent="0.2">
      <c r="A162" s="16">
        <f>A161+$C$161</f>
        <v>270.06</v>
      </c>
      <c r="B162" s="16">
        <f t="shared" ref="B162:B225" si="0">NORMDIST(A162, $C$3, $C$4, FALSE)</f>
        <v>9.1879415783847527E-4</v>
      </c>
      <c r="C162" s="16"/>
    </row>
    <row r="163" spans="1:3" x14ac:dyDescent="0.2">
      <c r="A163" s="16">
        <f t="shared" ref="A163:A226" si="1">A162+$C$161</f>
        <v>270.12</v>
      </c>
      <c r="B163" s="16">
        <f t="shared" si="0"/>
        <v>9.5226762342220331E-4</v>
      </c>
      <c r="C163" s="16"/>
    </row>
    <row r="164" spans="1:3" x14ac:dyDescent="0.2">
      <c r="A164" s="16">
        <f t="shared" si="1"/>
        <v>270.18</v>
      </c>
      <c r="B164" s="16">
        <f t="shared" si="0"/>
        <v>9.868184806381046E-4</v>
      </c>
      <c r="C164" s="16"/>
    </row>
    <row r="165" spans="1:3" x14ac:dyDescent="0.2">
      <c r="A165" s="16">
        <f t="shared" si="1"/>
        <v>270.24</v>
      </c>
      <c r="B165" s="16">
        <f t="shared" si="0"/>
        <v>1.0224756897467384E-3</v>
      </c>
      <c r="C165" s="16"/>
    </row>
    <row r="166" spans="1:3" x14ac:dyDescent="0.2">
      <c r="A166" s="16">
        <f t="shared" si="1"/>
        <v>270.3</v>
      </c>
      <c r="B166" s="16">
        <f t="shared" si="0"/>
        <v>1.0592687730622105E-3</v>
      </c>
      <c r="C166" s="16"/>
    </row>
    <row r="167" spans="1:3" x14ac:dyDescent="0.2">
      <c r="A167" s="16">
        <f t="shared" si="1"/>
        <v>270.36</v>
      </c>
      <c r="B167" s="16">
        <f t="shared" si="0"/>
        <v>1.09722781795177E-3</v>
      </c>
      <c r="C167" s="16"/>
    </row>
    <row r="168" spans="1:3" x14ac:dyDescent="0.2">
      <c r="A168" s="16">
        <f t="shared" si="1"/>
        <v>270.42</v>
      </c>
      <c r="B168" s="16">
        <f t="shared" si="0"/>
        <v>1.1363834795294853E-3</v>
      </c>
      <c r="C168" s="16"/>
    </row>
    <row r="169" spans="1:3" x14ac:dyDescent="0.2">
      <c r="A169" s="16">
        <f t="shared" si="1"/>
        <v>270.48</v>
      </c>
      <c r="B169" s="16">
        <f t="shared" si="0"/>
        <v>1.1767669830306327E-3</v>
      </c>
      <c r="C169" s="16"/>
    </row>
    <row r="170" spans="1:3" x14ac:dyDescent="0.2">
      <c r="A170" s="16">
        <f t="shared" si="1"/>
        <v>270.54000000000002</v>
      </c>
      <c r="B170" s="16">
        <f t="shared" si="0"/>
        <v>1.2184101258532491E-3</v>
      </c>
      <c r="C170" s="16"/>
    </row>
    <row r="171" spans="1:3" x14ac:dyDescent="0.2">
      <c r="A171" s="16">
        <f t="shared" si="1"/>
        <v>270.60000000000002</v>
      </c>
      <c r="B171" s="16">
        <f t="shared" si="0"/>
        <v>1.2613452792532014E-3</v>
      </c>
      <c r="C171" s="16"/>
    </row>
    <row r="172" spans="1:3" x14ac:dyDescent="0.2">
      <c r="A172" s="16">
        <f t="shared" si="1"/>
        <v>270.66000000000003</v>
      </c>
      <c r="B172" s="16">
        <f t="shared" si="0"/>
        <v>1.3056053896789467E-3</v>
      </c>
      <c r="C172" s="16"/>
    </row>
    <row r="173" spans="1:3" x14ac:dyDescent="0.2">
      <c r="A173" s="16">
        <f t="shared" si="1"/>
        <v>270.72000000000003</v>
      </c>
      <c r="B173" s="16">
        <f t="shared" si="0"/>
        <v>1.3512239797320808E-3</v>
      </c>
      <c r="C173" s="16"/>
    </row>
    <row r="174" spans="1:3" x14ac:dyDescent="0.2">
      <c r="A174" s="16">
        <f t="shared" si="1"/>
        <v>270.78000000000003</v>
      </c>
      <c r="B174" s="16">
        <f t="shared" si="0"/>
        <v>1.3982351487396277E-3</v>
      </c>
      <c r="C174" s="16"/>
    </row>
    <row r="175" spans="1:3" x14ac:dyDescent="0.2">
      <c r="A175" s="16">
        <f t="shared" si="1"/>
        <v>270.84000000000003</v>
      </c>
      <c r="B175" s="16">
        <f t="shared" si="0"/>
        <v>1.4466735729239631E-3</v>
      </c>
      <c r="C175" s="16"/>
    </row>
    <row r="176" spans="1:3" x14ac:dyDescent="0.2">
      <c r="A176" s="16">
        <f t="shared" si="1"/>
        <v>270.90000000000003</v>
      </c>
      <c r="B176" s="16">
        <f t="shared" si="0"/>
        <v>1.4965745051561407E-3</v>
      </c>
      <c r="C176" s="16"/>
    </row>
    <row r="177" spans="1:10" x14ac:dyDescent="0.2">
      <c r="A177" s="16">
        <f t="shared" si="1"/>
        <v>270.96000000000004</v>
      </c>
      <c r="B177" s="16">
        <f t="shared" si="0"/>
        <v>1.5479737742783706E-3</v>
      </c>
      <c r="C177" s="16"/>
    </row>
    <row r="178" spans="1:10" x14ac:dyDescent="0.2">
      <c r="A178" s="16">
        <f t="shared" si="1"/>
        <v>271.02000000000004</v>
      </c>
      <c r="B178" s="16">
        <f t="shared" si="0"/>
        <v>1.6009077839812995E-3</v>
      </c>
      <c r="C178" s="16"/>
    </row>
    <row r="179" spans="1:10" x14ac:dyDescent="0.2">
      <c r="A179" s="16">
        <f t="shared" si="1"/>
        <v>271.08000000000004</v>
      </c>
      <c r="B179" s="16">
        <f t="shared" si="0"/>
        <v>1.6554135112217363E-3</v>
      </c>
      <c r="C179" s="16"/>
      <c r="J179" s="17"/>
    </row>
    <row r="180" spans="1:10" x14ac:dyDescent="0.2">
      <c r="A180" s="16">
        <f t="shared" si="1"/>
        <v>271.14000000000004</v>
      </c>
      <c r="B180" s="16">
        <f t="shared" si="0"/>
        <v>1.711528504166429E-3</v>
      </c>
      <c r="C180" s="16"/>
    </row>
    <row r="181" spans="1:10" x14ac:dyDescent="0.2">
      <c r="A181" s="16">
        <f t="shared" si="1"/>
        <v>271.20000000000005</v>
      </c>
      <c r="B181" s="16">
        <f t="shared" si="0"/>
        <v>1.7692908796474894E-3</v>
      </c>
      <c r="C181" s="16"/>
    </row>
    <row r="182" spans="1:10" x14ac:dyDescent="0.2">
      <c r="A182" s="16">
        <f t="shared" si="1"/>
        <v>271.26000000000005</v>
      </c>
      <c r="B182" s="16">
        <f t="shared" si="0"/>
        <v>1.8287393201150801E-3</v>
      </c>
      <c r="C182" s="16"/>
    </row>
    <row r="183" spans="1:10" x14ac:dyDescent="0.2">
      <c r="A183" s="16">
        <f t="shared" si="1"/>
        <v>271.32000000000005</v>
      </c>
      <c r="B183" s="16">
        <f t="shared" si="0"/>
        <v>1.8899130700729965E-3</v>
      </c>
      <c r="C183" s="16"/>
    </row>
    <row r="184" spans="1:10" x14ac:dyDescent="0.2">
      <c r="A184" s="16">
        <f t="shared" si="1"/>
        <v>271.38000000000005</v>
      </c>
      <c r="B184" s="16">
        <f t="shared" si="0"/>
        <v>1.9528519319828277E-3</v>
      </c>
      <c r="C184" s="16"/>
    </row>
    <row r="185" spans="1:10" x14ac:dyDescent="0.2">
      <c r="A185" s="16">
        <f t="shared" si="1"/>
        <v>271.44000000000005</v>
      </c>
      <c r="B185" s="16">
        <f t="shared" si="0"/>
        <v>2.0175962616224359E-3</v>
      </c>
      <c r="C185" s="16"/>
    </row>
    <row r="186" spans="1:10" x14ac:dyDescent="0.2">
      <c r="A186" s="16">
        <f t="shared" si="1"/>
        <v>271.50000000000006</v>
      </c>
      <c r="B186" s="16">
        <f t="shared" si="0"/>
        <v>2.0841869628845829E-3</v>
      </c>
      <c r="C186" s="16"/>
    </row>
    <row r="187" spans="1:10" x14ac:dyDescent="0.2">
      <c r="A187" s="16">
        <f t="shared" si="1"/>
        <v>271.56000000000006</v>
      </c>
      <c r="B187" s="16">
        <f t="shared" si="0"/>
        <v>2.1526654820016172E-3</v>
      </c>
      <c r="C187" s="16"/>
    </row>
    <row r="188" spans="1:10" x14ac:dyDescent="0.2">
      <c r="A188" s="16">
        <f t="shared" si="1"/>
        <v>271.62000000000006</v>
      </c>
      <c r="B188" s="16">
        <f t="shared" si="0"/>
        <v>2.2230738011822853E-3</v>
      </c>
      <c r="C188" s="16"/>
    </row>
    <row r="189" spans="1:10" x14ac:dyDescent="0.2">
      <c r="A189" s="16">
        <f t="shared" si="1"/>
        <v>271.68000000000006</v>
      </c>
      <c r="B189" s="16">
        <f t="shared" si="0"/>
        <v>2.2954544316468287E-3</v>
      </c>
      <c r="C189" s="16"/>
    </row>
    <row r="190" spans="1:10" x14ac:dyDescent="0.2">
      <c r="A190" s="16">
        <f t="shared" si="1"/>
        <v>271.74000000000007</v>
      </c>
      <c r="B190" s="16">
        <f t="shared" si="0"/>
        <v>2.3698504060467411E-3</v>
      </c>
      <c r="C190" s="16"/>
    </row>
    <row r="191" spans="1:10" x14ac:dyDescent="0.2">
      <c r="A191" s="16">
        <f t="shared" si="1"/>
        <v>271.80000000000007</v>
      </c>
      <c r="B191" s="16">
        <f t="shared" si="0"/>
        <v>2.4463052702556835E-3</v>
      </c>
      <c r="C191" s="16"/>
    </row>
    <row r="192" spans="1:10" x14ac:dyDescent="0.2">
      <c r="A192" s="16">
        <f t="shared" si="1"/>
        <v>271.86000000000007</v>
      </c>
      <c r="B192" s="16">
        <f t="shared" si="0"/>
        <v>2.5248630745183234E-3</v>
      </c>
      <c r="C192" s="16"/>
    </row>
    <row r="193" spans="1:3" x14ac:dyDescent="0.2">
      <c r="A193" s="16">
        <f t="shared" si="1"/>
        <v>271.92000000000007</v>
      </c>
      <c r="B193" s="16">
        <f t="shared" si="0"/>
        <v>2.605568363944032E-3</v>
      </c>
      <c r="C193" s="16"/>
    </row>
    <row r="194" spans="1:3" x14ac:dyDescent="0.2">
      <c r="A194" s="16">
        <f t="shared" si="1"/>
        <v>271.98000000000008</v>
      </c>
      <c r="B194" s="16">
        <f t="shared" si="0"/>
        <v>2.6884661683326764E-3</v>
      </c>
      <c r="C194" s="16"/>
    </row>
    <row r="195" spans="1:3" x14ac:dyDescent="0.2">
      <c r="A195" s="16">
        <f t="shared" si="1"/>
        <v>272.04000000000008</v>
      </c>
      <c r="B195" s="16">
        <f t="shared" si="0"/>
        <v>2.7736019913199468E-3</v>
      </c>
      <c r="C195" s="16"/>
    </row>
    <row r="196" spans="1:3" x14ac:dyDescent="0.2">
      <c r="A196" s="16">
        <f t="shared" si="1"/>
        <v>272.10000000000008</v>
      </c>
      <c r="B196" s="16">
        <f t="shared" si="0"/>
        <v>2.861021798830056E-3</v>
      </c>
      <c r="C196" s="16"/>
    </row>
    <row r="197" spans="1:3" x14ac:dyDescent="0.2">
      <c r="A197" s="16">
        <f t="shared" si="1"/>
        <v>272.16000000000008</v>
      </c>
      <c r="B197" s="16">
        <f t="shared" si="0"/>
        <v>2.9507720068238513E-3</v>
      </c>
      <c r="C197" s="16"/>
    </row>
    <row r="198" spans="1:3" x14ac:dyDescent="0.2">
      <c r="A198" s="16">
        <f t="shared" si="1"/>
        <v>272.22000000000008</v>
      </c>
      <c r="B198" s="16">
        <f t="shared" si="0"/>
        <v>3.0428994683308181E-3</v>
      </c>
      <c r="C198" s="16"/>
    </row>
    <row r="199" spans="1:3" x14ac:dyDescent="0.2">
      <c r="A199" s="16">
        <f t="shared" si="1"/>
        <v>272.28000000000009</v>
      </c>
      <c r="B199" s="16">
        <f t="shared" si="0"/>
        <v>3.1374514597537601E-3</v>
      </c>
      <c r="C199" s="16"/>
    </row>
    <row r="200" spans="1:3" x14ac:dyDescent="0.2">
      <c r="A200" s="16">
        <f t="shared" si="1"/>
        <v>272.34000000000009</v>
      </c>
      <c r="B200" s="16">
        <f t="shared" si="0"/>
        <v>3.2344756664353827E-3</v>
      </c>
      <c r="C200" s="16"/>
    </row>
    <row r="201" spans="1:3" x14ac:dyDescent="0.2">
      <c r="A201" s="16">
        <f t="shared" si="1"/>
        <v>272.40000000000009</v>
      </c>
      <c r="B201" s="16">
        <f t="shared" si="0"/>
        <v>3.3340201674763653E-3</v>
      </c>
      <c r="C201" s="16"/>
    </row>
    <row r="202" spans="1:3" x14ac:dyDescent="0.2">
      <c r="A202" s="16">
        <f t="shared" si="1"/>
        <v>272.46000000000009</v>
      </c>
      <c r="B202" s="16">
        <f t="shared" si="0"/>
        <v>3.4361334197950126E-3</v>
      </c>
      <c r="C202" s="16"/>
    </row>
    <row r="203" spans="1:3" x14ac:dyDescent="0.2">
      <c r="A203" s="16">
        <f t="shared" si="1"/>
        <v>272.5200000000001</v>
      </c>
      <c r="B203" s="16">
        <f t="shared" si="0"/>
        <v>3.5408642414190101E-3</v>
      </c>
      <c r="C203" s="16"/>
    </row>
    <row r="204" spans="1:3" x14ac:dyDescent="0.2">
      <c r="A204" s="16">
        <f t="shared" si="1"/>
        <v>272.5800000000001</v>
      </c>
      <c r="B204" s="16">
        <f t="shared" si="0"/>
        <v>3.6482617940002886E-3</v>
      </c>
      <c r="C204" s="16"/>
    </row>
    <row r="205" spans="1:3" x14ac:dyDescent="0.2">
      <c r="A205" s="16">
        <f t="shared" si="1"/>
        <v>272.6400000000001</v>
      </c>
      <c r="B205" s="16">
        <f t="shared" si="0"/>
        <v>3.758375564544553E-3</v>
      </c>
      <c r="C205" s="16"/>
    </row>
    <row r="206" spans="1:3" x14ac:dyDescent="0.2">
      <c r="A206" s="16">
        <f t="shared" si="1"/>
        <v>272.7000000000001</v>
      </c>
      <c r="B206" s="16">
        <f t="shared" si="0"/>
        <v>3.871255346347587E-3</v>
      </c>
      <c r="C206" s="16"/>
    </row>
    <row r="207" spans="1:3" x14ac:dyDescent="0.2">
      <c r="A207" s="16">
        <f t="shared" si="1"/>
        <v>272.7600000000001</v>
      </c>
      <c r="B207" s="16">
        <f t="shared" si="0"/>
        <v>3.9869512191309329E-3</v>
      </c>
      <c r="C207" s="16"/>
    </row>
    <row r="208" spans="1:3" x14ac:dyDescent="0.2">
      <c r="A208" s="16">
        <f t="shared" si="1"/>
        <v>272.82000000000011</v>
      </c>
      <c r="B208" s="16">
        <f t="shared" si="0"/>
        <v>4.1055135283702719E-3</v>
      </c>
      <c r="C208" s="16"/>
    </row>
    <row r="209" spans="1:3" x14ac:dyDescent="0.2">
      <c r="A209" s="16">
        <f t="shared" si="1"/>
        <v>272.88000000000011</v>
      </c>
      <c r="B209" s="16">
        <f t="shared" si="0"/>
        <v>4.2269928638103199E-3</v>
      </c>
      <c r="C209" s="16"/>
    </row>
    <row r="210" spans="1:3" x14ac:dyDescent="0.2">
      <c r="A210" s="16">
        <f t="shared" si="1"/>
        <v>272.94000000000011</v>
      </c>
      <c r="B210" s="16">
        <f t="shared" si="0"/>
        <v>4.3514400371608263E-3</v>
      </c>
      <c r="C210" s="16"/>
    </row>
    <row r="211" spans="1:3" x14ac:dyDescent="0.2">
      <c r="A211" s="16">
        <f t="shared" si="1"/>
        <v>273.00000000000011</v>
      </c>
      <c r="B211" s="16">
        <f t="shared" si="0"/>
        <v>4.4789060589688241E-3</v>
      </c>
      <c r="C211" s="16"/>
    </row>
    <row r="212" spans="1:3" x14ac:dyDescent="0.2">
      <c r="A212" s="16">
        <f t="shared" si="1"/>
        <v>273.06000000000012</v>
      </c>
      <c r="B212" s="16">
        <f t="shared" si="0"/>
        <v>4.6094421146630586E-3</v>
      </c>
      <c r="C212" s="16"/>
    </row>
    <row r="213" spans="1:3" x14ac:dyDescent="0.2">
      <c r="A213" s="16">
        <f t="shared" si="1"/>
        <v>273.12000000000012</v>
      </c>
      <c r="B213" s="16">
        <f t="shared" si="0"/>
        <v>4.7430995397672367E-3</v>
      </c>
      <c r="C213" s="16"/>
    </row>
    <row r="214" spans="1:3" x14ac:dyDescent="0.2">
      <c r="A214" s="16">
        <f t="shared" si="1"/>
        <v>273.18000000000012</v>
      </c>
      <c r="B214" s="16">
        <f t="shared" si="0"/>
        <v>4.8799297942794303E-3</v>
      </c>
      <c r="C214" s="16"/>
    </row>
    <row r="215" spans="1:3" x14ac:dyDescent="0.2">
      <c r="A215" s="16">
        <f t="shared" si="1"/>
        <v>273.24000000000012</v>
      </c>
      <c r="B215" s="16">
        <f t="shared" si="0"/>
        <v>5.019984436215842E-3</v>
      </c>
      <c r="C215" s="16"/>
    </row>
    <row r="216" spans="1:3" x14ac:dyDescent="0.2">
      <c r="A216" s="16">
        <f t="shared" si="1"/>
        <v>273.30000000000013</v>
      </c>
      <c r="B216" s="16">
        <f t="shared" si="0"/>
        <v>5.163315094317839E-3</v>
      </c>
      <c r="C216" s="16"/>
    </row>
    <row r="217" spans="1:3" x14ac:dyDescent="0.2">
      <c r="A217" s="16">
        <f t="shared" si="1"/>
        <v>273.36000000000013</v>
      </c>
      <c r="B217" s="16">
        <f t="shared" si="0"/>
        <v>5.3099734399220735E-3</v>
      </c>
      <c r="C217" s="16"/>
    </row>
    <row r="218" spans="1:3" x14ac:dyDescent="0.2">
      <c r="A218" s="16">
        <f t="shared" si="1"/>
        <v>273.42000000000013</v>
      </c>
      <c r="B218" s="16">
        <f t="shared" si="0"/>
        <v>5.4600111579942929E-3</v>
      </c>
      <c r="C218" s="16"/>
    </row>
    <row r="219" spans="1:3" x14ac:dyDescent="0.2">
      <c r="A219" s="16">
        <f t="shared" si="1"/>
        <v>273.48000000000013</v>
      </c>
      <c r="B219" s="16">
        <f t="shared" si="0"/>
        <v>5.6134799173283585E-3</v>
      </c>
      <c r="C219" s="16"/>
    </row>
    <row r="220" spans="1:3" x14ac:dyDescent="0.2">
      <c r="A220" s="16">
        <f t="shared" si="1"/>
        <v>273.54000000000013</v>
      </c>
      <c r="B220" s="16">
        <f t="shared" si="0"/>
        <v>5.7704313399128543E-3</v>
      </c>
      <c r="C220" s="16"/>
    </row>
    <row r="221" spans="1:3" x14ac:dyDescent="0.2">
      <c r="A221" s="16">
        <f t="shared" si="1"/>
        <v>273.60000000000014</v>
      </c>
      <c r="B221" s="16">
        <f t="shared" si="0"/>
        <v>5.9309169694686222E-3</v>
      </c>
      <c r="C221" s="16"/>
    </row>
    <row r="222" spans="1:3" x14ac:dyDescent="0.2">
      <c r="A222" s="16">
        <f t="shared" si="1"/>
        <v>273.66000000000014</v>
      </c>
      <c r="B222" s="16">
        <f t="shared" si="0"/>
        <v>6.0949882391614666E-3</v>
      </c>
      <c r="C222" s="16"/>
    </row>
    <row r="223" spans="1:3" x14ac:dyDescent="0.2">
      <c r="A223" s="16">
        <f t="shared" si="1"/>
        <v>273.72000000000014</v>
      </c>
      <c r="B223" s="16">
        <f t="shared" si="0"/>
        <v>6.262696438495253E-3</v>
      </c>
      <c r="C223" s="16"/>
    </row>
    <row r="224" spans="1:3" x14ac:dyDescent="0.2">
      <c r="A224" s="16">
        <f t="shared" si="1"/>
        <v>273.78000000000014</v>
      </c>
      <c r="B224" s="16">
        <f t="shared" si="0"/>
        <v>6.4340926793916026E-3</v>
      </c>
      <c r="C224" s="16"/>
    </row>
    <row r="225" spans="1:3" x14ac:dyDescent="0.2">
      <c r="A225" s="16">
        <f t="shared" si="1"/>
        <v>273.84000000000015</v>
      </c>
      <c r="B225" s="16">
        <f t="shared" si="0"/>
        <v>6.6092278614633942E-3</v>
      </c>
      <c r="C225" s="16"/>
    </row>
    <row r="226" spans="1:3" x14ac:dyDescent="0.2">
      <c r="A226" s="16">
        <f t="shared" si="1"/>
        <v>273.90000000000015</v>
      </c>
      <c r="B226" s="16">
        <f t="shared" ref="B226:B289" si="2">NORMDIST(A226, $C$3, $C$4, FALSE)</f>
        <v>6.7881526364902854E-3</v>
      </c>
      <c r="C226" s="16"/>
    </row>
    <row r="227" spans="1:3" x14ac:dyDescent="0.2">
      <c r="A227" s="16">
        <f t="shared" ref="A227:A290" si="3">A226+$C$161</f>
        <v>273.96000000000015</v>
      </c>
      <c r="B227" s="16">
        <f t="shared" si="2"/>
        <v>6.970917372105547E-3</v>
      </c>
      <c r="C227" s="16"/>
    </row>
    <row r="228" spans="1:3" x14ac:dyDescent="0.2">
      <c r="A228" s="16">
        <f t="shared" si="3"/>
        <v>274.02000000000015</v>
      </c>
      <c r="B228" s="16">
        <f t="shared" si="2"/>
        <v>7.1575721147045185E-3</v>
      </c>
      <c r="C228" s="16"/>
    </row>
    <row r="229" spans="1:3" x14ac:dyDescent="0.2">
      <c r="A229" s="16">
        <f t="shared" si="3"/>
        <v>274.08000000000015</v>
      </c>
      <c r="B229" s="16">
        <f t="shared" si="2"/>
        <v>7.3481665515861003E-3</v>
      </c>
      <c r="C229" s="16"/>
    </row>
    <row r="230" spans="1:3" x14ac:dyDescent="0.2">
      <c r="A230" s="16">
        <f t="shared" si="3"/>
        <v>274.14000000000016</v>
      </c>
      <c r="B230" s="16">
        <f t="shared" si="2"/>
        <v>7.5427499723397535E-3</v>
      </c>
      <c r="C230" s="16"/>
    </row>
    <row r="231" spans="1:3" x14ac:dyDescent="0.2">
      <c r="A231" s="16">
        <f t="shared" si="3"/>
        <v>274.20000000000016</v>
      </c>
      <c r="B231" s="16">
        <f t="shared" si="2"/>
        <v>7.7413712294916552E-3</v>
      </c>
      <c r="C231" s="16"/>
    </row>
    <row r="232" spans="1:3" x14ac:dyDescent="0.2">
      <c r="A232" s="16">
        <f t="shared" si="3"/>
        <v>274.26000000000016</v>
      </c>
      <c r="B232" s="16">
        <f t="shared" si="2"/>
        <v>7.9440786984246812E-3</v>
      </c>
      <c r="C232" s="16"/>
    </row>
    <row r="233" spans="1:3" x14ac:dyDescent="0.2">
      <c r="A233" s="16">
        <f t="shared" si="3"/>
        <v>274.32000000000016</v>
      </c>
      <c r="B233" s="16">
        <f t="shared" si="2"/>
        <v>8.1509202365880815E-3</v>
      </c>
      <c r="C233" s="16"/>
    </row>
    <row r="234" spans="1:3" x14ac:dyDescent="0.2">
      <c r="A234" s="16">
        <f t="shared" si="3"/>
        <v>274.38000000000017</v>
      </c>
      <c r="B234" s="16">
        <f t="shared" si="2"/>
        <v>8.3619431420138748E-3</v>
      </c>
      <c r="C234" s="16"/>
    </row>
    <row r="235" spans="1:3" x14ac:dyDescent="0.2">
      <c r="A235" s="16">
        <f t="shared" si="3"/>
        <v>274.44000000000017</v>
      </c>
      <c r="B235" s="16">
        <f t="shared" si="2"/>
        <v>8.5771941111580773E-3</v>
      </c>
      <c r="C235" s="16"/>
    </row>
    <row r="236" spans="1:3" x14ac:dyDescent="0.2">
      <c r="A236" s="16">
        <f t="shared" si="3"/>
        <v>274.50000000000017</v>
      </c>
      <c r="B236" s="16">
        <f t="shared" si="2"/>
        <v>8.7967191960860672E-3</v>
      </c>
      <c r="C236" s="16"/>
    </row>
    <row r="237" spans="1:3" x14ac:dyDescent="0.2">
      <c r="A237" s="16">
        <f t="shared" si="3"/>
        <v>274.56000000000017</v>
      </c>
      <c r="B237" s="16">
        <f t="shared" si="2"/>
        <v>9.0205637610226569E-3</v>
      </c>
      <c r="C237" s="16"/>
    </row>
    <row r="238" spans="1:3" x14ac:dyDescent="0.2">
      <c r="A238" s="16">
        <f t="shared" si="3"/>
        <v>274.62000000000018</v>
      </c>
      <c r="B238" s="16">
        <f t="shared" si="2"/>
        <v>9.2487724382883819E-3</v>
      </c>
      <c r="C238" s="16"/>
    </row>
    <row r="239" spans="1:3" x14ac:dyDescent="0.2">
      <c r="A239" s="16">
        <f t="shared" si="3"/>
        <v>274.68000000000018</v>
      </c>
      <c r="B239" s="16">
        <f t="shared" si="2"/>
        <v>9.4813890836450369E-3</v>
      </c>
      <c r="C239" s="16"/>
    </row>
    <row r="240" spans="1:3" x14ac:dyDescent="0.2">
      <c r="A240" s="16">
        <f t="shared" si="3"/>
        <v>274.74000000000018</v>
      </c>
      <c r="B240" s="16">
        <f t="shared" si="2"/>
        <v>9.7184567310743177E-3</v>
      </c>
      <c r="C240" s="16"/>
    </row>
    <row r="241" spans="1:3" x14ac:dyDescent="0.2">
      <c r="A241" s="16">
        <f t="shared" si="3"/>
        <v>274.80000000000018</v>
      </c>
      <c r="B241" s="16">
        <f t="shared" si="2"/>
        <v>9.9600175470148915E-3</v>
      </c>
      <c r="C241" s="16"/>
    </row>
    <row r="242" spans="1:3" x14ac:dyDescent="0.2">
      <c r="A242" s="16">
        <f t="shared" si="3"/>
        <v>274.86000000000018</v>
      </c>
      <c r="B242" s="16">
        <f t="shared" si="2"/>
        <v>1.0206112784084303E-2</v>
      </c>
      <c r="C242" s="16"/>
    </row>
    <row r="243" spans="1:3" x14ac:dyDescent="0.2">
      <c r="A243" s="16">
        <f t="shared" si="3"/>
        <v>274.92000000000019</v>
      </c>
      <c r="B243" s="16">
        <f t="shared" si="2"/>
        <v>1.045678273431321E-2</v>
      </c>
      <c r="C243" s="16"/>
    </row>
    <row r="244" spans="1:3" x14ac:dyDescent="0.2">
      <c r="A244" s="16">
        <f t="shared" si="3"/>
        <v>274.98000000000019</v>
      </c>
      <c r="B244" s="16">
        <f t="shared" si="2"/>
        <v>1.071206668192088E-2</v>
      </c>
      <c r="C244" s="16"/>
    </row>
    <row r="245" spans="1:3" x14ac:dyDescent="0.2">
      <c r="A245" s="16">
        <f t="shared" si="3"/>
        <v>275.04000000000019</v>
      </c>
      <c r="B245" s="16">
        <f t="shared" si="2"/>
        <v>1.0972002855661781E-2</v>
      </c>
      <c r="C245" s="16"/>
    </row>
    <row r="246" spans="1:3" x14ac:dyDescent="0.2">
      <c r="A246" s="16">
        <f t="shared" si="3"/>
        <v>275.10000000000019</v>
      </c>
      <c r="B246" s="16">
        <f t="shared" si="2"/>
        <v>1.1236628380774466E-2</v>
      </c>
      <c r="C246" s="16"/>
    </row>
    <row r="247" spans="1:3" x14ac:dyDescent="0.2">
      <c r="A247" s="16">
        <f t="shared" si="3"/>
        <v>275.1600000000002</v>
      </c>
      <c r="B247" s="16">
        <f t="shared" si="2"/>
        <v>1.1505979230565063E-2</v>
      </c>
      <c r="C247" s="16"/>
    </row>
    <row r="248" spans="1:3" x14ac:dyDescent="0.2">
      <c r="A248" s="16">
        <f t="shared" si="3"/>
        <v>275.2200000000002</v>
      </c>
      <c r="B248" s="16">
        <f t="shared" si="2"/>
        <v>1.178009017765877E-2</v>
      </c>
      <c r="C248" s="16"/>
    </row>
    <row r="249" spans="1:3" x14ac:dyDescent="0.2">
      <c r="A249" s="16">
        <f t="shared" si="3"/>
        <v>275.2800000000002</v>
      </c>
      <c r="B249" s="16">
        <f t="shared" si="2"/>
        <v>1.2058994744954079E-2</v>
      </c>
      <c r="C249" s="16"/>
    </row>
    <row r="250" spans="1:3" x14ac:dyDescent="0.2">
      <c r="A250" s="16">
        <f t="shared" si="3"/>
        <v>275.3400000000002</v>
      </c>
      <c r="B250" s="16">
        <f t="shared" si="2"/>
        <v>1.2342725156315354E-2</v>
      </c>
      <c r="C250" s="16"/>
    </row>
    <row r="251" spans="1:3" x14ac:dyDescent="0.2">
      <c r="A251" s="16">
        <f t="shared" si="3"/>
        <v>275.4000000000002</v>
      </c>
      <c r="B251" s="16">
        <f t="shared" si="2"/>
        <v>1.2631312287040721E-2</v>
      </c>
      <c r="C251" s="16"/>
    </row>
    <row r="252" spans="1:3" x14ac:dyDescent="0.2">
      <c r="A252" s="16">
        <f t="shared" si="3"/>
        <v>275.46000000000021</v>
      </c>
      <c r="B252" s="16">
        <f t="shared" si="2"/>
        <v>1.2924785614143199E-2</v>
      </c>
      <c r="C252" s="16"/>
    </row>
    <row r="253" spans="1:3" x14ac:dyDescent="0.2">
      <c r="A253" s="16">
        <f t="shared" si="3"/>
        <v>275.52000000000021</v>
      </c>
      <c r="B253" s="16">
        <f t="shared" si="2"/>
        <v>1.3223173166484152E-2</v>
      </c>
      <c r="C253" s="16"/>
    </row>
    <row r="254" spans="1:3" x14ac:dyDescent="0.2">
      <c r="A254" s="16">
        <f t="shared" si="3"/>
        <v>275.58000000000021</v>
      </c>
      <c r="B254" s="16">
        <f t="shared" si="2"/>
        <v>1.3526501474799174E-2</v>
      </c>
      <c r="C254" s="16"/>
    </row>
    <row r="255" spans="1:3" x14ac:dyDescent="0.2">
      <c r="A255" s="16">
        <f t="shared" si="3"/>
        <v>275.64000000000021</v>
      </c>
      <c r="B255" s="16">
        <f t="shared" si="2"/>
        <v>1.3834795521657603E-2</v>
      </c>
      <c r="C255" s="16"/>
    </row>
    <row r="256" spans="1:3" x14ac:dyDescent="0.2">
      <c r="A256" s="16">
        <f t="shared" si="3"/>
        <v>275.70000000000022</v>
      </c>
      <c r="B256" s="16">
        <f t="shared" si="2"/>
        <v>1.4148078691397817E-2</v>
      </c>
      <c r="C256" s="16"/>
    </row>
    <row r="257" spans="1:3" x14ac:dyDescent="0.2">
      <c r="A257" s="16">
        <f t="shared" si="3"/>
        <v>275.76000000000022</v>
      </c>
      <c r="B257" s="16">
        <f t="shared" si="2"/>
        <v>1.4466372720081531E-2</v>
      </c>
      <c r="C257" s="16"/>
    </row>
    <row r="258" spans="1:3" x14ac:dyDescent="0.2">
      <c r="A258" s="16">
        <f t="shared" si="3"/>
        <v>275.82000000000022</v>
      </c>
      <c r="B258" s="16">
        <f t="shared" si="2"/>
        <v>1.4789697645511279E-2</v>
      </c>
      <c r="C258" s="16"/>
    </row>
    <row r="259" spans="1:3" x14ac:dyDescent="0.2">
      <c r="A259" s="16">
        <f t="shared" si="3"/>
        <v>275.88000000000022</v>
      </c>
      <c r="B259" s="16">
        <f t="shared" si="2"/>
        <v>1.5118071757356067E-2</v>
      </c>
      <c r="C259" s="16"/>
    </row>
    <row r="260" spans="1:3" x14ac:dyDescent="0.2">
      <c r="A260" s="16">
        <f t="shared" si="3"/>
        <v>275.94000000000023</v>
      </c>
      <c r="B260" s="16">
        <f t="shared" si="2"/>
        <v>1.5451511547431363E-2</v>
      </c>
      <c r="C260" s="16"/>
    </row>
    <row r="261" spans="1:3" x14ac:dyDescent="0.2">
      <c r="A261" s="16">
        <f t="shared" si="3"/>
        <v>276.00000000000023</v>
      </c>
      <c r="B261" s="16">
        <f t="shared" si="2"/>
        <v>1.5790031660180125E-2</v>
      </c>
      <c r="C261" s="16"/>
    </row>
    <row r="262" spans="1:3" x14ac:dyDescent="0.2">
      <c r="A262" s="16">
        <f t="shared" si="3"/>
        <v>276.06000000000023</v>
      </c>
      <c r="B262" s="16">
        <f t="shared" si="2"/>
        <v>1.6133644843402732E-2</v>
      </c>
      <c r="C262" s="16"/>
    </row>
    <row r="263" spans="1:3" x14ac:dyDescent="0.2">
      <c r="A263" s="16">
        <f t="shared" si="3"/>
        <v>276.12000000000023</v>
      </c>
      <c r="B263" s="16">
        <f t="shared" si="2"/>
        <v>1.6482361899284256E-2</v>
      </c>
      <c r="C263" s="16"/>
    </row>
    <row r="264" spans="1:3" x14ac:dyDescent="0.2">
      <c r="A264" s="16">
        <f t="shared" si="3"/>
        <v>276.18000000000023</v>
      </c>
      <c r="B264" s="16">
        <f t="shared" si="2"/>
        <v>1.6836191635768362E-2</v>
      </c>
      <c r="C264" s="16"/>
    </row>
    <row r="265" spans="1:3" x14ac:dyDescent="0.2">
      <c r="A265" s="16">
        <f t="shared" si="3"/>
        <v>276.24000000000024</v>
      </c>
      <c r="B265" s="16">
        <f t="shared" si="2"/>
        <v>1.7195140818327855E-2</v>
      </c>
      <c r="C265" s="16"/>
    </row>
    <row r="266" spans="1:3" x14ac:dyDescent="0.2">
      <c r="A266" s="16">
        <f t="shared" si="3"/>
        <v>276.30000000000024</v>
      </c>
      <c r="B266" s="16">
        <f t="shared" si="2"/>
        <v>1.7559214122182584E-2</v>
      </c>
      <c r="C266" s="16"/>
    </row>
    <row r="267" spans="1:3" x14ac:dyDescent="0.2">
      <c r="A267" s="16">
        <f t="shared" si="3"/>
        <v>276.36000000000024</v>
      </c>
      <c r="B267" s="16">
        <f t="shared" si="2"/>
        <v>1.792841408501597E-2</v>
      </c>
      <c r="C267" s="16"/>
    </row>
    <row r="268" spans="1:3" x14ac:dyDescent="0.2">
      <c r="A268" s="16">
        <f t="shared" si="3"/>
        <v>276.42000000000024</v>
      </c>
      <c r="B268" s="16">
        <f t="shared" si="2"/>
        <v>1.8302741060242083E-2</v>
      </c>
      <c r="C268" s="16"/>
    </row>
    <row r="269" spans="1:3" x14ac:dyDescent="0.2">
      <c r="A269" s="16">
        <f t="shared" si="3"/>
        <v>276.48000000000025</v>
      </c>
      <c r="B269" s="16">
        <f t="shared" si="2"/>
        <v>1.8682193170875799E-2</v>
      </c>
      <c r="C269" s="16"/>
    </row>
    <row r="270" spans="1:3" x14ac:dyDescent="0.2">
      <c r="A270" s="16">
        <f t="shared" si="3"/>
        <v>276.54000000000025</v>
      </c>
      <c r="B270" s="16">
        <f t="shared" si="2"/>
        <v>1.9066766264058819E-2</v>
      </c>
      <c r="C270" s="16"/>
    </row>
    <row r="271" spans="1:3" x14ac:dyDescent="0.2">
      <c r="A271" s="16">
        <f t="shared" si="3"/>
        <v>276.60000000000025</v>
      </c>
      <c r="B271" s="16">
        <f t="shared" si="2"/>
        <v>1.9456453866295135E-2</v>
      </c>
      <c r="C271" s="16"/>
    </row>
    <row r="272" spans="1:3" x14ac:dyDescent="0.2">
      <c r="A272" s="16">
        <f t="shared" si="3"/>
        <v>276.66000000000025</v>
      </c>
      <c r="B272" s="16">
        <f t="shared" si="2"/>
        <v>1.9851247139449552E-2</v>
      </c>
      <c r="C272" s="16"/>
    </row>
    <row r="273" spans="1:3" x14ac:dyDescent="0.2">
      <c r="A273" s="16">
        <f t="shared" si="3"/>
        <v>276.72000000000025</v>
      </c>
      <c r="B273" s="16">
        <f t="shared" si="2"/>
        <v>2.0251134837563467E-2</v>
      </c>
      <c r="C273" s="16"/>
    </row>
    <row r="274" spans="1:3" x14ac:dyDescent="0.2">
      <c r="A274" s="16">
        <f t="shared" si="3"/>
        <v>276.78000000000026</v>
      </c>
      <c r="B274" s="16">
        <f t="shared" si="2"/>
        <v>2.0656103264542251E-2</v>
      </c>
      <c r="C274" s="16"/>
    </row>
    <row r="275" spans="1:3" x14ac:dyDescent="0.2">
      <c r="A275" s="16">
        <f t="shared" si="3"/>
        <v>276.84000000000026</v>
      </c>
      <c r="B275" s="16">
        <f t="shared" si="2"/>
        <v>2.106613623276889E-2</v>
      </c>
      <c r="C275" s="16"/>
    </row>
    <row r="276" spans="1:3" x14ac:dyDescent="0.2">
      <c r="A276" s="16">
        <f t="shared" si="3"/>
        <v>276.90000000000026</v>
      </c>
      <c r="B276" s="16">
        <f t="shared" si="2"/>
        <v>2.1481215022698587E-2</v>
      </c>
      <c r="C276" s="16"/>
    </row>
    <row r="277" spans="1:3" x14ac:dyDescent="0.2">
      <c r="A277" s="16">
        <f t="shared" si="3"/>
        <v>276.96000000000026</v>
      </c>
      <c r="B277" s="16">
        <f t="shared" si="2"/>
        <v>2.1901318343489209E-2</v>
      </c>
      <c r="C277" s="16"/>
    </row>
    <row r="278" spans="1:3" x14ac:dyDescent="0.2">
      <c r="A278" s="16">
        <f t="shared" si="3"/>
        <v>277.02000000000027</v>
      </c>
      <c r="B278" s="16">
        <f t="shared" si="2"/>
        <v>2.2326422294722568E-2</v>
      </c>
      <c r="C278" s="16"/>
    </row>
    <row r="279" spans="1:3" x14ac:dyDescent="0.2">
      <c r="A279" s="16">
        <f t="shared" si="3"/>
        <v>277.08000000000027</v>
      </c>
      <c r="B279" s="16">
        <f t="shared" si="2"/>
        <v>2.2756500329271286E-2</v>
      </c>
      <c r="C279" s="16"/>
    </row>
    <row r="280" spans="1:3" x14ac:dyDescent="0.2">
      <c r="A280" s="16">
        <f t="shared" si="3"/>
        <v>277.14000000000027</v>
      </c>
      <c r="B280" s="16">
        <f t="shared" si="2"/>
        <v>2.3191523217366134E-2</v>
      </c>
      <c r="C280" s="16"/>
    </row>
    <row r="281" spans="1:3" x14ac:dyDescent="0.2">
      <c r="A281" s="16">
        <f t="shared" si="3"/>
        <v>277.20000000000027</v>
      </c>
      <c r="B281" s="16">
        <f t="shared" si="2"/>
        <v>2.363145901191847E-2</v>
      </c>
      <c r="C281" s="16"/>
    </row>
    <row r="282" spans="1:3" x14ac:dyDescent="0.2">
      <c r="A282" s="16">
        <f t="shared" si="3"/>
        <v>277.26000000000028</v>
      </c>
      <c r="B282" s="16">
        <f t="shared" si="2"/>
        <v>2.4076273015152146E-2</v>
      </c>
      <c r="C282" s="16"/>
    </row>
    <row r="283" spans="1:3" x14ac:dyDescent="0.2">
      <c r="A283" s="16">
        <f t="shared" si="3"/>
        <v>277.32000000000028</v>
      </c>
      <c r="B283" s="16">
        <f t="shared" si="2"/>
        <v>2.4525927746599091E-2</v>
      </c>
      <c r="C283" s="16"/>
    </row>
    <row r="284" spans="1:3" x14ac:dyDescent="0.2">
      <c r="A284" s="16">
        <f t="shared" si="3"/>
        <v>277.38000000000028</v>
      </c>
      <c r="B284" s="16">
        <f t="shared" si="2"/>
        <v>2.4980382912512273E-2</v>
      </c>
      <c r="C284" s="16"/>
    </row>
    <row r="285" spans="1:3" x14ac:dyDescent="0.2">
      <c r="A285" s="16">
        <f t="shared" si="3"/>
        <v>277.44000000000028</v>
      </c>
      <c r="B285" s="16">
        <f t="shared" si="2"/>
        <v>2.5439595376749471E-2</v>
      </c>
      <c r="C285" s="16"/>
    </row>
    <row r="286" spans="1:3" x14ac:dyDescent="0.2">
      <c r="A286" s="16">
        <f t="shared" si="3"/>
        <v>277.50000000000028</v>
      </c>
      <c r="B286" s="16">
        <f t="shared" si="2"/>
        <v>2.5903519133180557E-2</v>
      </c>
      <c r="C286" s="16"/>
    </row>
    <row r="287" spans="1:3" x14ac:dyDescent="0.2">
      <c r="A287" s="16">
        <f t="shared" si="3"/>
        <v>277.56000000000029</v>
      </c>
      <c r="B287" s="16">
        <f t="shared" si="2"/>
        <v>2.6372105279670811E-2</v>
      </c>
      <c r="C287" s="16"/>
    </row>
    <row r="288" spans="1:3" x14ac:dyDescent="0.2">
      <c r="A288" s="16">
        <f t="shared" si="3"/>
        <v>277.62000000000029</v>
      </c>
      <c r="B288" s="16">
        <f t="shared" si="2"/>
        <v>2.6845301993691693E-2</v>
      </c>
      <c r="C288" s="16"/>
    </row>
    <row r="289" spans="1:3" x14ac:dyDescent="0.2">
      <c r="A289" s="16">
        <f t="shared" si="3"/>
        <v>277.68000000000029</v>
      </c>
      <c r="B289" s="16">
        <f t="shared" si="2"/>
        <v>2.7323054509610117E-2</v>
      </c>
      <c r="C289" s="16"/>
    </row>
    <row r="290" spans="1:3" x14ac:dyDescent="0.2">
      <c r="A290" s="16">
        <f t="shared" si="3"/>
        <v>277.74000000000029</v>
      </c>
      <c r="B290" s="16">
        <f t="shared" ref="B290:B353" si="4">NORMDIST(A290, $C$3, $C$4, FALSE)</f>
        <v>2.7805305097706422E-2</v>
      </c>
      <c r="C290" s="16"/>
    </row>
    <row r="291" spans="1:3" x14ac:dyDescent="0.2">
      <c r="A291" s="16">
        <f t="shared" ref="A291:A354" si="5">A290+$C$161</f>
        <v>277.8000000000003</v>
      </c>
      <c r="B291" s="16">
        <f t="shared" si="4"/>
        <v>2.8291993044970164E-2</v>
      </c>
      <c r="C291" s="16"/>
    </row>
    <row r="292" spans="1:3" x14ac:dyDescent="0.2">
      <c r="A292" s="16">
        <f t="shared" si="5"/>
        <v>277.8600000000003</v>
      </c>
      <c r="B292" s="16">
        <f t="shared" si="4"/>
        <v>2.8783054637722422E-2</v>
      </c>
      <c r="C292" s="16"/>
    </row>
    <row r="293" spans="1:3" x14ac:dyDescent="0.2">
      <c r="A293" s="16">
        <f t="shared" si="5"/>
        <v>277.9200000000003</v>
      </c>
      <c r="B293" s="16">
        <f t="shared" si="4"/>
        <v>2.9278423146111607E-2</v>
      </c>
      <c r="C293" s="16"/>
    </row>
    <row r="294" spans="1:3" x14ac:dyDescent="0.2">
      <c r="A294" s="16">
        <f t="shared" si="5"/>
        <v>277.9800000000003</v>
      </c>
      <c r="B294" s="16">
        <f t="shared" si="4"/>
        <v>2.9778028810529399E-2</v>
      </c>
      <c r="C294" s="16"/>
    </row>
    <row r="295" spans="1:3" x14ac:dyDescent="0.2">
      <c r="A295" s="16">
        <f t="shared" si="5"/>
        <v>278.0400000000003</v>
      </c>
      <c r="B295" s="16">
        <f t="shared" si="4"/>
        <v>3.0281798829991814E-2</v>
      </c>
      <c r="C295" s="16"/>
    </row>
    <row r="296" spans="1:3" x14ac:dyDescent="0.2">
      <c r="A296" s="16">
        <f t="shared" si="5"/>
        <v>278.10000000000031</v>
      </c>
      <c r="B296" s="16">
        <f t="shared" si="4"/>
        <v>3.0789657352529351E-2</v>
      </c>
      <c r="C296" s="16"/>
    </row>
    <row r="297" spans="1:3" x14ac:dyDescent="0.2">
      <c r="A297" s="16">
        <f t="shared" si="5"/>
        <v>278.16000000000031</v>
      </c>
      <c r="B297" s="16">
        <f t="shared" si="4"/>
        <v>3.1301525467628911E-2</v>
      </c>
      <c r="C297" s="16"/>
    </row>
    <row r="298" spans="1:3" x14ac:dyDescent="0.2">
      <c r="A298" s="16">
        <f t="shared" si="5"/>
        <v>278.22000000000031</v>
      </c>
      <c r="B298" s="16">
        <f t="shared" si="4"/>
        <v>3.1817321200768821E-2</v>
      </c>
      <c r="C298" s="16"/>
    </row>
    <row r="299" spans="1:3" x14ac:dyDescent="0.2">
      <c r="A299" s="16">
        <f t="shared" si="5"/>
        <v>278.28000000000031</v>
      </c>
      <c r="B299" s="16">
        <f t="shared" si="4"/>
        <v>3.2336959510086624E-2</v>
      </c>
      <c r="C299" s="16"/>
    </row>
    <row r="300" spans="1:3" x14ac:dyDescent="0.2">
      <c r="A300" s="16">
        <f t="shared" si="5"/>
        <v>278.34000000000032</v>
      </c>
      <c r="B300" s="16">
        <f t="shared" si="4"/>
        <v>3.2860352285218331E-2</v>
      </c>
      <c r="C300" s="16"/>
    </row>
    <row r="301" spans="1:3" x14ac:dyDescent="0.2">
      <c r="A301" s="16">
        <f t="shared" si="5"/>
        <v>278.40000000000032</v>
      </c>
      <c r="B301" s="16">
        <f t="shared" si="4"/>
        <v>3.3387408348345568E-2</v>
      </c>
      <c r="C301" s="16"/>
    </row>
    <row r="302" spans="1:3" x14ac:dyDescent="0.2">
      <c r="A302" s="16">
        <f t="shared" si="5"/>
        <v>278.46000000000032</v>
      </c>
      <c r="B302" s="16">
        <f t="shared" si="4"/>
        <v>3.3918033457486008E-2</v>
      </c>
      <c r="C302" s="16"/>
    </row>
    <row r="303" spans="1:3" x14ac:dyDescent="0.2">
      <c r="A303" s="16">
        <f t="shared" si="5"/>
        <v>278.52000000000032</v>
      </c>
      <c r="B303" s="16">
        <f t="shared" si="4"/>
        <v>3.445213031206041E-2</v>
      </c>
      <c r="C303" s="16"/>
    </row>
    <row r="304" spans="1:3" x14ac:dyDescent="0.2">
      <c r="A304" s="16">
        <f t="shared" si="5"/>
        <v>278.58000000000033</v>
      </c>
      <c r="B304" s="16">
        <f t="shared" si="4"/>
        <v>3.4989598560768005E-2</v>
      </c>
      <c r="C304" s="16"/>
    </row>
    <row r="305" spans="1:3" x14ac:dyDescent="0.2">
      <c r="A305" s="16">
        <f t="shared" si="5"/>
        <v>278.64000000000033</v>
      </c>
      <c r="B305" s="16">
        <f t="shared" si="4"/>
        <v>3.5530334811799992E-2</v>
      </c>
      <c r="C305" s="16"/>
    </row>
    <row r="306" spans="1:3" x14ac:dyDescent="0.2">
      <c r="A306" s="16">
        <f t="shared" si="5"/>
        <v>278.70000000000033</v>
      </c>
      <c r="B306" s="16">
        <f t="shared" si="4"/>
        <v>3.6074232645419063E-2</v>
      </c>
      <c r="C306" s="16"/>
    </row>
    <row r="307" spans="1:3" x14ac:dyDescent="0.2">
      <c r="A307" s="16">
        <f t="shared" si="5"/>
        <v>278.76000000000033</v>
      </c>
      <c r="B307" s="16">
        <f t="shared" si="4"/>
        <v>3.6621182628931014E-2</v>
      </c>
      <c r="C307" s="16"/>
    </row>
    <row r="308" spans="1:3" x14ac:dyDescent="0.2">
      <c r="A308" s="16">
        <f t="shared" si="5"/>
        <v>278.82000000000033</v>
      </c>
      <c r="B308" s="16">
        <f t="shared" si="4"/>
        <v>3.7171072334072235E-2</v>
      </c>
      <c r="C308" s="16"/>
    </row>
    <row r="309" spans="1:3" x14ac:dyDescent="0.2">
      <c r="A309" s="16">
        <f t="shared" si="5"/>
        <v>278.88000000000034</v>
      </c>
      <c r="B309" s="16">
        <f t="shared" si="4"/>
        <v>3.7723786356835015E-2</v>
      </c>
      <c r="C309" s="16"/>
    </row>
    <row r="310" spans="1:3" x14ac:dyDescent="0.2">
      <c r="A310" s="16">
        <f t="shared" si="5"/>
        <v>278.94000000000034</v>
      </c>
      <c r="B310" s="16">
        <f t="shared" si="4"/>
        <v>3.8279206339750356E-2</v>
      </c>
      <c r="C310" s="16"/>
    </row>
    <row r="311" spans="1:3" x14ac:dyDescent="0.2">
      <c r="A311" s="16">
        <f t="shared" si="5"/>
        <v>279.00000000000034</v>
      </c>
      <c r="B311" s="16">
        <f t="shared" si="4"/>
        <v>3.883721099664577E-2</v>
      </c>
      <c r="C311" s="16"/>
    </row>
    <row r="312" spans="1:3" x14ac:dyDescent="0.2">
      <c r="A312" s="16">
        <f t="shared" si="5"/>
        <v>279.06000000000034</v>
      </c>
      <c r="B312" s="16">
        <f t="shared" si="4"/>
        <v>3.9397676139893312E-2</v>
      </c>
      <c r="C312" s="16"/>
    </row>
    <row r="313" spans="1:3" x14ac:dyDescent="0.2">
      <c r="A313" s="16">
        <f t="shared" si="5"/>
        <v>279.12000000000035</v>
      </c>
      <c r="B313" s="16">
        <f t="shared" si="4"/>
        <v>3.9960474710160843E-2</v>
      </c>
      <c r="C313" s="16"/>
    </row>
    <row r="314" spans="1:3" x14ac:dyDescent="0.2">
      <c r="A314" s="16">
        <f t="shared" si="5"/>
        <v>279.18000000000035</v>
      </c>
      <c r="B314" s="16">
        <f t="shared" si="4"/>
        <v>4.0525476808677095E-2</v>
      </c>
      <c r="C314" s="16"/>
    </row>
    <row r="315" spans="1:3" x14ac:dyDescent="0.2">
      <c r="A315" s="16">
        <f t="shared" si="5"/>
        <v>279.24000000000035</v>
      </c>
      <c r="B315" s="16">
        <f t="shared" si="4"/>
        <v>4.1092549732018695E-2</v>
      </c>
      <c r="C315" s="16"/>
    </row>
    <row r="316" spans="1:3" x14ac:dyDescent="0.2">
      <c r="A316" s="16">
        <f t="shared" si="5"/>
        <v>279.30000000000035</v>
      </c>
      <c r="B316" s="16">
        <f t="shared" si="4"/>
        <v>4.1661558009425018E-2</v>
      </c>
      <c r="C316" s="16"/>
    </row>
    <row r="317" spans="1:3" x14ac:dyDescent="0.2">
      <c r="A317" s="16">
        <f t="shared" si="5"/>
        <v>279.36000000000035</v>
      </c>
      <c r="B317" s="16">
        <f t="shared" si="4"/>
        <v>4.2232363442644007E-2</v>
      </c>
      <c r="C317" s="16"/>
    </row>
    <row r="318" spans="1:3" x14ac:dyDescent="0.2">
      <c r="A318" s="16">
        <f t="shared" si="5"/>
        <v>279.42000000000036</v>
      </c>
      <c r="B318" s="16">
        <f t="shared" si="4"/>
        <v>4.2804825148309834E-2</v>
      </c>
      <c r="C318" s="16"/>
    </row>
    <row r="319" spans="1:3" x14ac:dyDescent="0.2">
      <c r="A319" s="16">
        <f t="shared" si="5"/>
        <v>279.48000000000036</v>
      </c>
      <c r="B319" s="16">
        <f t="shared" si="4"/>
        <v>4.337879960285055E-2</v>
      </c>
      <c r="C319" s="16"/>
    </row>
    <row r="320" spans="1:3" x14ac:dyDescent="0.2">
      <c r="A320" s="16">
        <f t="shared" si="5"/>
        <v>279.54000000000036</v>
      </c>
      <c r="B320" s="16">
        <f t="shared" si="4"/>
        <v>4.3954140689921192E-2</v>
      </c>
      <c r="C320" s="16"/>
    </row>
    <row r="321" spans="1:3" x14ac:dyDescent="0.2">
      <c r="A321" s="16">
        <f t="shared" si="5"/>
        <v>279.60000000000036</v>
      </c>
      <c r="B321" s="16">
        <f t="shared" si="4"/>
        <v>4.4530699750355729E-2</v>
      </c>
      <c r="C321" s="16"/>
    </row>
    <row r="322" spans="1:3" x14ac:dyDescent="0.2">
      <c r="A322" s="16">
        <f t="shared" si="5"/>
        <v>279.66000000000037</v>
      </c>
      <c r="B322" s="16">
        <f t="shared" si="4"/>
        <v>4.510832563462755E-2</v>
      </c>
      <c r="C322" s="16"/>
    </row>
    <row r="323" spans="1:3" x14ac:dyDescent="0.2">
      <c r="A323" s="16">
        <f t="shared" si="5"/>
        <v>279.72000000000037</v>
      </c>
      <c r="B323" s="16">
        <f t="shared" si="4"/>
        <v>4.5686864757806762E-2</v>
      </c>
      <c r="C323" s="16"/>
    </row>
    <row r="324" spans="1:3" x14ac:dyDescent="0.2">
      <c r="A324" s="16">
        <f t="shared" si="5"/>
        <v>279.78000000000037</v>
      </c>
      <c r="B324" s="16">
        <f t="shared" si="4"/>
        <v>4.6266161156998935E-2</v>
      </c>
      <c r="C324" s="16"/>
    </row>
    <row r="325" spans="1:3" x14ac:dyDescent="0.2">
      <c r="A325" s="16">
        <f t="shared" si="5"/>
        <v>279.84000000000037</v>
      </c>
      <c r="B325" s="16">
        <f t="shared" si="4"/>
        <v>4.6846056551247503E-2</v>
      </c>
      <c r="C325" s="16"/>
    </row>
    <row r="326" spans="1:3" x14ac:dyDescent="0.2">
      <c r="A326" s="16">
        <f t="shared" si="5"/>
        <v>279.90000000000038</v>
      </c>
      <c r="B326" s="16">
        <f t="shared" si="4"/>
        <v>4.742639040387954E-2</v>
      </c>
      <c r="C326" s="16"/>
    </row>
    <row r="327" spans="1:3" x14ac:dyDescent="0.2">
      <c r="A327" s="16">
        <f t="shared" si="5"/>
        <v>279.96000000000038</v>
      </c>
      <c r="B327" s="16">
        <f t="shared" si="4"/>
        <v>4.8006999987271551E-2</v>
      </c>
      <c r="C327" s="16"/>
    </row>
    <row r="328" spans="1:3" x14ac:dyDescent="0.2">
      <c r="A328" s="16">
        <f t="shared" si="5"/>
        <v>280.02000000000038</v>
      </c>
      <c r="B328" s="16">
        <f t="shared" si="4"/>
        <v>4.8587720450009315E-2</v>
      </c>
      <c r="C328" s="16"/>
    </row>
    <row r="329" spans="1:3" x14ac:dyDescent="0.2">
      <c r="A329" s="16">
        <f t="shared" si="5"/>
        <v>280.08000000000038</v>
      </c>
      <c r="B329" s="16">
        <f t="shared" si="4"/>
        <v>4.9168384886413133E-2</v>
      </c>
      <c r="C329" s="16"/>
    </row>
    <row r="330" spans="1:3" x14ac:dyDescent="0.2">
      <c r="A330" s="16">
        <f t="shared" si="5"/>
        <v>280.14000000000038</v>
      </c>
      <c r="B330" s="16">
        <f t="shared" si="4"/>
        <v>4.9748824408396959E-2</v>
      </c>
      <c r="C330" s="16"/>
    </row>
    <row r="331" spans="1:3" x14ac:dyDescent="0.2">
      <c r="A331" s="16">
        <f t="shared" si="5"/>
        <v>280.20000000000039</v>
      </c>
      <c r="B331" s="16">
        <f t="shared" si="4"/>
        <v>5.0328868219627156E-2</v>
      </c>
      <c r="C331" s="16"/>
    </row>
    <row r="332" spans="1:3" x14ac:dyDescent="0.2">
      <c r="A332" s="16">
        <f t="shared" si="5"/>
        <v>280.26000000000039</v>
      </c>
      <c r="B332" s="16">
        <f t="shared" si="4"/>
        <v>5.0908343691944004E-2</v>
      </c>
      <c r="C332" s="16"/>
    </row>
    <row r="333" spans="1:3" x14ac:dyDescent="0.2">
      <c r="A333" s="16">
        <f t="shared" si="5"/>
        <v>280.32000000000039</v>
      </c>
      <c r="B333" s="16">
        <f t="shared" si="4"/>
        <v>5.1487076444006172E-2</v>
      </c>
      <c r="C333" s="16"/>
    </row>
    <row r="334" spans="1:3" x14ac:dyDescent="0.2">
      <c r="A334" s="16">
        <f t="shared" si="5"/>
        <v>280.38000000000039</v>
      </c>
      <c r="B334" s="16">
        <f t="shared" si="4"/>
        <v>5.2064890422115838E-2</v>
      </c>
      <c r="C334" s="16"/>
    </row>
    <row r="335" spans="1:3" x14ac:dyDescent="0.2">
      <c r="A335" s="16">
        <f t="shared" si="5"/>
        <v>280.4400000000004</v>
      </c>
      <c r="B335" s="16">
        <f t="shared" si="4"/>
        <v>5.2641607983179219E-2</v>
      </c>
      <c r="C335" s="16"/>
    </row>
    <row r="336" spans="1:3" x14ac:dyDescent="0.2">
      <c r="A336" s="16">
        <f t="shared" si="5"/>
        <v>280.5000000000004</v>
      </c>
      <c r="B336" s="16">
        <f t="shared" si="4"/>
        <v>5.3217049979754787E-2</v>
      </c>
      <c r="C336" s="16"/>
    </row>
    <row r="337" spans="1:3" x14ac:dyDescent="0.2">
      <c r="A337" s="16">
        <f t="shared" si="5"/>
        <v>280.5600000000004</v>
      </c>
      <c r="B337" s="16">
        <f t="shared" si="4"/>
        <v>5.3791035847138742E-2</v>
      </c>
      <c r="C337" s="16"/>
    </row>
    <row r="338" spans="1:3" x14ac:dyDescent="0.2">
      <c r="A338" s="16">
        <f t="shared" si="5"/>
        <v>280.6200000000004</v>
      </c>
      <c r="B338" s="16">
        <f t="shared" si="4"/>
        <v>5.4363383692434611E-2</v>
      </c>
      <c r="C338" s="16"/>
    </row>
    <row r="339" spans="1:3" x14ac:dyDescent="0.2">
      <c r="A339" s="16">
        <f t="shared" si="5"/>
        <v>280.6800000000004</v>
      </c>
      <c r="B339" s="16">
        <f t="shared" si="4"/>
        <v>5.4933910385551218E-2</v>
      </c>
      <c r="C339" s="16"/>
    </row>
    <row r="340" spans="1:3" x14ac:dyDescent="0.2">
      <c r="A340" s="16">
        <f t="shared" si="5"/>
        <v>280.74000000000041</v>
      </c>
      <c r="B340" s="16">
        <f t="shared" si="4"/>
        <v>5.5502431652071069E-2</v>
      </c>
      <c r="C340" s="16"/>
    </row>
    <row r="341" spans="1:3" x14ac:dyDescent="0.2">
      <c r="A341" s="16">
        <f t="shared" si="5"/>
        <v>280.80000000000041</v>
      </c>
      <c r="B341" s="16"/>
      <c r="C341" s="16"/>
    </row>
    <row r="342" spans="1:3" x14ac:dyDescent="0.2">
      <c r="A342" s="16">
        <f t="shared" si="5"/>
        <v>280.86000000000041</v>
      </c>
      <c r="B342" s="16">
        <f t="shared" si="4"/>
        <v>5.6632715655831098E-2</v>
      </c>
      <c r="C342" s="16"/>
    </row>
    <row r="343" spans="1:3" x14ac:dyDescent="0.2">
      <c r="A343" s="16">
        <f t="shared" si="5"/>
        <v>280.92000000000041</v>
      </c>
      <c r="B343" s="16">
        <f t="shared" si="4"/>
        <v>5.7194104983369541E-2</v>
      </c>
      <c r="C343" s="16"/>
    </row>
    <row r="344" spans="1:3" x14ac:dyDescent="0.2">
      <c r="A344" s="16">
        <f t="shared" si="5"/>
        <v>280.98000000000042</v>
      </c>
      <c r="B344" s="16">
        <f t="shared" si="4"/>
        <v>5.7752742262729452E-2</v>
      </c>
      <c r="C344" s="16"/>
    </row>
    <row r="345" spans="1:3" x14ac:dyDescent="0.2">
      <c r="A345" s="16">
        <f t="shared" si="5"/>
        <v>281.04000000000042</v>
      </c>
      <c r="B345" s="16">
        <f t="shared" si="4"/>
        <v>5.8308438951953312E-2</v>
      </c>
      <c r="C345" s="16"/>
    </row>
    <row r="346" spans="1:3" x14ac:dyDescent="0.2">
      <c r="A346" s="16">
        <f t="shared" si="5"/>
        <v>281.10000000000042</v>
      </c>
      <c r="B346" s="16">
        <f t="shared" si="4"/>
        <v>5.886100595766889E-2</v>
      </c>
      <c r="C346" s="16"/>
    </row>
    <row r="347" spans="1:3" x14ac:dyDescent="0.2">
      <c r="A347" s="16">
        <f t="shared" si="5"/>
        <v>281.16000000000042</v>
      </c>
      <c r="B347" s="16">
        <f t="shared" si="4"/>
        <v>5.9410253739212875E-2</v>
      </c>
      <c r="C347" s="16"/>
    </row>
    <row r="348" spans="1:3" x14ac:dyDescent="0.2">
      <c r="A348" s="16">
        <f t="shared" si="5"/>
        <v>281.22000000000043</v>
      </c>
      <c r="B348" s="16">
        <f t="shared" si="4"/>
        <v>5.9955992414072311E-2</v>
      </c>
      <c r="C348" s="16"/>
    </row>
    <row r="349" spans="1:3" x14ac:dyDescent="0.2">
      <c r="A349" s="16">
        <f t="shared" si="5"/>
        <v>281.28000000000043</v>
      </c>
      <c r="B349" s="16">
        <f t="shared" si="4"/>
        <v>6.0498031864564789E-2</v>
      </c>
      <c r="C349" s="16"/>
    </row>
    <row r="350" spans="1:3" x14ac:dyDescent="0.2">
      <c r="A350" s="16">
        <f t="shared" si="5"/>
        <v>281.34000000000043</v>
      </c>
      <c r="B350" s="16">
        <f t="shared" si="4"/>
        <v>6.1036181845676392E-2</v>
      </c>
      <c r="C350" s="16"/>
    </row>
    <row r="351" spans="1:3" x14ac:dyDescent="0.2">
      <c r="A351" s="16">
        <f t="shared" si="5"/>
        <v>281.40000000000043</v>
      </c>
      <c r="B351" s="16">
        <f t="shared" si="4"/>
        <v>6.1570252093974417E-2</v>
      </c>
      <c r="C351" s="16"/>
    </row>
    <row r="352" spans="1:3" x14ac:dyDescent="0.2">
      <c r="A352" s="16">
        <f t="shared" si="5"/>
        <v>281.46000000000043</v>
      </c>
      <c r="B352" s="16">
        <f t="shared" si="4"/>
        <v>6.2100052437510059E-2</v>
      </c>
      <c r="C352" s="16"/>
    </row>
    <row r="353" spans="1:3" x14ac:dyDescent="0.2">
      <c r="A353" s="16">
        <f t="shared" si="5"/>
        <v>281.52000000000044</v>
      </c>
      <c r="B353" s="16">
        <f t="shared" si="4"/>
        <v>6.2625392906624583E-2</v>
      </c>
      <c r="C353" s="16"/>
    </row>
    <row r="354" spans="1:3" x14ac:dyDescent="0.2">
      <c r="A354" s="16">
        <f t="shared" si="5"/>
        <v>281.58000000000044</v>
      </c>
      <c r="B354" s="16">
        <f t="shared" ref="B354:B417" si="6">NORMDIST(A354, $C$3, $C$4, FALSE)</f>
        <v>6.314608384557055E-2</v>
      </c>
      <c r="C354" s="16"/>
    </row>
    <row r="355" spans="1:3" x14ac:dyDescent="0.2">
      <c r="A355" s="16">
        <f t="shared" ref="A355:A418" si="7">A354+$C$161</f>
        <v>281.64000000000044</v>
      </c>
      <c r="B355" s="16">
        <f t="shared" si="6"/>
        <v>6.3661936024858631E-2</v>
      </c>
      <c r="C355" s="16"/>
    </row>
    <row r="356" spans="1:3" x14ac:dyDescent="0.2">
      <c r="A356" s="16">
        <f t="shared" si="7"/>
        <v>281.70000000000044</v>
      </c>
      <c r="B356" s="16">
        <f t="shared" si="6"/>
        <v>6.4172760754238264E-2</v>
      </c>
      <c r="C356" s="16"/>
    </row>
    <row r="357" spans="1:3" x14ac:dyDescent="0.2">
      <c r="A357" s="16">
        <f t="shared" si="7"/>
        <v>281.76000000000045</v>
      </c>
      <c r="B357" s="16">
        <f t="shared" si="6"/>
        <v>6.4678369996219717E-2</v>
      </c>
      <c r="C357" s="16"/>
    </row>
    <row r="358" spans="1:3" x14ac:dyDescent="0.2">
      <c r="A358" s="16">
        <f t="shared" si="7"/>
        <v>281.82000000000045</v>
      </c>
      <c r="B358" s="16">
        <f t="shared" si="6"/>
        <v>6.5178576480043424E-2</v>
      </c>
      <c r="C358" s="16"/>
    </row>
    <row r="359" spans="1:3" x14ac:dyDescent="0.2">
      <c r="A359" s="16">
        <f t="shared" si="7"/>
        <v>281.88000000000045</v>
      </c>
      <c r="B359" s="16">
        <f t="shared" si="6"/>
        <v>6.5673193816001202E-2</v>
      </c>
      <c r="C359" s="16"/>
    </row>
    <row r="360" spans="1:3" x14ac:dyDescent="0.2">
      <c r="A360" s="16">
        <f t="shared" si="7"/>
        <v>281.94000000000045</v>
      </c>
      <c r="B360" s="16">
        <f t="shared" si="6"/>
        <v>6.6162036610013339E-2</v>
      </c>
      <c r="C360" s="16"/>
    </row>
    <row r="361" spans="1:3" x14ac:dyDescent="0.2">
      <c r="A361" s="16">
        <f t="shared" si="7"/>
        <v>282.00000000000045</v>
      </c>
      <c r="B361" s="16">
        <f t="shared" si="6"/>
        <v>6.6644920578363576E-2</v>
      </c>
      <c r="C361" s="16"/>
    </row>
    <row r="362" spans="1:3" x14ac:dyDescent="0.2">
      <c r="A362" s="16">
        <f t="shared" si="7"/>
        <v>282.06000000000046</v>
      </c>
      <c r="B362" s="16">
        <f t="shared" si="6"/>
        <v>6.7121662662494391E-2</v>
      </c>
      <c r="C362" s="16"/>
    </row>
    <row r="363" spans="1:3" x14ac:dyDescent="0.2">
      <c r="A363" s="16">
        <f t="shared" si="7"/>
        <v>282.12000000000046</v>
      </c>
      <c r="B363" s="16">
        <f t="shared" si="6"/>
        <v>6.7592081143763E-2</v>
      </c>
      <c r="C363" s="16"/>
    </row>
    <row r="364" spans="1:3" x14ac:dyDescent="0.2">
      <c r="A364" s="16">
        <f t="shared" si="7"/>
        <v>282.18000000000046</v>
      </c>
      <c r="B364" s="16">
        <f t="shared" si="6"/>
        <v>6.8055995758058277E-2</v>
      </c>
      <c r="C364" s="16"/>
    </row>
    <row r="365" spans="1:3" x14ac:dyDescent="0.2">
      <c r="A365" s="16">
        <f t="shared" si="7"/>
        <v>282.24000000000046</v>
      </c>
      <c r="B365" s="16">
        <f t="shared" si="6"/>
        <v>6.8513227810178753E-2</v>
      </c>
      <c r="C365" s="16"/>
    </row>
    <row r="366" spans="1:3" x14ac:dyDescent="0.2">
      <c r="A366" s="16">
        <f t="shared" si="7"/>
        <v>282.30000000000047</v>
      </c>
      <c r="B366" s="16">
        <f t="shared" si="6"/>
        <v>6.8963600287870144E-2</v>
      </c>
      <c r="C366" s="16"/>
    </row>
    <row r="367" spans="1:3" x14ac:dyDescent="0.2">
      <c r="A367" s="16">
        <f t="shared" si="7"/>
        <v>282.36000000000047</v>
      </c>
      <c r="B367" s="16">
        <f t="shared" si="6"/>
        <v>6.9406937975421898E-2</v>
      </c>
      <c r="C367" s="16"/>
    </row>
    <row r="368" spans="1:3" x14ac:dyDescent="0.2">
      <c r="A368" s="16">
        <f t="shared" si="7"/>
        <v>282.42000000000047</v>
      </c>
      <c r="B368" s="16">
        <f t="shared" si="6"/>
        <v>6.9843067566720721E-2</v>
      </c>
      <c r="C368" s="16"/>
    </row>
    <row r="369" spans="1:3" x14ac:dyDescent="0.2">
      <c r="A369" s="16">
        <f t="shared" si="7"/>
        <v>282.48000000000047</v>
      </c>
      <c r="B369" s="16">
        <f t="shared" si="6"/>
        <v>7.0271817777660145E-2</v>
      </c>
      <c r="C369" s="16"/>
    </row>
    <row r="370" spans="1:3" x14ac:dyDescent="0.2">
      <c r="A370" s="16">
        <f t="shared" si="7"/>
        <v>282.54000000000048</v>
      </c>
      <c r="B370" s="16">
        <f t="shared" si="6"/>
        <v>7.0693019457803971E-2</v>
      </c>
      <c r="C370" s="16"/>
    </row>
    <row r="371" spans="1:3" x14ac:dyDescent="0.2">
      <c r="A371" s="16">
        <f t="shared" si="7"/>
        <v>282.60000000000048</v>
      </c>
      <c r="B371" s="16">
        <f t="shared" si="6"/>
        <v>7.110650570120268E-2</v>
      </c>
      <c r="C371" s="16"/>
    </row>
    <row r="372" spans="1:3" x14ac:dyDescent="0.2">
      <c r="A372" s="16">
        <f t="shared" si="7"/>
        <v>282.66000000000048</v>
      </c>
      <c r="B372" s="16">
        <f t="shared" si="6"/>
        <v>7.1512111956261143E-2</v>
      </c>
      <c r="C372" s="16"/>
    </row>
    <row r="373" spans="1:3" x14ac:dyDescent="0.2">
      <c r="A373" s="16">
        <f t="shared" si="7"/>
        <v>282.72000000000048</v>
      </c>
      <c r="B373" s="16">
        <f t="shared" si="6"/>
        <v>7.190967613455708E-2</v>
      </c>
      <c r="C373" s="16"/>
    </row>
    <row r="374" spans="1:3" x14ac:dyDescent="0.2">
      <c r="A374" s="16">
        <f t="shared" si="7"/>
        <v>282.78000000000048</v>
      </c>
      <c r="B374" s="16">
        <f t="shared" si="6"/>
        <v>7.2299038718509664E-2</v>
      </c>
      <c r="C374" s="16"/>
    </row>
    <row r="375" spans="1:3" x14ac:dyDescent="0.2">
      <c r="A375" s="16">
        <f t="shared" si="7"/>
        <v>282.84000000000049</v>
      </c>
      <c r="B375" s="16">
        <f t="shared" si="6"/>
        <v>7.26800428677985E-2</v>
      </c>
      <c r="C375" s="16"/>
    </row>
    <row r="376" spans="1:3" x14ac:dyDescent="0.2">
      <c r="A376" s="16">
        <f t="shared" si="7"/>
        <v>282.90000000000049</v>
      </c>
      <c r="B376" s="16">
        <f t="shared" si="6"/>
        <v>7.3052534524433776E-2</v>
      </c>
      <c r="C376" s="16"/>
    </row>
    <row r="377" spans="1:3" x14ac:dyDescent="0.2">
      <c r="A377" s="16">
        <f t="shared" si="7"/>
        <v>282.96000000000049</v>
      </c>
      <c r="B377" s="16">
        <f t="shared" si="6"/>
        <v>7.3416362516379452E-2</v>
      </c>
      <c r="C377" s="16"/>
    </row>
    <row r="378" spans="1:3" x14ac:dyDescent="0.2">
      <c r="A378" s="16">
        <f t="shared" si="7"/>
        <v>283.02000000000049</v>
      </c>
      <c r="B378" s="16">
        <f t="shared" si="6"/>
        <v>7.3771378659631834E-2</v>
      </c>
      <c r="C378" s="16"/>
    </row>
    <row r="379" spans="1:3" x14ac:dyDescent="0.2">
      <c r="A379" s="16">
        <f t="shared" si="7"/>
        <v>283.0800000000005</v>
      </c>
      <c r="B379" s="16">
        <f t="shared" si="6"/>
        <v>7.4117437858657528E-2</v>
      </c>
      <c r="C379" s="16"/>
    </row>
    <row r="380" spans="1:3" x14ac:dyDescent="0.2">
      <c r="A380" s="16">
        <f t="shared" si="7"/>
        <v>283.1400000000005</v>
      </c>
      <c r="B380" s="16">
        <f t="shared" si="6"/>
        <v>7.4454398205095348E-2</v>
      </c>
      <c r="C380" s="16"/>
    </row>
    <row r="381" spans="1:3" x14ac:dyDescent="0.2">
      <c r="A381" s="16">
        <f t="shared" si="7"/>
        <v>283.2000000000005</v>
      </c>
      <c r="B381" s="16">
        <f t="shared" si="6"/>
        <v>7.478212107462838E-2</v>
      </c>
      <c r="C381" s="16"/>
    </row>
    <row r="382" spans="1:3" x14ac:dyDescent="0.2">
      <c r="A382" s="16">
        <f t="shared" si="7"/>
        <v>283.2600000000005</v>
      </c>
      <c r="B382" s="16">
        <f t="shared" si="6"/>
        <v>7.5100471221933932E-2</v>
      </c>
      <c r="C382" s="16"/>
    </row>
    <row r="383" spans="1:3" x14ac:dyDescent="0.2">
      <c r="A383" s="16">
        <f t="shared" si="7"/>
        <v>283.3200000000005</v>
      </c>
      <c r="B383" s="16">
        <f t="shared" si="6"/>
        <v>7.540931687362018E-2</v>
      </c>
      <c r="C383" s="16"/>
    </row>
    <row r="384" spans="1:3" x14ac:dyDescent="0.2">
      <c r="A384" s="16">
        <f t="shared" si="7"/>
        <v>283.38000000000051</v>
      </c>
      <c r="B384" s="16">
        <f t="shared" si="6"/>
        <v>7.5708529819060233E-2</v>
      </c>
      <c r="C384" s="16"/>
    </row>
    <row r="385" spans="1:3" x14ac:dyDescent="0.2">
      <c r="A385" s="16">
        <f t="shared" si="7"/>
        <v>283.44000000000051</v>
      </c>
      <c r="B385" s="16">
        <f t="shared" si="6"/>
        <v>7.5997985499036164E-2</v>
      </c>
      <c r="C385" s="16"/>
    </row>
    <row r="386" spans="1:3" x14ac:dyDescent="0.2">
      <c r="A386" s="16">
        <f t="shared" si="7"/>
        <v>283.50000000000051</v>
      </c>
      <c r="B386" s="16">
        <f t="shared" si="6"/>
        <v>7.6277563092107176E-2</v>
      </c>
      <c r="C386" s="16"/>
    </row>
    <row r="387" spans="1:3" x14ac:dyDescent="0.2">
      <c r="A387" s="16">
        <f t="shared" si="7"/>
        <v>283.56000000000051</v>
      </c>
      <c r="B387" s="16">
        <f t="shared" si="6"/>
        <v>7.6547145598617972E-2</v>
      </c>
      <c r="C387" s="16"/>
    </row>
    <row r="388" spans="1:3" x14ac:dyDescent="0.2">
      <c r="A388" s="16">
        <f t="shared" si="7"/>
        <v>283.62000000000052</v>
      </c>
      <c r="B388" s="16">
        <f t="shared" si="6"/>
        <v>7.6806619922266048E-2</v>
      </c>
      <c r="C388" s="16"/>
    </row>
    <row r="389" spans="1:3" x14ac:dyDescent="0.2">
      <c r="A389" s="16">
        <f t="shared" si="7"/>
        <v>283.68000000000052</v>
      </c>
      <c r="B389" s="16">
        <f t="shared" si="6"/>
        <v>7.7055876949147631E-2</v>
      </c>
      <c r="C389" s="16"/>
    </row>
    <row r="390" spans="1:3" x14ac:dyDescent="0.2">
      <c r="A390" s="16">
        <f t="shared" si="7"/>
        <v>283.74000000000052</v>
      </c>
      <c r="B390" s="16">
        <f t="shared" si="6"/>
        <v>7.7294811624205761E-2</v>
      </c>
      <c r="C390" s="16"/>
    </row>
    <row r="391" spans="1:3" x14ac:dyDescent="0.2">
      <c r="A391" s="16">
        <f t="shared" si="7"/>
        <v>283.80000000000052</v>
      </c>
      <c r="B391" s="16">
        <f t="shared" si="6"/>
        <v>7.7523323025004767E-2</v>
      </c>
      <c r="C391" s="16"/>
    </row>
    <row r="392" spans="1:3" x14ac:dyDescent="0.2">
      <c r="A392" s="16">
        <f t="shared" si="7"/>
        <v>283.86000000000053</v>
      </c>
      <c r="B392" s="16">
        <f t="shared" si="6"/>
        <v>7.7741314432759362E-2</v>
      </c>
      <c r="C392" s="16"/>
    </row>
    <row r="393" spans="1:3" x14ac:dyDescent="0.2">
      <c r="A393" s="16">
        <f t="shared" si="7"/>
        <v>283.92000000000053</v>
      </c>
      <c r="B393" s="16">
        <f t="shared" si="6"/>
        <v>7.7948693400547664E-2</v>
      </c>
      <c r="C393" s="16"/>
    </row>
    <row r="394" spans="1:3" x14ac:dyDescent="0.2">
      <c r="A394" s="16">
        <f t="shared" si="7"/>
        <v>283.98000000000053</v>
      </c>
      <c r="B394" s="16">
        <f t="shared" si="6"/>
        <v>7.8145371818641535E-2</v>
      </c>
      <c r="C394" s="16"/>
    </row>
    <row r="395" spans="1:3" x14ac:dyDescent="0.2">
      <c r="A395" s="16">
        <f t="shared" si="7"/>
        <v>284.04000000000053</v>
      </c>
      <c r="B395" s="16">
        <f t="shared" si="6"/>
        <v>7.8331265976889011E-2</v>
      </c>
      <c r="C395" s="16"/>
    </row>
    <row r="396" spans="1:3" x14ac:dyDescent="0.2">
      <c r="A396" s="16">
        <f t="shared" si="7"/>
        <v>284.10000000000053</v>
      </c>
      <c r="B396" s="16">
        <f t="shared" si="6"/>
        <v>7.8506296624087299E-2</v>
      </c>
      <c r="C396" s="16"/>
    </row>
    <row r="397" spans="1:3" x14ac:dyDescent="0.2">
      <c r="A397" s="16">
        <f t="shared" si="7"/>
        <v>284.16000000000054</v>
      </c>
      <c r="B397" s="16">
        <f t="shared" si="6"/>
        <v>7.8670389024287371E-2</v>
      </c>
      <c r="C397" s="16"/>
    </row>
    <row r="398" spans="1:3" x14ac:dyDescent="0.2">
      <c r="A398" s="16">
        <f t="shared" si="7"/>
        <v>284.22000000000054</v>
      </c>
      <c r="B398" s="16">
        <f t="shared" si="6"/>
        <v>7.8823473009974138E-2</v>
      </c>
      <c r="C398" s="16"/>
    </row>
    <row r="399" spans="1:3" x14ac:dyDescent="0.2">
      <c r="A399" s="16">
        <f t="shared" si="7"/>
        <v>284.28000000000054</v>
      </c>
      <c r="B399" s="16">
        <f t="shared" si="6"/>
        <v>7.8965483032069184E-2</v>
      </c>
      <c r="C399" s="16"/>
    </row>
    <row r="400" spans="1:3" x14ac:dyDescent="0.2">
      <c r="A400" s="16">
        <f t="shared" si="7"/>
        <v>284.34000000000054</v>
      </c>
      <c r="B400" s="16">
        <f t="shared" si="6"/>
        <v>7.9096358206706158E-2</v>
      </c>
      <c r="C400" s="16"/>
    </row>
    <row r="401" spans="1:3" x14ac:dyDescent="0.2">
      <c r="A401" s="16">
        <f t="shared" si="7"/>
        <v>284.40000000000055</v>
      </c>
      <c r="B401" s="16">
        <f t="shared" si="6"/>
        <v>7.9216042358732253E-2</v>
      </c>
      <c r="C401" s="16"/>
    </row>
    <row r="402" spans="1:3" x14ac:dyDescent="0.2">
      <c r="A402" s="16">
        <f t="shared" si="7"/>
        <v>284.46000000000055</v>
      </c>
      <c r="B402" s="16">
        <f t="shared" si="6"/>
        <v>7.9324484061892173E-2</v>
      </c>
      <c r="C402" s="16"/>
    </row>
    <row r="403" spans="1:3" x14ac:dyDescent="0.2">
      <c r="A403" s="16">
        <f t="shared" si="7"/>
        <v>284.52000000000055</v>
      </c>
      <c r="B403" s="16">
        <f t="shared" si="6"/>
        <v>7.9421636675654134E-2</v>
      </c>
      <c r="C403" s="16"/>
    </row>
    <row r="404" spans="1:3" x14ac:dyDescent="0.2">
      <c r="A404" s="16">
        <f t="shared" si="7"/>
        <v>284.58000000000055</v>
      </c>
      <c r="B404" s="16">
        <f t="shared" si="6"/>
        <v>7.9507458378641482E-2</v>
      </c>
      <c r="C404" s="16"/>
    </row>
    <row r="405" spans="1:3" x14ac:dyDescent="0.2">
      <c r="A405" s="16">
        <f t="shared" si="7"/>
        <v>284.64000000000055</v>
      </c>
      <c r="B405" s="16">
        <f t="shared" si="6"/>
        <v>7.9581912198635807E-2</v>
      </c>
      <c r="C405" s="16"/>
    </row>
    <row r="406" spans="1:3" x14ac:dyDescent="0.2">
      <c r="A406" s="16">
        <f t="shared" si="7"/>
        <v>284.70000000000056</v>
      </c>
      <c r="B406" s="16">
        <f t="shared" si="6"/>
        <v>7.9644966039121926E-2</v>
      </c>
      <c r="C406" s="16"/>
    </row>
    <row r="407" spans="1:3" x14ac:dyDescent="0.2">
      <c r="A407" s="16">
        <f t="shared" si="7"/>
        <v>284.76000000000056</v>
      </c>
      <c r="B407" s="16">
        <f t="shared" si="6"/>
        <v>7.9696592702347524E-2</v>
      </c>
      <c r="C407" s="16"/>
    </row>
    <row r="408" spans="1:3" x14ac:dyDescent="0.2">
      <c r="A408" s="16">
        <f t="shared" si="7"/>
        <v>284.82000000000056</v>
      </c>
      <c r="B408" s="16">
        <f t="shared" si="6"/>
        <v>7.9736769908874974E-2</v>
      </c>
      <c r="C408" s="16"/>
    </row>
    <row r="409" spans="1:3" x14ac:dyDescent="0.2">
      <c r="A409" s="16">
        <f t="shared" si="7"/>
        <v>284.88000000000056</v>
      </c>
      <c r="B409" s="16">
        <f t="shared" si="6"/>
        <v>7.976548031360485E-2</v>
      </c>
      <c r="C409" s="16"/>
    </row>
    <row r="410" spans="1:3" x14ac:dyDescent="0.2">
      <c r="A410" s="16">
        <f t="shared" si="7"/>
        <v>284.94000000000057</v>
      </c>
      <c r="B410" s="16">
        <f t="shared" si="6"/>
        <v>7.9782711518255583E-2</v>
      </c>
      <c r="C410" s="16"/>
    </row>
    <row r="411" spans="1:3" x14ac:dyDescent="0.2">
      <c r="A411" s="16">
        <f t="shared" si="7"/>
        <v>285.00000000000057</v>
      </c>
      <c r="B411" s="16">
        <f t="shared" si="6"/>
        <v>7.9788456080286549E-2</v>
      </c>
      <c r="C411" s="16"/>
    </row>
    <row r="412" spans="1:3" x14ac:dyDescent="0.2">
      <c r="A412" s="16">
        <f t="shared" si="7"/>
        <v>285.06000000000057</v>
      </c>
      <c r="B412" s="16">
        <f t="shared" si="6"/>
        <v>7.9782711518255361E-2</v>
      </c>
      <c r="C412" s="16"/>
    </row>
    <row r="413" spans="1:3" x14ac:dyDescent="0.2">
      <c r="A413" s="16">
        <f t="shared" si="7"/>
        <v>285.12000000000057</v>
      </c>
      <c r="B413" s="16">
        <f t="shared" si="6"/>
        <v>7.9765480313604406E-2</v>
      </c>
      <c r="C413" s="16"/>
    </row>
    <row r="414" spans="1:3" x14ac:dyDescent="0.2">
      <c r="A414" s="16">
        <f t="shared" si="7"/>
        <v>285.18000000000058</v>
      </c>
      <c r="B414" s="16">
        <f t="shared" si="6"/>
        <v>7.9736769908874322E-2</v>
      </c>
      <c r="C414" s="16"/>
    </row>
    <row r="415" spans="1:3" x14ac:dyDescent="0.2">
      <c r="A415" s="16">
        <f t="shared" si="7"/>
        <v>285.24000000000058</v>
      </c>
      <c r="B415" s="16">
        <f t="shared" si="6"/>
        <v>7.9696592702346664E-2</v>
      </c>
      <c r="C415" s="16"/>
    </row>
    <row r="416" spans="1:3" x14ac:dyDescent="0.2">
      <c r="A416" s="16">
        <f t="shared" si="7"/>
        <v>285.30000000000058</v>
      </c>
      <c r="B416" s="16">
        <f t="shared" si="6"/>
        <v>7.9644966039120829E-2</v>
      </c>
      <c r="C416" s="16"/>
    </row>
    <row r="417" spans="1:3" x14ac:dyDescent="0.2">
      <c r="A417" s="16">
        <f t="shared" si="7"/>
        <v>285.36000000000058</v>
      </c>
      <c r="B417" s="16">
        <f t="shared" si="6"/>
        <v>7.9581912198634502E-2</v>
      </c>
      <c r="C417" s="16"/>
    </row>
    <row r="418" spans="1:3" x14ac:dyDescent="0.2">
      <c r="A418" s="16">
        <f t="shared" si="7"/>
        <v>285.42000000000058</v>
      </c>
      <c r="B418" s="16">
        <f t="shared" ref="B418:B481" si="8">NORMDIST(A418, $C$3, $C$4, FALSE)</f>
        <v>7.9507458378639956E-2</v>
      </c>
      <c r="C418" s="16"/>
    </row>
    <row r="419" spans="1:3" x14ac:dyDescent="0.2">
      <c r="A419" s="16">
        <f t="shared" ref="A419:A482" si="9">A418+$C$161</f>
        <v>285.48000000000059</v>
      </c>
      <c r="B419" s="16">
        <f t="shared" si="8"/>
        <v>7.9421636675652399E-2</v>
      </c>
      <c r="C419" s="16"/>
    </row>
    <row r="420" spans="1:3" x14ac:dyDescent="0.2">
      <c r="A420" s="16">
        <f t="shared" si="9"/>
        <v>285.54000000000059</v>
      </c>
      <c r="B420" s="16">
        <f t="shared" si="8"/>
        <v>7.9324484061890216E-2</v>
      </c>
      <c r="C420" s="16"/>
    </row>
    <row r="421" spans="1:3" x14ac:dyDescent="0.2">
      <c r="A421" s="16">
        <f t="shared" si="9"/>
        <v>285.60000000000059</v>
      </c>
      <c r="B421" s="16">
        <f t="shared" si="8"/>
        <v>7.9216042358730102E-2</v>
      </c>
      <c r="C421" s="16"/>
    </row>
    <row r="422" spans="1:3" x14ac:dyDescent="0.2">
      <c r="A422" s="16">
        <f t="shared" si="9"/>
        <v>285.66000000000059</v>
      </c>
      <c r="B422" s="16">
        <f t="shared" si="8"/>
        <v>7.9096358206703771E-2</v>
      </c>
      <c r="C422" s="16"/>
    </row>
    <row r="423" spans="1:3" x14ac:dyDescent="0.2">
      <c r="A423" s="16">
        <f t="shared" si="9"/>
        <v>285.7200000000006</v>
      </c>
      <c r="B423" s="16">
        <f t="shared" si="8"/>
        <v>7.8965483032066588E-2</v>
      </c>
      <c r="C423" s="16"/>
    </row>
    <row r="424" spans="1:3" x14ac:dyDescent="0.2">
      <c r="A424" s="16">
        <f t="shared" si="9"/>
        <v>285.7800000000006</v>
      </c>
      <c r="B424" s="16">
        <f t="shared" si="8"/>
        <v>7.8823473009971348E-2</v>
      </c>
      <c r="C424" s="16"/>
    </row>
    <row r="425" spans="1:3" x14ac:dyDescent="0.2">
      <c r="A425" s="16">
        <f t="shared" si="9"/>
        <v>285.8400000000006</v>
      </c>
      <c r="B425" s="16">
        <f t="shared" si="8"/>
        <v>7.867038902428436E-2</v>
      </c>
      <c r="C425" s="16"/>
    </row>
    <row r="426" spans="1:3" x14ac:dyDescent="0.2">
      <c r="A426" s="16">
        <f t="shared" si="9"/>
        <v>285.9000000000006</v>
      </c>
      <c r="B426" s="16">
        <f t="shared" si="8"/>
        <v>7.8506296624084079E-2</v>
      </c>
      <c r="C426" s="16"/>
    </row>
    <row r="427" spans="1:3" x14ac:dyDescent="0.2">
      <c r="A427" s="16">
        <f t="shared" si="9"/>
        <v>285.9600000000006</v>
      </c>
      <c r="B427" s="16">
        <f t="shared" si="8"/>
        <v>7.8331265976885597E-2</v>
      </c>
      <c r="C427" s="16"/>
    </row>
    <row r="428" spans="1:3" x14ac:dyDescent="0.2">
      <c r="A428" s="16">
        <f t="shared" si="9"/>
        <v>286.02000000000061</v>
      </c>
      <c r="B428" s="16">
        <f t="shared" si="8"/>
        <v>7.8145371818637913E-2</v>
      </c>
      <c r="C428" s="16"/>
    </row>
    <row r="429" spans="1:3" x14ac:dyDescent="0.2">
      <c r="A429" s="16">
        <f t="shared" si="9"/>
        <v>286.08000000000061</v>
      </c>
      <c r="B429" s="16">
        <f t="shared" si="8"/>
        <v>7.7948693400543848E-2</v>
      </c>
      <c r="C429" s="16"/>
    </row>
    <row r="430" spans="1:3" x14ac:dyDescent="0.2">
      <c r="A430" s="16">
        <f t="shared" si="9"/>
        <v>286.14000000000061</v>
      </c>
      <c r="B430" s="16">
        <f t="shared" si="8"/>
        <v>7.7741314432755323E-2</v>
      </c>
      <c r="C430" s="16"/>
    </row>
    <row r="431" spans="1:3" x14ac:dyDescent="0.2">
      <c r="A431" s="16">
        <f t="shared" si="9"/>
        <v>286.20000000000061</v>
      </c>
      <c r="B431" s="16">
        <f t="shared" si="8"/>
        <v>7.7523323025000548E-2</v>
      </c>
      <c r="C431" s="16"/>
    </row>
    <row r="432" spans="1:3" x14ac:dyDescent="0.2">
      <c r="A432" s="16">
        <f t="shared" si="9"/>
        <v>286.26000000000062</v>
      </c>
      <c r="B432" s="16">
        <f t="shared" si="8"/>
        <v>7.7294811624201321E-2</v>
      </c>
      <c r="C432" s="16"/>
    </row>
    <row r="433" spans="1:3" x14ac:dyDescent="0.2">
      <c r="A433" s="16">
        <f t="shared" si="9"/>
        <v>286.32000000000062</v>
      </c>
      <c r="B433" s="16">
        <f t="shared" si="8"/>
        <v>7.705587694914301E-2</v>
      </c>
      <c r="C433" s="16"/>
    </row>
    <row r="434" spans="1:3" x14ac:dyDescent="0.2">
      <c r="A434" s="16">
        <f t="shared" si="9"/>
        <v>286.38000000000062</v>
      </c>
      <c r="B434" s="16">
        <f t="shared" si="8"/>
        <v>7.6806619922261218E-2</v>
      </c>
      <c r="C434" s="16"/>
    </row>
    <row r="435" spans="1:3" x14ac:dyDescent="0.2">
      <c r="A435" s="16">
        <f t="shared" si="9"/>
        <v>286.44000000000062</v>
      </c>
      <c r="B435" s="16">
        <f t="shared" si="8"/>
        <v>7.6547145598612962E-2</v>
      </c>
      <c r="C435" s="16"/>
    </row>
    <row r="436" spans="1:3" x14ac:dyDescent="0.2">
      <c r="A436" s="16">
        <f t="shared" si="9"/>
        <v>286.50000000000063</v>
      </c>
      <c r="B436" s="16">
        <f t="shared" si="8"/>
        <v>7.6277563092101958E-2</v>
      </c>
      <c r="C436" s="16"/>
    </row>
    <row r="437" spans="1:3" x14ac:dyDescent="0.2">
      <c r="A437" s="16">
        <f t="shared" si="9"/>
        <v>286.56000000000063</v>
      </c>
      <c r="B437" s="16">
        <f t="shared" si="8"/>
        <v>7.5997985499030779E-2</v>
      </c>
      <c r="C437" s="16"/>
    </row>
    <row r="438" spans="1:3" x14ac:dyDescent="0.2">
      <c r="A438" s="16">
        <f t="shared" si="9"/>
        <v>286.62000000000063</v>
      </c>
      <c r="B438" s="16">
        <f t="shared" si="8"/>
        <v>7.570852981905464E-2</v>
      </c>
      <c r="C438" s="16"/>
    </row>
    <row r="439" spans="1:3" x14ac:dyDescent="0.2">
      <c r="A439" s="16">
        <f t="shared" si="9"/>
        <v>286.68000000000063</v>
      </c>
      <c r="B439" s="16">
        <f t="shared" si="8"/>
        <v>7.5409316873614421E-2</v>
      </c>
      <c r="C439" s="16"/>
    </row>
    <row r="440" spans="1:3" x14ac:dyDescent="0.2">
      <c r="A440" s="16">
        <f t="shared" si="9"/>
        <v>286.74000000000063</v>
      </c>
      <c r="B440" s="16">
        <f t="shared" si="8"/>
        <v>7.5100471221927992E-2</v>
      </c>
      <c r="C440" s="16"/>
    </row>
    <row r="441" spans="1:3" x14ac:dyDescent="0.2">
      <c r="A441" s="16">
        <f t="shared" si="9"/>
        <v>286.80000000000064</v>
      </c>
      <c r="B441" s="16">
        <f t="shared" si="8"/>
        <v>7.478212107462226E-2</v>
      </c>
      <c r="C441" s="16"/>
    </row>
    <row r="442" spans="1:3" x14ac:dyDescent="0.2">
      <c r="A442" s="16">
        <f t="shared" si="9"/>
        <v>286.86000000000064</v>
      </c>
      <c r="B442" s="16">
        <f t="shared" si="8"/>
        <v>7.4454398205089048E-2</v>
      </c>
      <c r="C442" s="16"/>
    </row>
    <row r="443" spans="1:3" x14ac:dyDescent="0.2">
      <c r="A443" s="16">
        <f t="shared" si="9"/>
        <v>286.92000000000064</v>
      </c>
      <c r="B443" s="16">
        <f t="shared" si="8"/>
        <v>7.4117437858651061E-2</v>
      </c>
      <c r="C443" s="16"/>
    </row>
    <row r="444" spans="1:3" x14ac:dyDescent="0.2">
      <c r="A444" s="16">
        <f t="shared" si="9"/>
        <v>286.98000000000064</v>
      </c>
      <c r="B444" s="16">
        <f t="shared" si="8"/>
        <v>7.37713786596252E-2</v>
      </c>
      <c r="C444" s="16"/>
    </row>
    <row r="445" spans="1:3" x14ac:dyDescent="0.2">
      <c r="A445" s="16">
        <f t="shared" si="9"/>
        <v>287.04000000000065</v>
      </c>
      <c r="B445" s="16">
        <f t="shared" si="8"/>
        <v>7.3416362516372624E-2</v>
      </c>
      <c r="C445" s="16"/>
    </row>
    <row r="446" spans="1:3" x14ac:dyDescent="0.2">
      <c r="A446" s="16">
        <f t="shared" si="9"/>
        <v>287.10000000000065</v>
      </c>
      <c r="B446" s="16">
        <f t="shared" si="8"/>
        <v>7.305253452442681E-2</v>
      </c>
      <c r="C446" s="16"/>
    </row>
    <row r="447" spans="1:3" x14ac:dyDescent="0.2">
      <c r="A447" s="16">
        <f t="shared" si="9"/>
        <v>287.16000000000065</v>
      </c>
      <c r="B447" s="16">
        <f t="shared" si="8"/>
        <v>7.2680042867791367E-2</v>
      </c>
      <c r="C447" s="16"/>
    </row>
    <row r="448" spans="1:3" x14ac:dyDescent="0.2">
      <c r="A448" s="16">
        <f t="shared" si="9"/>
        <v>287.22000000000065</v>
      </c>
      <c r="B448" s="16">
        <f t="shared" si="8"/>
        <v>7.2299038718502379E-2</v>
      </c>
      <c r="C448" s="16"/>
    </row>
    <row r="449" spans="1:3" x14ac:dyDescent="0.2">
      <c r="A449" s="16">
        <f t="shared" si="9"/>
        <v>287.28000000000065</v>
      </c>
      <c r="B449" s="16">
        <f t="shared" si="8"/>
        <v>7.1909676134549613E-2</v>
      </c>
      <c r="C449" s="16"/>
    </row>
    <row r="450" spans="1:3" x14ac:dyDescent="0.2">
      <c r="A450" s="16">
        <f t="shared" si="9"/>
        <v>287.34000000000066</v>
      </c>
      <c r="B450" s="16">
        <f t="shared" si="8"/>
        <v>7.1512111956253524E-2</v>
      </c>
      <c r="C450" s="16"/>
    </row>
    <row r="451" spans="1:3" x14ac:dyDescent="0.2">
      <c r="A451" s="16">
        <f t="shared" si="9"/>
        <v>287.40000000000066</v>
      </c>
      <c r="B451" s="16">
        <f t="shared" si="8"/>
        <v>7.1106505701194922E-2</v>
      </c>
      <c r="C451" s="16"/>
    </row>
    <row r="452" spans="1:3" x14ac:dyDescent="0.2">
      <c r="A452" s="16">
        <f t="shared" si="9"/>
        <v>287.46000000000066</v>
      </c>
      <c r="B452" s="16">
        <f t="shared" si="8"/>
        <v>7.0693019457796075E-2</v>
      </c>
      <c r="C452" s="16"/>
    </row>
    <row r="453" spans="1:3" x14ac:dyDescent="0.2">
      <c r="A453" s="16">
        <f t="shared" si="9"/>
        <v>287.52000000000066</v>
      </c>
      <c r="B453" s="16">
        <f t="shared" si="8"/>
        <v>7.0271817777652096E-2</v>
      </c>
      <c r="C453" s="16"/>
    </row>
    <row r="454" spans="1:3" x14ac:dyDescent="0.2">
      <c r="A454" s="16">
        <f t="shared" si="9"/>
        <v>287.58000000000067</v>
      </c>
      <c r="B454" s="16">
        <f t="shared" si="8"/>
        <v>6.9843067566712533E-2</v>
      </c>
      <c r="C454" s="16"/>
    </row>
    <row r="455" spans="1:3" x14ac:dyDescent="0.2">
      <c r="A455" s="16">
        <f t="shared" si="9"/>
        <v>287.64000000000067</v>
      </c>
      <c r="B455" s="16">
        <f t="shared" si="8"/>
        <v>6.9406937975413571E-2</v>
      </c>
      <c r="C455" s="16"/>
    </row>
    <row r="456" spans="1:3" x14ac:dyDescent="0.2">
      <c r="A456" s="16">
        <f t="shared" si="9"/>
        <v>287.70000000000067</v>
      </c>
      <c r="B456" s="16">
        <f t="shared" si="8"/>
        <v>6.8963600287861679E-2</v>
      </c>
      <c r="C456" s="16"/>
    </row>
    <row r="457" spans="1:3" x14ac:dyDescent="0.2">
      <c r="A457" s="16">
        <f t="shared" si="9"/>
        <v>287.76000000000067</v>
      </c>
      <c r="B457" s="16">
        <f t="shared" si="8"/>
        <v>6.8513227810170149E-2</v>
      </c>
      <c r="C457" s="16"/>
    </row>
    <row r="458" spans="1:3" x14ac:dyDescent="0.2">
      <c r="A458" s="16">
        <f t="shared" si="9"/>
        <v>287.82000000000068</v>
      </c>
      <c r="B458" s="16">
        <f t="shared" si="8"/>
        <v>6.8055995758049548E-2</v>
      </c>
      <c r="C458" s="16"/>
    </row>
    <row r="459" spans="1:3" x14ac:dyDescent="0.2">
      <c r="A459" s="16">
        <f t="shared" si="9"/>
        <v>287.88000000000068</v>
      </c>
      <c r="B459" s="16">
        <f t="shared" si="8"/>
        <v>6.7592081143754146E-2</v>
      </c>
      <c r="C459" s="16"/>
    </row>
    <row r="460" spans="1:3" x14ac:dyDescent="0.2">
      <c r="A460" s="16">
        <f t="shared" si="9"/>
        <v>287.94000000000068</v>
      </c>
      <c r="B460" s="16">
        <f t="shared" si="8"/>
        <v>6.7121662662485426E-2</v>
      </c>
      <c r="C460" s="16"/>
    </row>
    <row r="461" spans="1:3" x14ac:dyDescent="0.2">
      <c r="A461" s="16">
        <f t="shared" si="9"/>
        <v>288.00000000000068</v>
      </c>
      <c r="B461" s="16">
        <f t="shared" si="8"/>
        <v>6.6644920578354472E-2</v>
      </c>
      <c r="C461" s="16"/>
    </row>
    <row r="462" spans="1:3" x14ac:dyDescent="0.2">
      <c r="A462" s="16">
        <f t="shared" si="9"/>
        <v>288.06000000000068</v>
      </c>
      <c r="B462" s="16">
        <f t="shared" si="8"/>
        <v>6.6162036610004124E-2</v>
      </c>
      <c r="C462" s="16"/>
    </row>
    <row r="463" spans="1:3" x14ac:dyDescent="0.2">
      <c r="A463" s="16">
        <f t="shared" si="9"/>
        <v>288.12000000000069</v>
      </c>
      <c r="B463" s="16">
        <f t="shared" si="8"/>
        <v>6.567319381599189E-2</v>
      </c>
      <c r="C463" s="16"/>
    </row>
    <row r="464" spans="1:3" x14ac:dyDescent="0.2">
      <c r="A464" s="16">
        <f t="shared" si="9"/>
        <v>288.18000000000069</v>
      </c>
      <c r="B464" s="16">
        <f t="shared" si="8"/>
        <v>6.5178576480034001E-2</v>
      </c>
      <c r="C464" s="16"/>
    </row>
    <row r="465" spans="1:3" x14ac:dyDescent="0.2">
      <c r="A465" s="16">
        <f t="shared" si="9"/>
        <v>288.24000000000069</v>
      </c>
      <c r="B465" s="16">
        <f t="shared" si="8"/>
        <v>6.4678369996210197E-2</v>
      </c>
      <c r="C465" s="16"/>
    </row>
    <row r="466" spans="1:3" x14ac:dyDescent="0.2">
      <c r="A466" s="16">
        <f t="shared" si="9"/>
        <v>288.30000000000069</v>
      </c>
      <c r="B466" s="16">
        <f t="shared" si="8"/>
        <v>6.4172760754228619E-2</v>
      </c>
      <c r="C466" s="16"/>
    </row>
    <row r="467" spans="1:3" x14ac:dyDescent="0.2">
      <c r="A467" s="16">
        <f t="shared" si="9"/>
        <v>288.3600000000007</v>
      </c>
      <c r="B467" s="16">
        <f t="shared" si="8"/>
        <v>6.3661936024848903E-2</v>
      </c>
      <c r="C467" s="16"/>
    </row>
    <row r="468" spans="1:3" x14ac:dyDescent="0.2">
      <c r="A468" s="16">
        <f t="shared" si="9"/>
        <v>288.4200000000007</v>
      </c>
      <c r="B468" s="16">
        <f t="shared" si="8"/>
        <v>6.3146083845560738E-2</v>
      </c>
      <c r="C468" s="16"/>
    </row>
    <row r="469" spans="1:3" x14ac:dyDescent="0.2">
      <c r="A469" s="16">
        <f t="shared" si="9"/>
        <v>288.4800000000007</v>
      </c>
      <c r="B469" s="16">
        <f t="shared" si="8"/>
        <v>6.2625392906614674E-2</v>
      </c>
      <c r="C469" s="16"/>
    </row>
    <row r="470" spans="1:3" x14ac:dyDescent="0.2">
      <c r="A470" s="16">
        <f t="shared" si="9"/>
        <v>288.5400000000007</v>
      </c>
      <c r="B470" s="16">
        <f t="shared" si="8"/>
        <v>6.2100052437500074E-2</v>
      </c>
      <c r="C470" s="16"/>
    </row>
    <row r="471" spans="1:3" x14ac:dyDescent="0.2">
      <c r="A471" s="16">
        <f t="shared" si="9"/>
        <v>288.6000000000007</v>
      </c>
      <c r="B471" s="16">
        <f t="shared" si="8"/>
        <v>6.1570252093964342E-2</v>
      </c>
      <c r="C471" s="16"/>
    </row>
    <row r="472" spans="1:3" x14ac:dyDescent="0.2">
      <c r="A472" s="16">
        <f t="shared" si="9"/>
        <v>288.66000000000071</v>
      </c>
      <c r="B472" s="16">
        <f t="shared" si="8"/>
        <v>6.1036181845666226E-2</v>
      </c>
      <c r="C472" s="16"/>
    </row>
    <row r="473" spans="1:3" x14ac:dyDescent="0.2">
      <c r="A473" s="16">
        <f t="shared" si="9"/>
        <v>288.72000000000071</v>
      </c>
      <c r="B473" s="16">
        <f t="shared" si="8"/>
        <v>6.0498031864554547E-2</v>
      </c>
      <c r="C473" s="16"/>
    </row>
    <row r="474" spans="1:3" x14ac:dyDescent="0.2">
      <c r="A474" s="16">
        <f t="shared" si="9"/>
        <v>288.78000000000071</v>
      </c>
      <c r="B474" s="16">
        <f t="shared" si="8"/>
        <v>5.9955992414062007E-2</v>
      </c>
      <c r="C474" s="16"/>
    </row>
    <row r="475" spans="1:3" x14ac:dyDescent="0.2">
      <c r="A475" s="16">
        <f t="shared" si="9"/>
        <v>288.84000000000071</v>
      </c>
      <c r="B475" s="16">
        <f t="shared" si="8"/>
        <v>5.9410253739202508E-2</v>
      </c>
      <c r="C475" s="16"/>
    </row>
    <row r="476" spans="1:3" x14ac:dyDescent="0.2">
      <c r="A476" s="16">
        <f t="shared" si="9"/>
        <v>288.90000000000072</v>
      </c>
      <c r="B476" s="16">
        <f t="shared" si="8"/>
        <v>5.886100595765846E-2</v>
      </c>
      <c r="C476" s="16"/>
    </row>
    <row r="477" spans="1:3" x14ac:dyDescent="0.2">
      <c r="A477" s="16">
        <f t="shared" si="9"/>
        <v>288.96000000000072</v>
      </c>
      <c r="B477" s="16">
        <f t="shared" si="8"/>
        <v>5.8308438951942813E-2</v>
      </c>
      <c r="C477" s="16"/>
    </row>
    <row r="478" spans="1:3" x14ac:dyDescent="0.2">
      <c r="A478" s="16">
        <f t="shared" si="9"/>
        <v>289.02000000000072</v>
      </c>
      <c r="B478" s="16">
        <f t="shared" si="8"/>
        <v>5.7752742262718884E-2</v>
      </c>
      <c r="C478" s="16"/>
    </row>
    <row r="479" spans="1:3" x14ac:dyDescent="0.2">
      <c r="A479" s="16">
        <f t="shared" si="9"/>
        <v>289.08000000000072</v>
      </c>
      <c r="B479" s="16">
        <f t="shared" si="8"/>
        <v>5.7194104983358925E-2</v>
      </c>
      <c r="C479" s="16"/>
    </row>
    <row r="480" spans="1:3" x14ac:dyDescent="0.2">
      <c r="A480" s="16">
        <f t="shared" si="9"/>
        <v>289.14000000000073</v>
      </c>
      <c r="B480" s="16">
        <f t="shared" si="8"/>
        <v>5.6632715655820433E-2</v>
      </c>
      <c r="C480" s="16"/>
    </row>
    <row r="481" spans="1:3" x14ac:dyDescent="0.2">
      <c r="A481" s="16">
        <f t="shared" si="9"/>
        <v>289.20000000000073</v>
      </c>
      <c r="B481" s="16">
        <f t="shared" si="8"/>
        <v>5.6068762167917265E-2</v>
      </c>
      <c r="C481" s="16"/>
    </row>
    <row r="482" spans="1:3" x14ac:dyDescent="0.2">
      <c r="A482" s="16">
        <f t="shared" si="9"/>
        <v>289.26000000000073</v>
      </c>
      <c r="B482" s="16">
        <f t="shared" ref="B482:B545" si="10">NORMDIST(A482, $C$3, $C$4, FALSE)</f>
        <v>5.5502431652060313E-2</v>
      </c>
      <c r="C482" s="16"/>
    </row>
    <row r="483" spans="1:3" x14ac:dyDescent="0.2">
      <c r="A483" s="16">
        <f t="shared" ref="A483:A546" si="11">A482+$C$161</f>
        <v>289.32000000000073</v>
      </c>
      <c r="B483" s="16">
        <f t="shared" si="10"/>
        <v>5.4933910385540435E-2</v>
      </c>
      <c r="C483" s="16"/>
    </row>
    <row r="484" spans="1:3" x14ac:dyDescent="0.2">
      <c r="A484" s="16">
        <f t="shared" si="11"/>
        <v>289.38000000000073</v>
      </c>
      <c r="B484" s="16">
        <f t="shared" si="10"/>
        <v>5.4363383692423772E-2</v>
      </c>
      <c r="C484" s="16"/>
    </row>
    <row r="485" spans="1:3" x14ac:dyDescent="0.2">
      <c r="A485" s="16">
        <f t="shared" si="11"/>
        <v>289.44000000000074</v>
      </c>
      <c r="B485" s="16">
        <f t="shared" si="10"/>
        <v>5.3791035847127883E-2</v>
      </c>
      <c r="C485" s="16"/>
    </row>
    <row r="486" spans="1:3" x14ac:dyDescent="0.2">
      <c r="A486" s="16">
        <f t="shared" si="11"/>
        <v>289.50000000000074</v>
      </c>
      <c r="B486" s="16">
        <f t="shared" si="10"/>
        <v>5.3217049979743886E-2</v>
      </c>
      <c r="C486" s="16"/>
    </row>
    <row r="487" spans="1:3" x14ac:dyDescent="0.2">
      <c r="A487" s="16">
        <f t="shared" si="11"/>
        <v>289.56000000000074</v>
      </c>
      <c r="B487" s="16">
        <f t="shared" si="10"/>
        <v>5.2641607983168297E-2</v>
      </c>
      <c r="C487" s="16"/>
    </row>
    <row r="488" spans="1:3" x14ac:dyDescent="0.2">
      <c r="A488" s="16">
        <f t="shared" si="11"/>
        <v>289.62000000000074</v>
      </c>
      <c r="B488" s="16">
        <f t="shared" si="10"/>
        <v>5.2064890422104909E-2</v>
      </c>
      <c r="C488" s="16"/>
    </row>
    <row r="489" spans="1:3" x14ac:dyDescent="0.2">
      <c r="A489" s="16">
        <f t="shared" si="11"/>
        <v>289.68000000000075</v>
      </c>
      <c r="B489" s="16">
        <f t="shared" si="10"/>
        <v>5.1487076443995222E-2</v>
      </c>
      <c r="C489" s="16"/>
    </row>
    <row r="490" spans="1:3" x14ac:dyDescent="0.2">
      <c r="A490" s="16">
        <f t="shared" si="11"/>
        <v>289.74000000000075</v>
      </c>
      <c r="B490" s="16">
        <f t="shared" si="10"/>
        <v>5.0908343691933026E-2</v>
      </c>
      <c r="C490" s="16"/>
    </row>
    <row r="491" spans="1:3" x14ac:dyDescent="0.2">
      <c r="A491" s="16">
        <f t="shared" si="11"/>
        <v>289.80000000000075</v>
      </c>
      <c r="B491" s="16">
        <f t="shared" si="10"/>
        <v>5.0328868219616171E-2</v>
      </c>
      <c r="C491" s="16"/>
    </row>
    <row r="492" spans="1:3" x14ac:dyDescent="0.2">
      <c r="A492" s="16">
        <f t="shared" si="11"/>
        <v>289.86000000000075</v>
      </c>
      <c r="B492" s="16">
        <f t="shared" si="10"/>
        <v>4.9748824408385968E-2</v>
      </c>
      <c r="C492" s="16"/>
    </row>
    <row r="493" spans="1:3" x14ac:dyDescent="0.2">
      <c r="A493" s="16">
        <f t="shared" si="11"/>
        <v>289.92000000000075</v>
      </c>
      <c r="B493" s="16">
        <f t="shared" si="10"/>
        <v>4.9168384886402135E-2</v>
      </c>
      <c r="C493" s="16"/>
    </row>
    <row r="494" spans="1:3" x14ac:dyDescent="0.2">
      <c r="A494" s="16">
        <f t="shared" si="11"/>
        <v>289.98000000000076</v>
      </c>
      <c r="B494" s="16">
        <f t="shared" si="10"/>
        <v>4.858772044999831E-2</v>
      </c>
      <c r="C494" s="16"/>
    </row>
    <row r="495" spans="1:3" x14ac:dyDescent="0.2">
      <c r="A495" s="16">
        <f t="shared" si="11"/>
        <v>290.04000000000076</v>
      </c>
      <c r="B495" s="16">
        <f t="shared" si="10"/>
        <v>4.8006999987260546E-2</v>
      </c>
      <c r="C495" s="16"/>
    </row>
    <row r="496" spans="1:3" x14ac:dyDescent="0.2">
      <c r="A496" s="16">
        <f t="shared" si="11"/>
        <v>290.10000000000076</v>
      </c>
      <c r="B496" s="16">
        <f t="shared" si="10"/>
        <v>4.7426390403868549E-2</v>
      </c>
      <c r="C496" s="16"/>
    </row>
    <row r="497" spans="1:3" x14ac:dyDescent="0.2">
      <c r="A497" s="16">
        <f t="shared" si="11"/>
        <v>290.16000000000076</v>
      </c>
      <c r="B497" s="16">
        <f t="shared" si="10"/>
        <v>4.6846056551236519E-2</v>
      </c>
      <c r="C497" s="16"/>
    </row>
    <row r="498" spans="1:3" x14ac:dyDescent="0.2">
      <c r="A498" s="16">
        <f t="shared" si="11"/>
        <v>290.22000000000077</v>
      </c>
      <c r="B498" s="16">
        <f t="shared" si="10"/>
        <v>4.6266161156987957E-2</v>
      </c>
      <c r="C498" s="16"/>
    </row>
    <row r="499" spans="1:3" x14ac:dyDescent="0.2">
      <c r="A499" s="16">
        <f t="shared" si="11"/>
        <v>290.28000000000077</v>
      </c>
      <c r="B499" s="16">
        <f t="shared" si="10"/>
        <v>4.5686864757795792E-2</v>
      </c>
      <c r="C499" s="16"/>
    </row>
    <row r="500" spans="1:3" x14ac:dyDescent="0.2">
      <c r="A500" s="16">
        <f t="shared" si="11"/>
        <v>290.34000000000077</v>
      </c>
      <c r="B500" s="16">
        <f t="shared" si="10"/>
        <v>4.5108325634616586E-2</v>
      </c>
      <c r="C500" s="16"/>
    </row>
    <row r="501" spans="1:3" x14ac:dyDescent="0.2">
      <c r="A501" s="16">
        <f t="shared" si="11"/>
        <v>290.40000000000077</v>
      </c>
      <c r="B501" s="16">
        <f t="shared" si="10"/>
        <v>4.4530699750344786E-2</v>
      </c>
      <c r="C501" s="16"/>
    </row>
    <row r="502" spans="1:3" x14ac:dyDescent="0.2">
      <c r="A502" s="16">
        <f t="shared" si="11"/>
        <v>290.46000000000078</v>
      </c>
      <c r="B502" s="16">
        <f t="shared" si="10"/>
        <v>4.3954140689910291E-2</v>
      </c>
      <c r="C502" s="16"/>
    </row>
    <row r="503" spans="1:3" x14ac:dyDescent="0.2">
      <c r="A503" s="16">
        <f t="shared" si="11"/>
        <v>290.52000000000078</v>
      </c>
      <c r="B503" s="16">
        <f t="shared" si="10"/>
        <v>4.3378799602839649E-2</v>
      </c>
      <c r="C503" s="16"/>
    </row>
    <row r="504" spans="1:3" x14ac:dyDescent="0.2">
      <c r="A504" s="16">
        <f t="shared" si="11"/>
        <v>290.58000000000078</v>
      </c>
      <c r="B504" s="16">
        <f t="shared" si="10"/>
        <v>4.2804825148298982E-2</v>
      </c>
      <c r="C504" s="16"/>
    </row>
    <row r="505" spans="1:3" x14ac:dyDescent="0.2">
      <c r="A505" s="16">
        <f t="shared" si="11"/>
        <v>290.64000000000078</v>
      </c>
      <c r="B505" s="16">
        <f t="shared" si="10"/>
        <v>4.2232363442633175E-2</v>
      </c>
      <c r="C505" s="16"/>
    </row>
    <row r="506" spans="1:3" x14ac:dyDescent="0.2">
      <c r="A506" s="16">
        <f t="shared" si="11"/>
        <v>290.70000000000078</v>
      </c>
      <c r="B506" s="16">
        <f t="shared" si="10"/>
        <v>4.1661558009414221E-2</v>
      </c>
      <c r="C506" s="16"/>
    </row>
    <row r="507" spans="1:3" x14ac:dyDescent="0.2">
      <c r="A507" s="16">
        <f t="shared" si="11"/>
        <v>290.76000000000079</v>
      </c>
      <c r="B507" s="16">
        <f t="shared" si="10"/>
        <v>4.1092549732007932E-2</v>
      </c>
      <c r="C507" s="16"/>
    </row>
    <row r="508" spans="1:3" x14ac:dyDescent="0.2">
      <c r="A508" s="16">
        <f t="shared" si="11"/>
        <v>290.82000000000079</v>
      </c>
      <c r="B508" s="16">
        <f t="shared" si="10"/>
        <v>4.0525476808666368E-2</v>
      </c>
      <c r="C508" s="16"/>
    </row>
    <row r="509" spans="1:3" x14ac:dyDescent="0.2">
      <c r="A509" s="16">
        <f t="shared" si="11"/>
        <v>290.88000000000079</v>
      </c>
      <c r="B509" s="16">
        <f t="shared" si="10"/>
        <v>3.9960474710150164E-2</v>
      </c>
      <c r="C509" s="16"/>
    </row>
    <row r="510" spans="1:3" x14ac:dyDescent="0.2">
      <c r="A510" s="16">
        <f t="shared" si="11"/>
        <v>290.94000000000079</v>
      </c>
      <c r="B510" s="16">
        <f t="shared" si="10"/>
        <v>3.9397676139882667E-2</v>
      </c>
      <c r="C510" s="16"/>
    </row>
    <row r="511" spans="1:3" x14ac:dyDescent="0.2">
      <c r="A511" s="16">
        <f t="shared" si="11"/>
        <v>291.0000000000008</v>
      </c>
      <c r="B511" s="16">
        <f t="shared" si="10"/>
        <v>3.8837210996635174E-2</v>
      </c>
      <c r="C511" s="16"/>
    </row>
    <row r="512" spans="1:3" x14ac:dyDescent="0.2">
      <c r="A512" s="16">
        <f t="shared" si="11"/>
        <v>291.0600000000008</v>
      </c>
      <c r="B512" s="16">
        <f t="shared" si="10"/>
        <v>3.8279206339739809E-2</v>
      </c>
      <c r="C512" s="16"/>
    </row>
    <row r="513" spans="1:3" x14ac:dyDescent="0.2">
      <c r="A513" s="16">
        <f t="shared" si="11"/>
        <v>291.1200000000008</v>
      </c>
      <c r="B513" s="16">
        <f t="shared" si="10"/>
        <v>3.7723786356824517E-2</v>
      </c>
      <c r="C513" s="16"/>
    </row>
    <row r="514" spans="1:3" x14ac:dyDescent="0.2">
      <c r="A514" s="16">
        <f t="shared" si="11"/>
        <v>291.1800000000008</v>
      </c>
      <c r="B514" s="16">
        <f t="shared" si="10"/>
        <v>3.7171072334061785E-2</v>
      </c>
      <c r="C514" s="16"/>
    </row>
    <row r="515" spans="1:3" x14ac:dyDescent="0.2">
      <c r="A515" s="16">
        <f t="shared" si="11"/>
        <v>291.2400000000008</v>
      </c>
      <c r="B515" s="16">
        <f t="shared" si="10"/>
        <v>3.6621182628920619E-2</v>
      </c>
      <c r="C515" s="16"/>
    </row>
    <row r="516" spans="1:3" x14ac:dyDescent="0.2">
      <c r="A516" s="16">
        <f t="shared" si="11"/>
        <v>291.30000000000081</v>
      </c>
      <c r="B516" s="16">
        <f t="shared" si="10"/>
        <v>3.6074232645408731E-2</v>
      </c>
      <c r="C516" s="16"/>
    </row>
    <row r="517" spans="1:3" x14ac:dyDescent="0.2">
      <c r="A517" s="16">
        <f t="shared" si="11"/>
        <v>291.36000000000081</v>
      </c>
      <c r="B517" s="16">
        <f t="shared" si="10"/>
        <v>3.5530334811789716E-2</v>
      </c>
      <c r="C517" s="16"/>
    </row>
    <row r="518" spans="1:3" x14ac:dyDescent="0.2">
      <c r="A518" s="16">
        <f t="shared" si="11"/>
        <v>291.42000000000081</v>
      </c>
      <c r="B518" s="16">
        <f t="shared" si="10"/>
        <v>3.4989598560757791E-2</v>
      </c>
      <c r="C518" s="16"/>
    </row>
    <row r="519" spans="1:3" x14ac:dyDescent="0.2">
      <c r="A519" s="16">
        <f t="shared" si="11"/>
        <v>291.48000000000081</v>
      </c>
      <c r="B519" s="16">
        <f t="shared" si="10"/>
        <v>3.4452130312050258E-2</v>
      </c>
      <c r="C519" s="16"/>
    </row>
    <row r="520" spans="1:3" x14ac:dyDescent="0.2">
      <c r="A520" s="16">
        <f t="shared" si="11"/>
        <v>291.54000000000082</v>
      </c>
      <c r="B520" s="16">
        <f t="shared" si="10"/>
        <v>3.3918033457475925E-2</v>
      </c>
      <c r="C520" s="16"/>
    </row>
    <row r="521" spans="1:3" x14ac:dyDescent="0.2">
      <c r="A521" s="16">
        <f t="shared" si="11"/>
        <v>291.60000000000082</v>
      </c>
      <c r="B521" s="16">
        <f t="shared" si="10"/>
        <v>3.3387408348335548E-2</v>
      </c>
      <c r="C521" s="16"/>
    </row>
    <row r="522" spans="1:3" x14ac:dyDescent="0.2">
      <c r="A522" s="16">
        <f t="shared" si="11"/>
        <v>291.66000000000082</v>
      </c>
      <c r="B522" s="16">
        <f t="shared" si="10"/>
        <v>3.286035228520838E-2</v>
      </c>
      <c r="C522" s="16"/>
    </row>
    <row r="523" spans="1:3" x14ac:dyDescent="0.2">
      <c r="A523" s="16">
        <f t="shared" si="11"/>
        <v>291.72000000000082</v>
      </c>
      <c r="B523" s="16">
        <f t="shared" si="10"/>
        <v>3.2336959510076736E-2</v>
      </c>
      <c r="C523" s="16"/>
    </row>
    <row r="524" spans="1:3" x14ac:dyDescent="0.2">
      <c r="A524" s="16">
        <f t="shared" si="11"/>
        <v>291.78000000000083</v>
      </c>
      <c r="B524" s="16">
        <f t="shared" si="10"/>
        <v>3.1817321200759009E-2</v>
      </c>
      <c r="C524" s="16"/>
    </row>
    <row r="525" spans="1:3" x14ac:dyDescent="0.2">
      <c r="A525" s="16">
        <f t="shared" si="11"/>
        <v>291.84000000000083</v>
      </c>
      <c r="B525" s="16">
        <f t="shared" si="10"/>
        <v>3.1301525467619183E-2</v>
      </c>
      <c r="C525" s="16"/>
    </row>
    <row r="526" spans="1:3" x14ac:dyDescent="0.2">
      <c r="A526" s="16">
        <f t="shared" si="11"/>
        <v>291.90000000000083</v>
      </c>
      <c r="B526" s="16">
        <f t="shared" si="10"/>
        <v>3.0789657352519685E-2</v>
      </c>
      <c r="C526" s="16"/>
    </row>
    <row r="527" spans="1:3" x14ac:dyDescent="0.2">
      <c r="A527" s="16">
        <f t="shared" si="11"/>
        <v>291.96000000000083</v>
      </c>
      <c r="B527" s="16">
        <f t="shared" si="10"/>
        <v>3.0281798829982231E-2</v>
      </c>
      <c r="C527" s="16"/>
    </row>
    <row r="528" spans="1:3" x14ac:dyDescent="0.2">
      <c r="A528" s="16">
        <f t="shared" si="11"/>
        <v>292.02000000000083</v>
      </c>
      <c r="B528" s="16">
        <f t="shared" si="10"/>
        <v>2.9778028810519892E-2</v>
      </c>
      <c r="C528" s="16"/>
    </row>
    <row r="529" spans="1:3" x14ac:dyDescent="0.2">
      <c r="A529" s="16">
        <f t="shared" si="11"/>
        <v>292.08000000000084</v>
      </c>
      <c r="B529" s="16">
        <f t="shared" si="10"/>
        <v>2.9278423146102177E-2</v>
      </c>
      <c r="C529" s="16"/>
    </row>
    <row r="530" spans="1:3" x14ac:dyDescent="0.2">
      <c r="A530" s="16">
        <f t="shared" si="11"/>
        <v>292.14000000000084</v>
      </c>
      <c r="B530" s="16">
        <f t="shared" si="10"/>
        <v>2.8783054637713076E-2</v>
      </c>
      <c r="C530" s="16"/>
    </row>
    <row r="531" spans="1:3" x14ac:dyDescent="0.2">
      <c r="A531" s="16">
        <f t="shared" si="11"/>
        <v>292.20000000000084</v>
      </c>
      <c r="B531" s="16">
        <f t="shared" si="10"/>
        <v>2.8291993044960908E-2</v>
      </c>
      <c r="C531" s="16"/>
    </row>
    <row r="532" spans="1:3" x14ac:dyDescent="0.2">
      <c r="A532" s="16">
        <f t="shared" si="11"/>
        <v>292.26000000000084</v>
      </c>
      <c r="B532" s="16">
        <f t="shared" si="10"/>
        <v>2.7805305097697242E-2</v>
      </c>
      <c r="C532" s="16"/>
    </row>
    <row r="533" spans="1:3" x14ac:dyDescent="0.2">
      <c r="A533" s="16">
        <f t="shared" si="11"/>
        <v>292.32000000000085</v>
      </c>
      <c r="B533" s="16">
        <f t="shared" si="10"/>
        <v>2.7323054509601027E-2</v>
      </c>
      <c r="C533" s="16"/>
    </row>
    <row r="534" spans="1:3" x14ac:dyDescent="0.2">
      <c r="A534" s="16">
        <f t="shared" si="11"/>
        <v>292.38000000000085</v>
      </c>
      <c r="B534" s="16">
        <f t="shared" si="10"/>
        <v>2.6845301993682687E-2</v>
      </c>
      <c r="C534" s="16"/>
    </row>
    <row r="535" spans="1:3" x14ac:dyDescent="0.2">
      <c r="A535" s="16">
        <f t="shared" si="11"/>
        <v>292.44000000000085</v>
      </c>
      <c r="B535" s="16">
        <f t="shared" si="10"/>
        <v>2.6372105279661891E-2</v>
      </c>
      <c r="C535" s="16"/>
    </row>
    <row r="536" spans="1:3" x14ac:dyDescent="0.2">
      <c r="A536" s="16">
        <f t="shared" si="11"/>
        <v>292.50000000000085</v>
      </c>
      <c r="B536" s="16">
        <f t="shared" si="10"/>
        <v>2.590351913317172E-2</v>
      </c>
      <c r="C536" s="16"/>
    </row>
    <row r="537" spans="1:3" x14ac:dyDescent="0.2">
      <c r="A537" s="16">
        <f t="shared" si="11"/>
        <v>292.56000000000085</v>
      </c>
      <c r="B537" s="16">
        <f t="shared" si="10"/>
        <v>2.5439595376740728E-2</v>
      </c>
      <c r="C537" s="16"/>
    </row>
    <row r="538" spans="1:3" x14ac:dyDescent="0.2">
      <c r="A538" s="16">
        <f t="shared" si="11"/>
        <v>292.62000000000086</v>
      </c>
      <c r="B538" s="16">
        <f t="shared" si="10"/>
        <v>2.4980382912503627E-2</v>
      </c>
      <c r="C538" s="16"/>
    </row>
    <row r="539" spans="1:3" x14ac:dyDescent="0.2">
      <c r="A539" s="16">
        <f t="shared" si="11"/>
        <v>292.68000000000086</v>
      </c>
      <c r="B539" s="16">
        <f t="shared" si="10"/>
        <v>2.4525927746590521E-2</v>
      </c>
      <c r="C539" s="16"/>
    </row>
    <row r="540" spans="1:3" x14ac:dyDescent="0.2">
      <c r="A540" s="16">
        <f t="shared" si="11"/>
        <v>292.74000000000086</v>
      </c>
      <c r="B540" s="16">
        <f t="shared" si="10"/>
        <v>2.407627301514367E-2</v>
      </c>
      <c r="C540" s="16"/>
    </row>
    <row r="541" spans="1:3" x14ac:dyDescent="0.2">
      <c r="A541" s="16">
        <f t="shared" si="11"/>
        <v>292.80000000000086</v>
      </c>
      <c r="B541" s="16">
        <f t="shared" si="10"/>
        <v>2.3631459011910085E-2</v>
      </c>
      <c r="C541" s="16"/>
    </row>
    <row r="542" spans="1:3" x14ac:dyDescent="0.2">
      <c r="A542" s="16">
        <f t="shared" si="11"/>
        <v>292.86000000000087</v>
      </c>
      <c r="B542" s="16">
        <f t="shared" si="10"/>
        <v>2.3191523217357842E-2</v>
      </c>
      <c r="C542" s="16"/>
    </row>
    <row r="543" spans="1:3" x14ac:dyDescent="0.2">
      <c r="A543" s="16">
        <f t="shared" si="11"/>
        <v>292.92000000000087</v>
      </c>
      <c r="B543" s="16">
        <f t="shared" si="10"/>
        <v>2.2756500329263088E-2</v>
      </c>
      <c r="C543" s="16"/>
    </row>
    <row r="544" spans="1:3" x14ac:dyDescent="0.2">
      <c r="A544" s="16">
        <f t="shared" si="11"/>
        <v>292.98000000000087</v>
      </c>
      <c r="B544" s="16">
        <f t="shared" si="10"/>
        <v>2.2326422294714463E-2</v>
      </c>
      <c r="C544" s="16"/>
    </row>
    <row r="545" spans="1:3" x14ac:dyDescent="0.2">
      <c r="A545" s="16">
        <f t="shared" si="11"/>
        <v>293.04000000000087</v>
      </c>
      <c r="B545" s="16">
        <f t="shared" si="10"/>
        <v>2.1901318343481198E-2</v>
      </c>
      <c r="C545" s="16"/>
    </row>
    <row r="546" spans="1:3" x14ac:dyDescent="0.2">
      <c r="A546" s="16">
        <f t="shared" si="11"/>
        <v>293.10000000000088</v>
      </c>
      <c r="B546" s="16">
        <f t="shared" ref="B546:B609" si="12">NORMDIST(A546, $C$3, $C$4, FALSE)</f>
        <v>2.1481215022690674E-2</v>
      </c>
      <c r="C546" s="16"/>
    </row>
    <row r="547" spans="1:3" x14ac:dyDescent="0.2">
      <c r="A547" s="16">
        <f t="shared" ref="A547:A610" si="13">A546+$C$161</f>
        <v>293.16000000000088</v>
      </c>
      <c r="B547" s="16">
        <f t="shared" si="12"/>
        <v>2.1066136232761073E-2</v>
      </c>
      <c r="C547" s="16"/>
    </row>
    <row r="548" spans="1:3" x14ac:dyDescent="0.2">
      <c r="A548" s="16">
        <f t="shared" si="13"/>
        <v>293.22000000000088</v>
      </c>
      <c r="B548" s="16">
        <f t="shared" si="12"/>
        <v>2.0656103264534528E-2</v>
      </c>
      <c r="C548" s="16"/>
    </row>
    <row r="549" spans="1:3" x14ac:dyDescent="0.2">
      <c r="A549" s="16">
        <f t="shared" si="13"/>
        <v>293.28000000000088</v>
      </c>
      <c r="B549" s="16">
        <f t="shared" si="12"/>
        <v>2.0251134837555838E-2</v>
      </c>
      <c r="C549" s="16"/>
    </row>
    <row r="550" spans="1:3" x14ac:dyDescent="0.2">
      <c r="A550" s="16">
        <f t="shared" si="13"/>
        <v>293.34000000000088</v>
      </c>
      <c r="B550" s="16">
        <f t="shared" si="12"/>
        <v>1.9851247139442023E-2</v>
      </c>
      <c r="C550" s="16"/>
    </row>
    <row r="551" spans="1:3" x14ac:dyDescent="0.2">
      <c r="A551" s="16">
        <f t="shared" si="13"/>
        <v>293.40000000000089</v>
      </c>
      <c r="B551" s="16">
        <f t="shared" si="12"/>
        <v>1.94564538662877E-2</v>
      </c>
      <c r="C551" s="16"/>
    </row>
    <row r="552" spans="1:3" x14ac:dyDescent="0.2">
      <c r="A552" s="16">
        <f t="shared" si="13"/>
        <v>293.46000000000089</v>
      </c>
      <c r="B552" s="16">
        <f t="shared" si="12"/>
        <v>1.9066766264051484E-2</v>
      </c>
      <c r="C552" s="16"/>
    </row>
    <row r="553" spans="1:3" x14ac:dyDescent="0.2">
      <c r="A553" s="16">
        <f t="shared" si="13"/>
        <v>293.52000000000089</v>
      </c>
      <c r="B553" s="16">
        <f t="shared" si="12"/>
        <v>1.8682193170868559E-2</v>
      </c>
      <c r="C553" s="16"/>
    </row>
    <row r="554" spans="1:3" x14ac:dyDescent="0.2">
      <c r="A554" s="16">
        <f t="shared" si="13"/>
        <v>293.58000000000089</v>
      </c>
      <c r="B554" s="16">
        <f t="shared" si="12"/>
        <v>1.8302741060234943E-2</v>
      </c>
      <c r="C554" s="16"/>
    </row>
    <row r="555" spans="1:3" x14ac:dyDescent="0.2">
      <c r="A555" s="16">
        <f t="shared" si="13"/>
        <v>293.6400000000009</v>
      </c>
      <c r="B555" s="16">
        <f t="shared" si="12"/>
        <v>1.7928414085008924E-2</v>
      </c>
      <c r="C555" s="16"/>
    </row>
    <row r="556" spans="1:3" x14ac:dyDescent="0.2">
      <c r="A556" s="16">
        <f t="shared" si="13"/>
        <v>293.7000000000009</v>
      </c>
      <c r="B556" s="16">
        <f t="shared" si="12"/>
        <v>1.7559214122175641E-2</v>
      </c>
      <c r="C556" s="16"/>
    </row>
    <row r="557" spans="1:3" x14ac:dyDescent="0.2">
      <c r="A557" s="16">
        <f t="shared" si="13"/>
        <v>293.7600000000009</v>
      </c>
      <c r="B557" s="16">
        <f t="shared" si="12"/>
        <v>1.7195140818321006E-2</v>
      </c>
      <c r="C557" s="16"/>
    </row>
    <row r="558" spans="1:3" x14ac:dyDescent="0.2">
      <c r="A558" s="16">
        <f t="shared" si="13"/>
        <v>293.8200000000009</v>
      </c>
      <c r="B558" s="16">
        <f t="shared" si="12"/>
        <v>1.6836191635761607E-2</v>
      </c>
      <c r="C558" s="16"/>
    </row>
    <row r="559" spans="1:3" x14ac:dyDescent="0.2">
      <c r="A559" s="16">
        <f t="shared" si="13"/>
        <v>293.8800000000009</v>
      </c>
      <c r="B559" s="16">
        <f t="shared" si="12"/>
        <v>1.6482361899277605E-2</v>
      </c>
      <c r="C559" s="16"/>
    </row>
    <row r="560" spans="1:3" x14ac:dyDescent="0.2">
      <c r="A560" s="16">
        <f t="shared" si="13"/>
        <v>293.94000000000091</v>
      </c>
      <c r="B560" s="16">
        <f t="shared" si="12"/>
        <v>1.6133644843396171E-2</v>
      </c>
      <c r="C560" s="16"/>
    </row>
    <row r="561" spans="1:3" x14ac:dyDescent="0.2">
      <c r="A561" s="16">
        <f t="shared" si="13"/>
        <v>294.00000000000091</v>
      </c>
      <c r="B561" s="16">
        <f t="shared" si="12"/>
        <v>1.5790031660173662E-2</v>
      </c>
      <c r="C561" s="16"/>
    </row>
    <row r="562" spans="1:3" x14ac:dyDescent="0.2">
      <c r="A562" s="16">
        <f t="shared" si="13"/>
        <v>294.06000000000091</v>
      </c>
      <c r="B562" s="16">
        <f t="shared" si="12"/>
        <v>1.5451511547424997E-2</v>
      </c>
      <c r="C562" s="16"/>
    </row>
    <row r="563" spans="1:3" x14ac:dyDescent="0.2">
      <c r="A563" s="16">
        <f t="shared" si="13"/>
        <v>294.12000000000091</v>
      </c>
      <c r="B563" s="16">
        <f t="shared" si="12"/>
        <v>1.5118071757349801E-2</v>
      </c>
      <c r="C563" s="16"/>
    </row>
    <row r="564" spans="1:3" x14ac:dyDescent="0.2">
      <c r="A564" s="16">
        <f t="shared" si="13"/>
        <v>294.18000000000092</v>
      </c>
      <c r="B564" s="16">
        <f t="shared" si="12"/>
        <v>1.4789697645505105E-2</v>
      </c>
      <c r="C564" s="16"/>
    </row>
    <row r="565" spans="1:3" x14ac:dyDescent="0.2">
      <c r="A565" s="16">
        <f t="shared" si="13"/>
        <v>294.24000000000092</v>
      </c>
      <c r="B565" s="16">
        <f t="shared" si="12"/>
        <v>1.4466372720075452E-2</v>
      </c>
      <c r="C565" s="16"/>
    </row>
    <row r="566" spans="1:3" x14ac:dyDescent="0.2">
      <c r="A566" s="16">
        <f t="shared" si="13"/>
        <v>294.30000000000092</v>
      </c>
      <c r="B566" s="16">
        <f t="shared" si="12"/>
        <v>1.4148078691391829E-2</v>
      </c>
      <c r="C566" s="16"/>
    </row>
    <row r="567" spans="1:3" x14ac:dyDescent="0.2">
      <c r="A567" s="16">
        <f t="shared" si="13"/>
        <v>294.36000000000092</v>
      </c>
      <c r="B567" s="16">
        <f t="shared" si="12"/>
        <v>1.3834795521651714E-2</v>
      </c>
      <c r="C567" s="16"/>
    </row>
    <row r="568" spans="1:3" x14ac:dyDescent="0.2">
      <c r="A568" s="16">
        <f t="shared" si="13"/>
        <v>294.42000000000093</v>
      </c>
      <c r="B568" s="16">
        <f t="shared" si="12"/>
        <v>1.3526501474793383E-2</v>
      </c>
      <c r="C568" s="16"/>
    </row>
    <row r="569" spans="1:3" x14ac:dyDescent="0.2">
      <c r="A569" s="16">
        <f t="shared" si="13"/>
        <v>294.48000000000093</v>
      </c>
      <c r="B569" s="16">
        <f t="shared" si="12"/>
        <v>1.322317316647845E-2</v>
      </c>
      <c r="C569" s="16"/>
    </row>
    <row r="570" spans="1:3" x14ac:dyDescent="0.2">
      <c r="A570" s="16">
        <f t="shared" si="13"/>
        <v>294.54000000000093</v>
      </c>
      <c r="B570" s="16">
        <f t="shared" si="12"/>
        <v>1.2924785614137594E-2</v>
      </c>
      <c r="C570" s="16"/>
    </row>
    <row r="571" spans="1:3" x14ac:dyDescent="0.2">
      <c r="A571" s="16">
        <f t="shared" si="13"/>
        <v>294.60000000000093</v>
      </c>
      <c r="B571" s="16">
        <f t="shared" si="12"/>
        <v>1.2631312287035209E-2</v>
      </c>
      <c r="C571" s="16"/>
    </row>
    <row r="572" spans="1:3" x14ac:dyDescent="0.2">
      <c r="A572" s="16">
        <f t="shared" si="13"/>
        <v>294.66000000000093</v>
      </c>
      <c r="B572" s="16">
        <f t="shared" si="12"/>
        <v>1.2342725156309931E-2</v>
      </c>
      <c r="C572" s="16"/>
    </row>
    <row r="573" spans="1:3" x14ac:dyDescent="0.2">
      <c r="A573" s="16">
        <f t="shared" si="13"/>
        <v>294.72000000000094</v>
      </c>
      <c r="B573" s="16">
        <f t="shared" si="12"/>
        <v>1.2058994744948747E-2</v>
      </c>
      <c r="C573" s="16"/>
    </row>
    <row r="574" spans="1:3" x14ac:dyDescent="0.2">
      <c r="A574" s="16">
        <f t="shared" si="13"/>
        <v>294.78000000000094</v>
      </c>
      <c r="B574" s="16">
        <f t="shared" si="12"/>
        <v>1.1780090177653529E-2</v>
      </c>
      <c r="C574" s="16"/>
    </row>
    <row r="575" spans="1:3" x14ac:dyDescent="0.2">
      <c r="A575" s="16">
        <f t="shared" si="13"/>
        <v>294.84000000000094</v>
      </c>
      <c r="B575" s="16">
        <f t="shared" si="12"/>
        <v>1.1505979230559911E-2</v>
      </c>
      <c r="C575" s="16"/>
    </row>
    <row r="576" spans="1:3" x14ac:dyDescent="0.2">
      <c r="A576" s="16">
        <f t="shared" si="13"/>
        <v>294.90000000000094</v>
      </c>
      <c r="B576" s="16">
        <f t="shared" si="12"/>
        <v>1.1236628380769411E-2</v>
      </c>
      <c r="C576" s="16"/>
    </row>
    <row r="577" spans="1:3" x14ac:dyDescent="0.2">
      <c r="A577" s="16">
        <f t="shared" si="13"/>
        <v>294.96000000000095</v>
      </c>
      <c r="B577" s="16">
        <f t="shared" si="12"/>
        <v>1.0972002855656813E-2</v>
      </c>
      <c r="C577" s="16"/>
    </row>
    <row r="578" spans="1:3" x14ac:dyDescent="0.2">
      <c r="A578" s="16">
        <f t="shared" si="13"/>
        <v>295.02000000000095</v>
      </c>
      <c r="B578" s="16">
        <f t="shared" si="12"/>
        <v>1.0712066681916E-2</v>
      </c>
      <c r="C578" s="16"/>
    </row>
    <row r="579" spans="1:3" x14ac:dyDescent="0.2">
      <c r="A579" s="16">
        <f t="shared" si="13"/>
        <v>295.08000000000095</v>
      </c>
      <c r="B579" s="16">
        <f t="shared" si="12"/>
        <v>1.0456782734308414E-2</v>
      </c>
      <c r="C579" s="16"/>
    </row>
    <row r="580" spans="1:3" x14ac:dyDescent="0.2">
      <c r="A580" s="16">
        <f t="shared" si="13"/>
        <v>295.14000000000095</v>
      </c>
      <c r="B580" s="16">
        <f t="shared" si="12"/>
        <v>1.0206112784079596E-2</v>
      </c>
      <c r="C580" s="16"/>
    </row>
    <row r="581" spans="1:3" x14ac:dyDescent="0.2">
      <c r="A581" s="16">
        <f t="shared" si="13"/>
        <v>295.20000000000095</v>
      </c>
      <c r="B581" s="16">
        <f t="shared" si="12"/>
        <v>9.9600175470102754E-3</v>
      </c>
      <c r="C581" s="16"/>
    </row>
    <row r="582" spans="1:3" x14ac:dyDescent="0.2">
      <c r="A582" s="16">
        <f t="shared" si="13"/>
        <v>295.26000000000096</v>
      </c>
      <c r="B582" s="16">
        <f t="shared" si="12"/>
        <v>9.7184567310697797E-3</v>
      </c>
      <c r="C582" s="16"/>
    </row>
    <row r="583" spans="1:3" x14ac:dyDescent="0.2">
      <c r="A583" s="16">
        <f t="shared" si="13"/>
        <v>295.32000000000096</v>
      </c>
      <c r="B583" s="16">
        <f t="shared" si="12"/>
        <v>9.4813890836405873E-3</v>
      </c>
      <c r="C583" s="16"/>
    </row>
    <row r="584" spans="1:3" x14ac:dyDescent="0.2">
      <c r="A584" s="16">
        <f t="shared" si="13"/>
        <v>295.38000000000096</v>
      </c>
      <c r="B584" s="16">
        <f t="shared" si="12"/>
        <v>9.2487724382840156E-3</v>
      </c>
      <c r="C584" s="16"/>
    </row>
    <row r="585" spans="1:3" x14ac:dyDescent="0.2">
      <c r="A585" s="16">
        <f t="shared" si="13"/>
        <v>295.44000000000096</v>
      </c>
      <c r="B585" s="16">
        <f t="shared" si="12"/>
        <v>9.0205637610183756E-3</v>
      </c>
      <c r="C585" s="16"/>
    </row>
    <row r="586" spans="1:3" x14ac:dyDescent="0.2">
      <c r="A586" s="16">
        <f t="shared" si="13"/>
        <v>295.50000000000097</v>
      </c>
      <c r="B586" s="16">
        <f t="shared" si="12"/>
        <v>8.7967191960818675E-3</v>
      </c>
      <c r="C586" s="16"/>
    </row>
    <row r="587" spans="1:3" x14ac:dyDescent="0.2">
      <c r="A587" s="16">
        <f t="shared" si="13"/>
        <v>295.56000000000097</v>
      </c>
      <c r="B587" s="16">
        <f t="shared" si="12"/>
        <v>8.5771941111539556E-3</v>
      </c>
      <c r="C587" s="16"/>
    </row>
    <row r="588" spans="1:3" x14ac:dyDescent="0.2">
      <c r="A588" s="16">
        <f t="shared" si="13"/>
        <v>295.62000000000097</v>
      </c>
      <c r="B588" s="16">
        <f t="shared" si="12"/>
        <v>8.3619431420098398E-3</v>
      </c>
      <c r="C588" s="16"/>
    </row>
    <row r="589" spans="1:3" x14ac:dyDescent="0.2">
      <c r="A589" s="16">
        <f t="shared" si="13"/>
        <v>295.68000000000097</v>
      </c>
      <c r="B589" s="16">
        <f t="shared" si="12"/>
        <v>8.1509202365841211E-3</v>
      </c>
      <c r="C589" s="16"/>
    </row>
    <row r="590" spans="1:3" x14ac:dyDescent="0.2">
      <c r="A590" s="16">
        <f t="shared" si="13"/>
        <v>295.74000000000098</v>
      </c>
      <c r="B590" s="16">
        <f t="shared" si="12"/>
        <v>7.9440786984208006E-3</v>
      </c>
      <c r="C590" s="16"/>
    </row>
    <row r="591" spans="1:3" x14ac:dyDescent="0.2">
      <c r="A591" s="16">
        <f t="shared" si="13"/>
        <v>295.80000000000098</v>
      </c>
      <c r="B591" s="16">
        <f t="shared" si="12"/>
        <v>7.7413712294878536E-3</v>
      </c>
      <c r="C591" s="16"/>
    </row>
    <row r="592" spans="1:3" x14ac:dyDescent="0.2">
      <c r="A592" s="16">
        <f t="shared" si="13"/>
        <v>295.86000000000098</v>
      </c>
      <c r="B592" s="16">
        <f t="shared" si="12"/>
        <v>7.5427499723360273E-3</v>
      </c>
      <c r="C592" s="16"/>
    </row>
    <row r="593" spans="1:3" x14ac:dyDescent="0.2">
      <c r="A593" s="16">
        <f t="shared" si="13"/>
        <v>295.92000000000098</v>
      </c>
      <c r="B593" s="16">
        <f t="shared" si="12"/>
        <v>7.3481665515824513E-3</v>
      </c>
      <c r="C593" s="16"/>
    </row>
    <row r="594" spans="1:3" x14ac:dyDescent="0.2">
      <c r="A594" s="16">
        <f t="shared" si="13"/>
        <v>295.98000000000098</v>
      </c>
      <c r="B594" s="16">
        <f t="shared" si="12"/>
        <v>7.157572114700945E-3</v>
      </c>
      <c r="C594" s="16"/>
    </row>
    <row r="595" spans="1:3" x14ac:dyDescent="0.2">
      <c r="A595" s="16">
        <f t="shared" si="13"/>
        <v>296.04000000000099</v>
      </c>
      <c r="B595" s="16">
        <f t="shared" si="12"/>
        <v>6.9709173721020446E-3</v>
      </c>
      <c r="C595" s="16"/>
    </row>
    <row r="596" spans="1:3" x14ac:dyDescent="0.2">
      <c r="A596" s="16">
        <f t="shared" si="13"/>
        <v>296.10000000000099</v>
      </c>
      <c r="B596" s="16">
        <f t="shared" si="12"/>
        <v>6.7881526364868584E-3</v>
      </c>
      <c r="C596" s="16"/>
    </row>
    <row r="597" spans="1:3" x14ac:dyDescent="0.2">
      <c r="A597" s="16">
        <f t="shared" si="13"/>
        <v>296.16000000000099</v>
      </c>
      <c r="B597" s="16">
        <f t="shared" si="12"/>
        <v>6.6092278614600392E-3</v>
      </c>
      <c r="C597" s="16"/>
    </row>
    <row r="598" spans="1:3" x14ac:dyDescent="0.2">
      <c r="A598" s="16">
        <f t="shared" si="13"/>
        <v>296.22000000000099</v>
      </c>
      <c r="B598" s="16">
        <f t="shared" si="12"/>
        <v>6.4340926793883197E-3</v>
      </c>
      <c r="C598" s="16"/>
    </row>
    <row r="599" spans="1:3" x14ac:dyDescent="0.2">
      <c r="A599" s="16">
        <f t="shared" si="13"/>
        <v>296.280000000001</v>
      </c>
      <c r="B599" s="16">
        <f t="shared" si="12"/>
        <v>6.262696438492042E-3</v>
      </c>
      <c r="C599" s="16"/>
    </row>
    <row r="600" spans="1:3" x14ac:dyDescent="0.2">
      <c r="A600" s="16">
        <f t="shared" si="13"/>
        <v>296.340000000001</v>
      </c>
      <c r="B600" s="16">
        <f t="shared" si="12"/>
        <v>6.0949882391583242E-3</v>
      </c>
      <c r="C600" s="16"/>
    </row>
    <row r="601" spans="1:3" x14ac:dyDescent="0.2">
      <c r="A601" s="16">
        <f t="shared" si="13"/>
        <v>296.400000000001</v>
      </c>
      <c r="B601" s="16">
        <f t="shared" si="12"/>
        <v>5.9309169694655483E-3</v>
      </c>
      <c r="C601" s="16"/>
    </row>
    <row r="602" spans="1:3" x14ac:dyDescent="0.2">
      <c r="A602" s="16">
        <f t="shared" si="13"/>
        <v>296.460000000001</v>
      </c>
      <c r="B602" s="16">
        <f t="shared" si="12"/>
        <v>5.770431339909848E-3</v>
      </c>
      <c r="C602" s="16"/>
    </row>
    <row r="603" spans="1:3" x14ac:dyDescent="0.2">
      <c r="A603" s="16">
        <f t="shared" si="13"/>
        <v>296.520000000001</v>
      </c>
      <c r="B603" s="16">
        <f t="shared" si="12"/>
        <v>5.6134799173254181E-3</v>
      </c>
      <c r="C603" s="16"/>
    </row>
    <row r="604" spans="1:3" x14ac:dyDescent="0.2">
      <c r="A604" s="16">
        <f t="shared" si="13"/>
        <v>296.58000000000101</v>
      </c>
      <c r="B604" s="16">
        <f t="shared" si="12"/>
        <v>5.4600111579914193E-3</v>
      </c>
      <c r="C604" s="16"/>
    </row>
    <row r="605" spans="1:3" x14ac:dyDescent="0.2">
      <c r="A605" s="16">
        <f t="shared" si="13"/>
        <v>296.64000000000101</v>
      </c>
      <c r="B605" s="16">
        <f t="shared" si="12"/>
        <v>5.3099734399192624E-3</v>
      </c>
      <c r="C605" s="16"/>
    </row>
    <row r="606" spans="1:3" x14ac:dyDescent="0.2">
      <c r="A606" s="16">
        <f t="shared" si="13"/>
        <v>296.70000000000101</v>
      </c>
      <c r="B606" s="16">
        <f t="shared" si="12"/>
        <v>5.1633150943150921E-3</v>
      </c>
      <c r="C606" s="16"/>
    </row>
    <row r="607" spans="1:3" x14ac:dyDescent="0.2">
      <c r="A607" s="16">
        <f t="shared" si="13"/>
        <v>296.76000000000101</v>
      </c>
      <c r="B607" s="16">
        <f t="shared" si="12"/>
        <v>5.0199844362131575E-3</v>
      </c>
      <c r="C607" s="16"/>
    </row>
    <row r="608" spans="1:3" x14ac:dyDescent="0.2">
      <c r="A608" s="16">
        <f t="shared" si="13"/>
        <v>296.82000000000102</v>
      </c>
      <c r="B608" s="16">
        <f t="shared" si="12"/>
        <v>4.8799297942768083E-3</v>
      </c>
      <c r="C608" s="16"/>
    </row>
    <row r="609" spans="1:3" x14ac:dyDescent="0.2">
      <c r="A609" s="16">
        <f t="shared" si="13"/>
        <v>296.88000000000102</v>
      </c>
      <c r="B609" s="16">
        <f t="shared" si="12"/>
        <v>4.7430995397646754E-3</v>
      </c>
      <c r="C609" s="16"/>
    </row>
    <row r="610" spans="1:3" x14ac:dyDescent="0.2">
      <c r="A610" s="16">
        <f t="shared" si="13"/>
        <v>296.94000000000102</v>
      </c>
      <c r="B610" s="16">
        <f t="shared" ref="B610:B661" si="14">NORMDIST(A610, $C$3, $C$4, FALSE)</f>
        <v>4.609442114660558E-3</v>
      </c>
      <c r="C610" s="16"/>
    </row>
    <row r="611" spans="1:3" x14ac:dyDescent="0.2">
      <c r="A611" s="16">
        <f t="shared" ref="A611:A661" si="15">A610+$C$161</f>
        <v>297.00000000000102</v>
      </c>
      <c r="B611" s="16">
        <f t="shared" si="14"/>
        <v>4.4789060589663799E-3</v>
      </c>
      <c r="C611" s="16"/>
    </row>
    <row r="612" spans="1:3" x14ac:dyDescent="0.2">
      <c r="A612" s="16">
        <f t="shared" si="15"/>
        <v>297.06000000000103</v>
      </c>
      <c r="B612" s="16">
        <f t="shared" si="14"/>
        <v>4.3514400371584402E-3</v>
      </c>
      <c r="C612" s="16"/>
    </row>
    <row r="613" spans="1:3" x14ac:dyDescent="0.2">
      <c r="A613" s="16">
        <f t="shared" si="15"/>
        <v>297.12000000000103</v>
      </c>
      <c r="B613" s="16">
        <f t="shared" si="14"/>
        <v>4.2269928638079893E-3</v>
      </c>
      <c r="C613" s="16"/>
    </row>
    <row r="614" spans="1:3" x14ac:dyDescent="0.2">
      <c r="A614" s="16">
        <f t="shared" si="15"/>
        <v>297.18000000000103</v>
      </c>
      <c r="B614" s="16">
        <f t="shared" si="14"/>
        <v>4.1055135283679959E-3</v>
      </c>
      <c r="C614" s="16"/>
    </row>
    <row r="615" spans="1:3" x14ac:dyDescent="0.2">
      <c r="A615" s="16">
        <f t="shared" si="15"/>
        <v>297.24000000000103</v>
      </c>
      <c r="B615" s="16">
        <f t="shared" si="14"/>
        <v>3.986951219128715E-3</v>
      </c>
      <c r="C615" s="16"/>
    </row>
    <row r="616" spans="1:3" x14ac:dyDescent="0.2">
      <c r="A616" s="16">
        <f t="shared" si="15"/>
        <v>297.30000000000103</v>
      </c>
      <c r="B616" s="16">
        <f t="shared" si="14"/>
        <v>3.8712553463454203E-3</v>
      </c>
      <c r="C616" s="16"/>
    </row>
    <row r="617" spans="1:3" x14ac:dyDescent="0.2">
      <c r="A617" s="16">
        <f t="shared" si="15"/>
        <v>297.36000000000104</v>
      </c>
      <c r="B617" s="16">
        <f t="shared" si="14"/>
        <v>3.7583755645424397E-3</v>
      </c>
      <c r="C617" s="16"/>
    </row>
    <row r="618" spans="1:3" x14ac:dyDescent="0.2">
      <c r="A618" s="16">
        <f t="shared" si="15"/>
        <v>297.42000000000104</v>
      </c>
      <c r="B618" s="16">
        <f t="shared" si="14"/>
        <v>3.6482617939982277E-3</v>
      </c>
      <c r="C618" s="16"/>
    </row>
    <row r="619" spans="1:3" x14ac:dyDescent="0.2">
      <c r="A619" s="16">
        <f t="shared" si="15"/>
        <v>297.48000000000104</v>
      </c>
      <c r="B619" s="16">
        <f t="shared" si="14"/>
        <v>3.5408642414170004E-3</v>
      </c>
      <c r="C619" s="16"/>
    </row>
    <row r="620" spans="1:3" x14ac:dyDescent="0.2">
      <c r="A620" s="16">
        <f t="shared" si="15"/>
        <v>297.54000000000104</v>
      </c>
      <c r="B620" s="16">
        <f t="shared" si="14"/>
        <v>3.4361334197930533E-3</v>
      </c>
      <c r="C620" s="16"/>
    </row>
    <row r="621" spans="1:3" x14ac:dyDescent="0.2">
      <c r="A621" s="16">
        <f t="shared" si="15"/>
        <v>297.60000000000105</v>
      </c>
      <c r="B621" s="16">
        <f t="shared" si="14"/>
        <v>3.3340201674744558E-3</v>
      </c>
      <c r="C621" s="16"/>
    </row>
    <row r="622" spans="1:3" x14ac:dyDescent="0.2">
      <c r="A622" s="16">
        <f t="shared" si="15"/>
        <v>297.66000000000105</v>
      </c>
      <c r="B622" s="16">
        <f t="shared" si="14"/>
        <v>3.2344756664335209E-3</v>
      </c>
      <c r="C622" s="16"/>
    </row>
    <row r="623" spans="1:3" x14ac:dyDescent="0.2">
      <c r="A623" s="16">
        <f t="shared" si="15"/>
        <v>297.72000000000105</v>
      </c>
      <c r="B623" s="16">
        <f t="shared" si="14"/>
        <v>3.1374514597519465E-3</v>
      </c>
      <c r="C623" s="16"/>
    </row>
    <row r="624" spans="1:3" x14ac:dyDescent="0.2">
      <c r="A624" s="16">
        <f t="shared" si="15"/>
        <v>297.78000000000105</v>
      </c>
      <c r="B624" s="16">
        <f t="shared" si="14"/>
        <v>3.0428994683290491E-3</v>
      </c>
      <c r="C624" s="16"/>
    </row>
    <row r="625" spans="1:3" x14ac:dyDescent="0.2">
      <c r="A625" s="16">
        <f t="shared" si="15"/>
        <v>297.84000000000106</v>
      </c>
      <c r="B625" s="16">
        <f t="shared" si="14"/>
        <v>2.9507720068221283E-3</v>
      </c>
      <c r="C625" s="16"/>
    </row>
    <row r="626" spans="1:3" x14ac:dyDescent="0.2">
      <c r="A626" s="16">
        <f t="shared" si="15"/>
        <v>297.90000000000106</v>
      </c>
      <c r="B626" s="16">
        <f t="shared" si="14"/>
        <v>2.8610217988283776E-3</v>
      </c>
      <c r="C626" s="16"/>
    </row>
    <row r="627" spans="1:3" x14ac:dyDescent="0.2">
      <c r="A627" s="16">
        <f t="shared" si="15"/>
        <v>297.96000000000106</v>
      </c>
      <c r="B627" s="16">
        <f t="shared" si="14"/>
        <v>2.7736019913183123E-3</v>
      </c>
      <c r="C627" s="16"/>
    </row>
    <row r="628" spans="1:3" x14ac:dyDescent="0.2">
      <c r="A628" s="16">
        <f t="shared" si="15"/>
        <v>298.02000000000106</v>
      </c>
      <c r="B628" s="16">
        <f t="shared" si="14"/>
        <v>2.6884661683310835E-3</v>
      </c>
      <c r="C628" s="16"/>
    </row>
    <row r="629" spans="1:3" x14ac:dyDescent="0.2">
      <c r="A629" s="16">
        <f t="shared" si="15"/>
        <v>298.08000000000106</v>
      </c>
      <c r="B629" s="16">
        <f t="shared" si="14"/>
        <v>2.6055683639424833E-3</v>
      </c>
      <c r="C629" s="16"/>
    </row>
    <row r="630" spans="1:3" x14ac:dyDescent="0.2">
      <c r="A630" s="16">
        <f t="shared" si="15"/>
        <v>298.14000000000107</v>
      </c>
      <c r="B630" s="16">
        <f t="shared" si="14"/>
        <v>2.5248630745168142E-3</v>
      </c>
      <c r="C630" s="16"/>
    </row>
    <row r="631" spans="1:3" x14ac:dyDescent="0.2">
      <c r="A631" s="16">
        <f t="shared" si="15"/>
        <v>298.20000000000107</v>
      </c>
      <c r="B631" s="16">
        <f t="shared" si="14"/>
        <v>2.4463052702542146E-3</v>
      </c>
      <c r="C631" s="16"/>
    </row>
    <row r="632" spans="1:3" x14ac:dyDescent="0.2">
      <c r="A632" s="16">
        <f t="shared" si="15"/>
        <v>298.26000000000107</v>
      </c>
      <c r="B632" s="16">
        <f t="shared" si="14"/>
        <v>2.3698504060453121E-3</v>
      </c>
      <c r="C632" s="16"/>
    </row>
    <row r="633" spans="1:3" x14ac:dyDescent="0.2">
      <c r="A633" s="16">
        <f t="shared" si="15"/>
        <v>298.32000000000107</v>
      </c>
      <c r="B633" s="16">
        <f t="shared" si="14"/>
        <v>2.2954544316454392E-3</v>
      </c>
      <c r="C633" s="16"/>
    </row>
    <row r="634" spans="1:3" x14ac:dyDescent="0.2">
      <c r="A634" s="16">
        <f t="shared" si="15"/>
        <v>298.38000000000108</v>
      </c>
      <c r="B634" s="16">
        <f t="shared" si="14"/>
        <v>2.2230738011809327E-3</v>
      </c>
      <c r="C634" s="16"/>
    </row>
    <row r="635" spans="1:3" x14ac:dyDescent="0.2">
      <c r="A635" s="16">
        <f t="shared" si="15"/>
        <v>298.44000000000108</v>
      </c>
      <c r="B635" s="16">
        <f t="shared" si="14"/>
        <v>2.1526654820003023E-3</v>
      </c>
      <c r="C635" s="16"/>
    </row>
    <row r="636" spans="1:3" x14ac:dyDescent="0.2">
      <c r="A636" s="16">
        <f t="shared" si="15"/>
        <v>298.50000000000108</v>
      </c>
      <c r="B636" s="16">
        <f t="shared" si="14"/>
        <v>2.0841869628833039E-3</v>
      </c>
      <c r="C636" s="16"/>
    </row>
    <row r="637" spans="1:3" x14ac:dyDescent="0.2">
      <c r="A637" s="16">
        <f t="shared" si="15"/>
        <v>298.56000000000108</v>
      </c>
      <c r="B637" s="16">
        <f t="shared" si="14"/>
        <v>2.0175962616211921E-3</v>
      </c>
      <c r="C637" s="16"/>
    </row>
    <row r="638" spans="1:3" x14ac:dyDescent="0.2">
      <c r="A638" s="16">
        <f t="shared" si="15"/>
        <v>298.62000000000108</v>
      </c>
      <c r="B638" s="16">
        <f t="shared" si="14"/>
        <v>1.952851931981618E-3</v>
      </c>
      <c r="C638" s="16"/>
    </row>
    <row r="639" spans="1:3" x14ac:dyDescent="0.2">
      <c r="A639" s="16">
        <f t="shared" si="15"/>
        <v>298.68000000000109</v>
      </c>
      <c r="B639" s="16">
        <f t="shared" si="14"/>
        <v>1.8899130700718208E-3</v>
      </c>
      <c r="C639" s="16"/>
    </row>
    <row r="640" spans="1:3" x14ac:dyDescent="0.2">
      <c r="A640" s="16">
        <f t="shared" si="15"/>
        <v>298.74000000000109</v>
      </c>
      <c r="B640" s="16">
        <f t="shared" si="14"/>
        <v>1.8287393201139375E-3</v>
      </c>
      <c r="C640" s="16"/>
    </row>
    <row r="641" spans="1:3" x14ac:dyDescent="0.2">
      <c r="A641" s="16">
        <f t="shared" si="15"/>
        <v>298.80000000000109</v>
      </c>
      <c r="B641" s="16">
        <f t="shared" si="14"/>
        <v>1.7692908796463794E-3</v>
      </c>
      <c r="C641" s="16"/>
    </row>
    <row r="642" spans="1:3" x14ac:dyDescent="0.2">
      <c r="A642" s="16">
        <f t="shared" si="15"/>
        <v>298.86000000000109</v>
      </c>
      <c r="B642" s="16">
        <f t="shared" si="14"/>
        <v>1.7115285041653498E-3</v>
      </c>
      <c r="C642" s="16"/>
    </row>
    <row r="643" spans="1:3" x14ac:dyDescent="0.2">
      <c r="A643" s="16">
        <f t="shared" si="15"/>
        <v>298.9200000000011</v>
      </c>
      <c r="B643" s="16">
        <f t="shared" si="14"/>
        <v>1.6554135112206883E-3</v>
      </c>
      <c r="C643" s="16"/>
    </row>
    <row r="644" spans="1:3" x14ac:dyDescent="0.2">
      <c r="A644" s="16">
        <f t="shared" si="15"/>
        <v>298.9800000000011</v>
      </c>
      <c r="B644" s="16">
        <f t="shared" si="14"/>
        <v>1.6009077839802815E-3</v>
      </c>
      <c r="C644" s="16"/>
    </row>
    <row r="645" spans="1:3" x14ac:dyDescent="0.2">
      <c r="A645" s="16">
        <f t="shared" si="15"/>
        <v>299.0400000000011</v>
      </c>
      <c r="B645" s="16">
        <f t="shared" si="14"/>
        <v>1.5479737742773827E-3</v>
      </c>
      <c r="C645" s="16"/>
    </row>
    <row r="646" spans="1:3" x14ac:dyDescent="0.2">
      <c r="A646" s="16">
        <f t="shared" si="15"/>
        <v>299.1000000000011</v>
      </c>
      <c r="B646" s="16">
        <f t="shared" si="14"/>
        <v>1.496574505155181E-3</v>
      </c>
      <c r="C646" s="16"/>
    </row>
    <row r="647" spans="1:3" x14ac:dyDescent="0.2">
      <c r="A647" s="16">
        <f t="shared" si="15"/>
        <v>299.16000000000111</v>
      </c>
      <c r="B647" s="16">
        <f t="shared" si="14"/>
        <v>1.4466735729230318E-3</v>
      </c>
      <c r="C647" s="16"/>
    </row>
    <row r="648" spans="1:3" x14ac:dyDescent="0.2">
      <c r="A648" s="16">
        <f t="shared" si="15"/>
        <v>299.22000000000111</v>
      </c>
      <c r="B648" s="16">
        <f t="shared" si="14"/>
        <v>1.3982351487387237E-3</v>
      </c>
      <c r="C648" s="16"/>
    </row>
    <row r="649" spans="1:3" x14ac:dyDescent="0.2">
      <c r="A649" s="16">
        <f t="shared" si="15"/>
        <v>299.28000000000111</v>
      </c>
      <c r="B649" s="16">
        <f t="shared" si="14"/>
        <v>1.3512239797312034E-3</v>
      </c>
      <c r="C649" s="16"/>
    </row>
    <row r="650" spans="1:3" x14ac:dyDescent="0.2">
      <c r="A650" s="16">
        <f t="shared" si="15"/>
        <v>299.34000000000111</v>
      </c>
      <c r="B650" s="16">
        <f t="shared" si="14"/>
        <v>1.3056053896780954E-3</v>
      </c>
      <c r="C650" s="16"/>
    </row>
    <row r="651" spans="1:3" x14ac:dyDescent="0.2">
      <c r="A651" s="16">
        <f t="shared" si="15"/>
        <v>299.40000000000111</v>
      </c>
      <c r="B651" s="16">
        <f t="shared" si="14"/>
        <v>1.2613452792523754E-3</v>
      </c>
      <c r="C651" s="16"/>
    </row>
    <row r="652" spans="1:3" x14ac:dyDescent="0.2">
      <c r="A652" s="16">
        <f t="shared" si="15"/>
        <v>299.46000000000112</v>
      </c>
      <c r="B652" s="16">
        <f t="shared" si="14"/>
        <v>1.2184101258524483E-3</v>
      </c>
      <c r="C652" s="16"/>
    </row>
    <row r="653" spans="1:3" x14ac:dyDescent="0.2">
      <c r="A653" s="16">
        <f t="shared" si="15"/>
        <v>299.52000000000112</v>
      </c>
      <c r="B653" s="16">
        <f t="shared" si="14"/>
        <v>1.1767669830298551E-3</v>
      </c>
      <c r="C653" s="16"/>
    </row>
    <row r="654" spans="1:3" x14ac:dyDescent="0.2">
      <c r="A654" s="16">
        <f t="shared" si="15"/>
        <v>299.58000000000112</v>
      </c>
      <c r="B654" s="16">
        <f t="shared" si="14"/>
        <v>1.1363834795287313E-3</v>
      </c>
      <c r="C654" s="16"/>
    </row>
    <row r="655" spans="1:3" x14ac:dyDescent="0.2">
      <c r="A655" s="16">
        <f t="shared" si="15"/>
        <v>299.64000000000112</v>
      </c>
      <c r="B655" s="16">
        <f t="shared" si="14"/>
        <v>1.0972278179510388E-3</v>
      </c>
      <c r="C655" s="16"/>
    </row>
    <row r="656" spans="1:3" x14ac:dyDescent="0.2">
      <c r="A656" s="16">
        <f t="shared" si="15"/>
        <v>299.70000000000113</v>
      </c>
      <c r="B656" s="16">
        <f t="shared" si="14"/>
        <v>1.0592687730615021E-3</v>
      </c>
      <c r="C656" s="16"/>
    </row>
    <row r="657" spans="1:3" x14ac:dyDescent="0.2">
      <c r="A657" s="16">
        <f t="shared" si="15"/>
        <v>299.76000000000113</v>
      </c>
      <c r="B657" s="16">
        <f t="shared" si="14"/>
        <v>1.0224756897460518E-3</v>
      </c>
      <c r="C657" s="16"/>
    </row>
    <row r="658" spans="1:3" x14ac:dyDescent="0.2">
      <c r="A658" s="16">
        <f t="shared" si="15"/>
        <v>299.82000000000113</v>
      </c>
      <c r="B658" s="16">
        <f t="shared" si="14"/>
        <v>9.8681848063743934E-4</v>
      </c>
      <c r="C658" s="16"/>
    </row>
    <row r="659" spans="1:3" x14ac:dyDescent="0.2">
      <c r="A659" s="16">
        <f t="shared" si="15"/>
        <v>299.88000000000113</v>
      </c>
      <c r="B659" s="16">
        <f t="shared" si="14"/>
        <v>9.5226762342155886E-4</v>
      </c>
      <c r="C659" s="16"/>
    </row>
    <row r="660" spans="1:3" x14ac:dyDescent="0.2">
      <c r="A660" s="16">
        <f t="shared" si="15"/>
        <v>299.94000000000113</v>
      </c>
      <c r="B660" s="16">
        <f t="shared" si="14"/>
        <v>9.1879415783785087E-4</v>
      </c>
      <c r="C660" s="16"/>
    </row>
    <row r="661" spans="1:3" x14ac:dyDescent="0.2">
      <c r="A661" s="16">
        <f t="shared" si="15"/>
        <v>300.00000000000114</v>
      </c>
      <c r="B661" s="16">
        <f t="shared" si="14"/>
        <v>8.8636968238699687E-4</v>
      </c>
      <c r="C661" s="16"/>
    </row>
  </sheetData>
  <sheetProtection password="F829" sheet="1" objects="1" scenarios="1"/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5"/>
  <sheetViews>
    <sheetView workbookViewId="0">
      <selection activeCell="C5" sqref="C5"/>
    </sheetView>
  </sheetViews>
  <sheetFormatPr defaultRowHeight="12.75" x14ac:dyDescent="0.2"/>
  <cols>
    <col min="1" max="1" width="21.28515625" customWidth="1"/>
    <col min="2" max="2" width="16.42578125" customWidth="1"/>
    <col min="3" max="3" width="8.7109375" customWidth="1"/>
  </cols>
  <sheetData>
    <row r="1" spans="1:4" ht="15.75" x14ac:dyDescent="0.25">
      <c r="A1" s="26" t="s">
        <v>1</v>
      </c>
      <c r="B1" s="13"/>
      <c r="C1" s="13"/>
    </row>
    <row r="2" spans="1:4" x14ac:dyDescent="0.2">
      <c r="A2" s="3" t="s">
        <v>2</v>
      </c>
      <c r="B2" s="4"/>
      <c r="C2" s="5"/>
      <c r="D2" s="6"/>
    </row>
    <row r="3" spans="1:4" x14ac:dyDescent="0.2">
      <c r="A3" s="7" t="s">
        <v>0</v>
      </c>
      <c r="B3" s="8" t="s">
        <v>3</v>
      </c>
      <c r="C3" s="15">
        <v>285</v>
      </c>
    </row>
    <row r="4" spans="1:4" x14ac:dyDescent="0.2">
      <c r="A4" s="7" t="s">
        <v>4</v>
      </c>
      <c r="B4" s="8" t="s">
        <v>5</v>
      </c>
      <c r="C4" s="15">
        <v>5</v>
      </c>
    </row>
    <row r="5" spans="1:4" x14ac:dyDescent="0.2">
      <c r="A5" s="3" t="s">
        <v>6</v>
      </c>
      <c r="B5" s="4"/>
      <c r="C5" s="5"/>
    </row>
    <row r="6" spans="1:4" x14ac:dyDescent="0.2">
      <c r="A6" s="9" t="s">
        <v>7</v>
      </c>
      <c r="B6" s="8" t="s">
        <v>8</v>
      </c>
      <c r="C6" s="23">
        <v>275</v>
      </c>
    </row>
    <row r="7" spans="1:4" x14ac:dyDescent="0.2">
      <c r="A7" s="9" t="s">
        <v>9</v>
      </c>
      <c r="B7" s="8" t="s">
        <v>10</v>
      </c>
      <c r="C7" s="28">
        <v>295</v>
      </c>
    </row>
    <row r="8" spans="1:4" x14ac:dyDescent="0.2">
      <c r="A8" s="10" t="s">
        <v>11</v>
      </c>
      <c r="B8" s="11"/>
      <c r="C8" s="12"/>
    </row>
    <row r="9" spans="1:4" x14ac:dyDescent="0.2">
      <c r="A9" s="18" t="s">
        <v>12</v>
      </c>
      <c r="B9" s="19" t="s">
        <v>19</v>
      </c>
      <c r="C9" s="24">
        <f>IF(C6="","",NORMDIST(a,m,s,TRUE))</f>
        <v>2.2750131948179191E-2</v>
      </c>
    </row>
    <row r="10" spans="1:4" x14ac:dyDescent="0.2">
      <c r="A10" s="18" t="s">
        <v>13</v>
      </c>
      <c r="B10" s="19" t="s">
        <v>14</v>
      </c>
      <c r="C10" s="24">
        <f>IF(C7="","",1-NORMDIST(b,m,s,TRUE))</f>
        <v>2.2750131948179209E-2</v>
      </c>
    </row>
    <row r="11" spans="1:4" x14ac:dyDescent="0.2">
      <c r="A11" s="18" t="s">
        <v>15</v>
      </c>
      <c r="B11" s="19" t="s">
        <v>20</v>
      </c>
      <c r="C11" s="24">
        <f>IF(C6&gt;C7, "a&gt;b?", 1-(C9+C10))</f>
        <v>0.95449973610364158</v>
      </c>
    </row>
    <row r="12" spans="1:4" x14ac:dyDescent="0.2">
      <c r="A12" s="10" t="s">
        <v>16</v>
      </c>
      <c r="B12" s="21"/>
      <c r="C12" s="22"/>
    </row>
    <row r="13" spans="1:4" x14ac:dyDescent="0.2">
      <c r="A13" s="7" t="s">
        <v>12</v>
      </c>
      <c r="B13" s="8" t="s">
        <v>21</v>
      </c>
      <c r="C13" s="23">
        <v>0.1</v>
      </c>
    </row>
    <row r="14" spans="1:4" x14ac:dyDescent="0.2">
      <c r="A14" s="10" t="s">
        <v>17</v>
      </c>
      <c r="B14" s="11"/>
      <c r="C14" s="12"/>
    </row>
    <row r="15" spans="1:4" ht="14.25" x14ac:dyDescent="0.2">
      <c r="A15" s="19" t="s">
        <v>22</v>
      </c>
      <c r="B15" s="19" t="s">
        <v>18</v>
      </c>
      <c r="C15" s="27">
        <f>NORMINV(C13,C3,C4)</f>
        <v>278.592242172277</v>
      </c>
    </row>
  </sheetData>
  <sheetProtection password="F829" sheet="1" objects="1" scenarios="1"/>
  <phoneticPr fontId="3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1" sqref="A11"/>
    </sheetView>
  </sheetViews>
  <sheetFormatPr defaultRowHeight="12.75" x14ac:dyDescent="0.2"/>
  <cols>
    <col min="1" max="1" width="21.42578125" customWidth="1"/>
    <col min="2" max="2" width="14.85546875" customWidth="1"/>
    <col min="3" max="3" width="15.5703125" customWidth="1"/>
  </cols>
  <sheetData>
    <row r="1" spans="1:3" ht="15.75" x14ac:dyDescent="0.25">
      <c r="A1" s="1" t="s">
        <v>24</v>
      </c>
      <c r="B1" s="2"/>
      <c r="C1" s="2"/>
    </row>
    <row r="2" spans="1:3" x14ac:dyDescent="0.2">
      <c r="A2" s="3" t="s">
        <v>2</v>
      </c>
      <c r="B2" s="4"/>
      <c r="C2" s="5"/>
    </row>
    <row r="3" spans="1:3" x14ac:dyDescent="0.2">
      <c r="A3" s="7" t="s">
        <v>25</v>
      </c>
      <c r="B3" s="8" t="s">
        <v>26</v>
      </c>
      <c r="C3" s="15">
        <v>200</v>
      </c>
    </row>
    <row r="4" spans="1:3" x14ac:dyDescent="0.2">
      <c r="A4" s="7" t="s">
        <v>27</v>
      </c>
      <c r="B4" s="8" t="s">
        <v>18</v>
      </c>
      <c r="C4" s="15">
        <v>10</v>
      </c>
    </row>
    <row r="5" spans="1:3" x14ac:dyDescent="0.2">
      <c r="A5" s="9" t="s">
        <v>28</v>
      </c>
      <c r="B5" s="8" t="s">
        <v>29</v>
      </c>
      <c r="C5" s="23">
        <v>0.1</v>
      </c>
    </row>
    <row r="6" spans="1:3" x14ac:dyDescent="0.2">
      <c r="A6" s="10" t="s">
        <v>30</v>
      </c>
      <c r="B6" s="11"/>
      <c r="C6" s="12"/>
    </row>
    <row r="7" spans="1:3" x14ac:dyDescent="0.2">
      <c r="A7" s="18" t="s">
        <v>31</v>
      </c>
      <c r="B7" s="19" t="s">
        <v>32</v>
      </c>
      <c r="C7" s="24">
        <f>BINOMDIST(C4, C3, C5, 0)</f>
        <v>4.5426844121312293E-3</v>
      </c>
    </row>
    <row r="8" spans="1:3" x14ac:dyDescent="0.2">
      <c r="A8" s="18" t="s">
        <v>15</v>
      </c>
      <c r="B8" s="19" t="s">
        <v>33</v>
      </c>
      <c r="C8" s="24">
        <f>BINOMDIST(C4, C3, C5, 1)</f>
        <v>8.0712499551026905E-3</v>
      </c>
    </row>
    <row r="9" spans="1:3" x14ac:dyDescent="0.2">
      <c r="A9" s="20" t="s">
        <v>12</v>
      </c>
      <c r="B9" s="19" t="s">
        <v>34</v>
      </c>
      <c r="C9" s="24">
        <f>1-C8</f>
        <v>0.99192875004489733</v>
      </c>
    </row>
  </sheetData>
  <sheetProtection password="F829" sheet="1" objects="1" scenarios="1"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workbookViewId="0">
      <selection activeCell="C1" sqref="C1"/>
    </sheetView>
  </sheetViews>
  <sheetFormatPr defaultRowHeight="12.75" x14ac:dyDescent="0.2"/>
  <cols>
    <col min="3" max="3" width="19.140625" customWidth="1"/>
    <col min="4" max="4" width="26.42578125" customWidth="1"/>
    <col min="17" max="17" width="18.5703125" customWidth="1"/>
    <col min="18" max="18" width="20.85546875" customWidth="1"/>
  </cols>
  <sheetData>
    <row r="1" spans="1:1" x14ac:dyDescent="0.2">
      <c r="A1" s="25" t="s">
        <v>35</v>
      </c>
    </row>
    <row r="2" spans="1:1" x14ac:dyDescent="0.2">
      <c r="A2">
        <v>273.41888373135589</v>
      </c>
    </row>
    <row r="3" spans="1:1" x14ac:dyDescent="0.2">
      <c r="A3">
        <v>290.63683602194942</v>
      </c>
    </row>
    <row r="4" spans="1:1" x14ac:dyDescent="0.2">
      <c r="A4">
        <v>287.70410168923263</v>
      </c>
    </row>
    <row r="5" spans="1:1" x14ac:dyDescent="0.2">
      <c r="A5">
        <v>294.11938514036592</v>
      </c>
    </row>
    <row r="6" spans="1:1" x14ac:dyDescent="0.2">
      <c r="A6">
        <v>280.70192403552937</v>
      </c>
    </row>
    <row r="7" spans="1:1" x14ac:dyDescent="0.2">
      <c r="A7">
        <v>282.44335411833163</v>
      </c>
    </row>
    <row r="8" spans="1:1" x14ac:dyDescent="0.2">
      <c r="A8">
        <v>281.19432469444291</v>
      </c>
    </row>
    <row r="9" spans="1:1" x14ac:dyDescent="0.2">
      <c r="A9">
        <v>278.26236797969614</v>
      </c>
    </row>
    <row r="10" spans="1:1" x14ac:dyDescent="0.2">
      <c r="A10">
        <v>277.61846141962451</v>
      </c>
    </row>
    <row r="11" spans="1:1" x14ac:dyDescent="0.2">
      <c r="A11">
        <v>283.69383509576437</v>
      </c>
    </row>
    <row r="12" spans="1:1" x14ac:dyDescent="0.2">
      <c r="A12">
        <v>281.60791377209534</v>
      </c>
    </row>
    <row r="13" spans="1:1" x14ac:dyDescent="0.2">
      <c r="A13">
        <v>278.48182473113411</v>
      </c>
    </row>
    <row r="14" spans="1:1" x14ac:dyDescent="0.2">
      <c r="A14">
        <v>279.32749723382585</v>
      </c>
    </row>
    <row r="15" spans="1:1" x14ac:dyDescent="0.2">
      <c r="A15">
        <v>303.3542724698782</v>
      </c>
    </row>
    <row r="16" spans="1:1" x14ac:dyDescent="0.2">
      <c r="A16">
        <v>276.87311459536431</v>
      </c>
    </row>
    <row r="17" spans="1:1" x14ac:dyDescent="0.2">
      <c r="A17">
        <v>282.16045022069011</v>
      </c>
    </row>
    <row r="18" spans="1:1" x14ac:dyDescent="0.2">
      <c r="A18">
        <v>294.78811067398055</v>
      </c>
    </row>
    <row r="19" spans="1:1" x14ac:dyDescent="0.2">
      <c r="A19">
        <v>281.34717846674903</v>
      </c>
    </row>
    <row r="20" spans="1:1" x14ac:dyDescent="0.2">
      <c r="A20">
        <v>281.42500506524811</v>
      </c>
    </row>
    <row r="21" spans="1:1" x14ac:dyDescent="0.2">
      <c r="A21">
        <v>274.37758300598944</v>
      </c>
    </row>
    <row r="22" spans="1:1" x14ac:dyDescent="0.2">
      <c r="A22">
        <v>282.25189809396397</v>
      </c>
    </row>
    <row r="23" spans="1:1" x14ac:dyDescent="0.2">
      <c r="A23">
        <v>284.44732098811073</v>
      </c>
    </row>
    <row r="24" spans="1:1" x14ac:dyDescent="0.2">
      <c r="A24">
        <v>282.07820416006143</v>
      </c>
    </row>
    <row r="25" spans="1:1" x14ac:dyDescent="0.2">
      <c r="A25">
        <v>286.50802156895224</v>
      </c>
    </row>
    <row r="26" spans="1:1" x14ac:dyDescent="0.2">
      <c r="A26">
        <v>287.87119235053979</v>
      </c>
    </row>
    <row r="27" spans="1:1" x14ac:dyDescent="0.2">
      <c r="A27">
        <v>285.54128690862854</v>
      </c>
    </row>
    <row r="28" spans="1:1" x14ac:dyDescent="0.2">
      <c r="A28">
        <v>293.78850869412418</v>
      </c>
    </row>
    <row r="29" spans="1:1" x14ac:dyDescent="0.2">
      <c r="A29">
        <v>286.86108604793844</v>
      </c>
    </row>
    <row r="30" spans="1:1" x14ac:dyDescent="0.2">
      <c r="A30">
        <v>281.82921088606236</v>
      </c>
    </row>
    <row r="31" spans="1:1" x14ac:dyDescent="0.2">
      <c r="A31">
        <v>283.63870846184</v>
      </c>
    </row>
    <row r="32" spans="1:1" x14ac:dyDescent="0.2">
      <c r="A32">
        <v>283.42232330138359</v>
      </c>
    </row>
    <row r="33" spans="1:1" x14ac:dyDescent="0.2">
      <c r="A33">
        <v>273.96435681672301</v>
      </c>
    </row>
    <row r="34" spans="1:1" x14ac:dyDescent="0.2">
      <c r="A34">
        <v>275.83483908179915</v>
      </c>
    </row>
    <row r="35" spans="1:1" x14ac:dyDescent="0.2">
      <c r="A35">
        <v>285.6329032657959</v>
      </c>
    </row>
    <row r="36" spans="1:1" x14ac:dyDescent="0.2">
      <c r="A36">
        <v>288.52417760041135</v>
      </c>
    </row>
    <row r="37" spans="1:1" x14ac:dyDescent="0.2">
      <c r="A37">
        <v>285.92606524049188</v>
      </c>
    </row>
    <row r="38" spans="1:1" x14ac:dyDescent="0.2">
      <c r="A38">
        <v>281.47001618541253</v>
      </c>
    </row>
    <row r="39" spans="1:1" x14ac:dyDescent="0.2">
      <c r="A39">
        <v>291.94735558681714</v>
      </c>
    </row>
    <row r="40" spans="1:1" x14ac:dyDescent="0.2">
      <c r="A40">
        <v>282.46455068816431</v>
      </c>
    </row>
    <row r="41" spans="1:1" x14ac:dyDescent="0.2">
      <c r="A41">
        <v>278.39044165935775</v>
      </c>
    </row>
    <row r="42" spans="1:1" x14ac:dyDescent="0.2">
      <c r="A42">
        <v>290.65606910640781</v>
      </c>
    </row>
    <row r="43" spans="1:1" x14ac:dyDescent="0.2">
      <c r="A43">
        <v>285.84442183378997</v>
      </c>
    </row>
    <row r="44" spans="1:1" x14ac:dyDescent="0.2">
      <c r="A44">
        <v>289.42252724042191</v>
      </c>
    </row>
    <row r="45" spans="1:1" x14ac:dyDescent="0.2">
      <c r="A45">
        <v>285.2230921154478</v>
      </c>
    </row>
    <row r="46" spans="1:1" x14ac:dyDescent="0.2">
      <c r="A46">
        <v>296.84384746011347</v>
      </c>
    </row>
    <row r="47" spans="1:1" x14ac:dyDescent="0.2">
      <c r="A47">
        <v>284.41928138014191</v>
      </c>
    </row>
    <row r="48" spans="1:1" x14ac:dyDescent="0.2">
      <c r="A48">
        <v>281.21228766955028</v>
      </c>
    </row>
    <row r="49" spans="1:1" x14ac:dyDescent="0.2">
      <c r="A49">
        <v>278.4960681002849</v>
      </c>
    </row>
    <row r="50" spans="1:1" x14ac:dyDescent="0.2">
      <c r="A50">
        <v>283.81574615301361</v>
      </c>
    </row>
    <row r="51" spans="1:1" x14ac:dyDescent="0.2">
      <c r="A51">
        <v>281.63442406472313</v>
      </c>
    </row>
    <row r="52" spans="1:1" x14ac:dyDescent="0.2">
      <c r="A52">
        <v>286.4026024928171</v>
      </c>
    </row>
    <row r="53" spans="1:1" x14ac:dyDescent="0.2">
      <c r="A53">
        <v>279.22717155539431</v>
      </c>
    </row>
    <row r="54" spans="1:1" x14ac:dyDescent="0.2">
      <c r="A54">
        <v>289.48940886599303</v>
      </c>
    </row>
    <row r="55" spans="1:1" x14ac:dyDescent="0.2">
      <c r="A55">
        <v>292.79503693593142</v>
      </c>
    </row>
    <row r="56" spans="1:1" x14ac:dyDescent="0.2">
      <c r="A56">
        <v>279.95371298507962</v>
      </c>
    </row>
    <row r="57" spans="1:1" x14ac:dyDescent="0.2">
      <c r="A57">
        <v>288.68393921235111</v>
      </c>
    </row>
    <row r="58" spans="1:1" x14ac:dyDescent="0.2">
      <c r="A58">
        <v>283.12557132372604</v>
      </c>
    </row>
    <row r="59" spans="1:1" x14ac:dyDescent="0.2">
      <c r="A59">
        <v>291.65762809148873</v>
      </c>
    </row>
    <row r="60" spans="1:1" x14ac:dyDescent="0.2">
      <c r="A60">
        <v>291.33781974102021</v>
      </c>
    </row>
    <row r="61" spans="1:1" x14ac:dyDescent="0.2">
      <c r="A61">
        <v>288.95576853406965</v>
      </c>
    </row>
    <row r="62" spans="1:1" x14ac:dyDescent="0.2">
      <c r="A62">
        <v>291.34024331702676</v>
      </c>
    </row>
    <row r="63" spans="1:1" x14ac:dyDescent="0.2">
      <c r="A63">
        <v>287.58077795933787</v>
      </c>
    </row>
    <row r="64" spans="1:1" x14ac:dyDescent="0.2">
      <c r="A64">
        <v>292.40377845431794</v>
      </c>
    </row>
    <row r="65" spans="1:1" x14ac:dyDescent="0.2">
      <c r="A65">
        <v>285.69700490712421</v>
      </c>
    </row>
    <row r="66" spans="1:1" x14ac:dyDescent="0.2">
      <c r="A66">
        <v>281.43031878804322</v>
      </c>
    </row>
    <row r="67" spans="1:1" x14ac:dyDescent="0.2">
      <c r="A67">
        <v>288.24280949826061</v>
      </c>
    </row>
    <row r="68" spans="1:1" x14ac:dyDescent="0.2">
      <c r="A68">
        <v>283.23934979303885</v>
      </c>
    </row>
    <row r="69" spans="1:1" x14ac:dyDescent="0.2">
      <c r="A69">
        <v>283.68711518047348</v>
      </c>
    </row>
    <row r="70" spans="1:1" x14ac:dyDescent="0.2">
      <c r="A70">
        <v>286.18826505968173</v>
      </c>
    </row>
    <row r="71" spans="1:1" x14ac:dyDescent="0.2">
      <c r="A71">
        <v>289.63112974102842</v>
      </c>
    </row>
    <row r="72" spans="1:1" x14ac:dyDescent="0.2">
      <c r="A72">
        <v>292.47119793231832</v>
      </c>
    </row>
    <row r="73" spans="1:1" x14ac:dyDescent="0.2">
      <c r="A73">
        <v>275.57788818390691</v>
      </c>
    </row>
    <row r="74" spans="1:1" x14ac:dyDescent="0.2">
      <c r="A74">
        <v>285.64474897953914</v>
      </c>
    </row>
    <row r="75" spans="1:1" x14ac:dyDescent="0.2">
      <c r="A75">
        <v>286.91405479199602</v>
      </c>
    </row>
    <row r="76" spans="1:1" x14ac:dyDescent="0.2">
      <c r="A76">
        <v>276.73458195400599</v>
      </c>
    </row>
    <row r="77" spans="1:1" x14ac:dyDescent="0.2">
      <c r="A77">
        <v>291.5039318997151</v>
      </c>
    </row>
    <row r="78" spans="1:1" x14ac:dyDescent="0.2">
      <c r="A78">
        <v>292.55433825361251</v>
      </c>
    </row>
    <row r="79" spans="1:1" x14ac:dyDescent="0.2">
      <c r="A79">
        <v>286.0788542113005</v>
      </c>
    </row>
    <row r="80" spans="1:1" x14ac:dyDescent="0.2">
      <c r="A80">
        <v>285.72424745667377</v>
      </c>
    </row>
    <row r="81" spans="1:1" x14ac:dyDescent="0.2">
      <c r="A81">
        <v>282.29394778569258</v>
      </c>
    </row>
    <row r="82" spans="1:1" x14ac:dyDescent="0.2">
      <c r="A82">
        <v>285.7308442491194</v>
      </c>
    </row>
    <row r="83" spans="1:1" x14ac:dyDescent="0.2">
      <c r="A83">
        <v>292.41493727218767</v>
      </c>
    </row>
    <row r="84" spans="1:1" x14ac:dyDescent="0.2">
      <c r="A84">
        <v>280.60921901320398</v>
      </c>
    </row>
    <row r="85" spans="1:1" x14ac:dyDescent="0.2">
      <c r="A85">
        <v>275.51754502943368</v>
      </c>
    </row>
    <row r="86" spans="1:1" x14ac:dyDescent="0.2">
      <c r="A86">
        <v>273.53661509201629</v>
      </c>
    </row>
    <row r="87" spans="1:1" x14ac:dyDescent="0.2">
      <c r="A87">
        <v>290.82257007408771</v>
      </c>
    </row>
    <row r="88" spans="1:1" x14ac:dyDescent="0.2">
      <c r="A88">
        <v>281.7479627684952</v>
      </c>
    </row>
    <row r="89" spans="1:1" x14ac:dyDescent="0.2">
      <c r="A89">
        <v>281.83786188597878</v>
      </c>
    </row>
    <row r="90" spans="1:1" x14ac:dyDescent="0.2">
      <c r="A90">
        <v>287.46344188781222</v>
      </c>
    </row>
    <row r="91" spans="1:1" x14ac:dyDescent="0.2">
      <c r="A91">
        <v>289.91344394504267</v>
      </c>
    </row>
    <row r="92" spans="1:1" x14ac:dyDescent="0.2">
      <c r="A92">
        <v>288.28853991504729</v>
      </c>
    </row>
    <row r="93" spans="1:1" x14ac:dyDescent="0.2">
      <c r="A93">
        <v>276.64879773161374</v>
      </c>
    </row>
    <row r="94" spans="1:1" x14ac:dyDescent="0.2">
      <c r="A94">
        <v>273.09886801609537</v>
      </c>
    </row>
    <row r="95" spans="1:1" x14ac:dyDescent="0.2">
      <c r="A95">
        <v>290.19842797075398</v>
      </c>
    </row>
    <row r="96" spans="1:1" x14ac:dyDescent="0.2">
      <c r="A96">
        <v>268.24907210189849</v>
      </c>
    </row>
    <row r="97" spans="1:1" x14ac:dyDescent="0.2">
      <c r="A97">
        <v>287.54363374097011</v>
      </c>
    </row>
    <row r="98" spans="1:1" x14ac:dyDescent="0.2">
      <c r="A98">
        <v>286.28066551496886</v>
      </c>
    </row>
    <row r="99" spans="1:1" x14ac:dyDescent="0.2">
      <c r="A99">
        <v>289.8655556383892</v>
      </c>
    </row>
    <row r="100" spans="1:1" x14ac:dyDescent="0.2">
      <c r="A100">
        <v>285.269794554697</v>
      </c>
    </row>
    <row r="101" spans="1:1" x14ac:dyDescent="0.2">
      <c r="A101">
        <v>275.08765189500991</v>
      </c>
    </row>
    <row r="102" spans="1:1" x14ac:dyDescent="0.2">
      <c r="A102">
        <v>288.51414632859814</v>
      </c>
    </row>
    <row r="103" spans="1:1" x14ac:dyDescent="0.2">
      <c r="A103">
        <v>286.4615588952438</v>
      </c>
    </row>
    <row r="104" spans="1:1" x14ac:dyDescent="0.2">
      <c r="A104">
        <v>285.55048224112397</v>
      </c>
    </row>
    <row r="105" spans="1:1" x14ac:dyDescent="0.2">
      <c r="A105">
        <v>284.70139469951391</v>
      </c>
    </row>
    <row r="106" spans="1:1" x14ac:dyDescent="0.2">
      <c r="A106">
        <v>288.28030364471488</v>
      </c>
    </row>
    <row r="107" spans="1:1" x14ac:dyDescent="0.2">
      <c r="A107">
        <v>283.07347739988472</v>
      </c>
    </row>
    <row r="108" spans="1:1" x14ac:dyDescent="0.2">
      <c r="A108">
        <v>279.82137536688242</v>
      </c>
    </row>
    <row r="109" spans="1:1" x14ac:dyDescent="0.2">
      <c r="A109">
        <v>283.0036213855783</v>
      </c>
    </row>
    <row r="110" spans="1:1" x14ac:dyDescent="0.2">
      <c r="A110">
        <v>287.92229481146933</v>
      </c>
    </row>
    <row r="111" spans="1:1" x14ac:dyDescent="0.2">
      <c r="A111">
        <v>282.41390183771728</v>
      </c>
    </row>
    <row r="112" spans="1:1" x14ac:dyDescent="0.2">
      <c r="A112">
        <v>281.72586545784725</v>
      </c>
    </row>
    <row r="113" spans="1:1" x14ac:dyDescent="0.2">
      <c r="A113">
        <v>279.98975557798985</v>
      </c>
    </row>
    <row r="114" spans="1:1" x14ac:dyDescent="0.2">
      <c r="A114">
        <v>287.67144821464171</v>
      </c>
    </row>
    <row r="115" spans="1:1" x14ac:dyDescent="0.2">
      <c r="A115">
        <v>283.81931023537618</v>
      </c>
    </row>
    <row r="116" spans="1:1" x14ac:dyDescent="0.2">
      <c r="A116">
        <v>285.67020948790741</v>
      </c>
    </row>
    <row r="117" spans="1:1" x14ac:dyDescent="0.2">
      <c r="A117">
        <v>288.40093811246334</v>
      </c>
    </row>
    <row r="118" spans="1:1" x14ac:dyDescent="0.2">
      <c r="A118">
        <v>280.79063080545893</v>
      </c>
    </row>
    <row r="119" spans="1:1" x14ac:dyDescent="0.2">
      <c r="A119">
        <v>292.33337810743251</v>
      </c>
    </row>
    <row r="120" spans="1:1" x14ac:dyDescent="0.2">
      <c r="A120">
        <v>292.79170613895985</v>
      </c>
    </row>
    <row r="121" spans="1:1" x14ac:dyDescent="0.2">
      <c r="A121">
        <v>285.50713003929559</v>
      </c>
    </row>
    <row r="122" spans="1:1" x14ac:dyDescent="0.2">
      <c r="A122">
        <v>296.14860515372129</v>
      </c>
    </row>
    <row r="123" spans="1:1" x14ac:dyDescent="0.2">
      <c r="A123">
        <v>283.37333336927259</v>
      </c>
    </row>
    <row r="124" spans="1:1" x14ac:dyDescent="0.2">
      <c r="A124">
        <v>285.51413508117548</v>
      </c>
    </row>
    <row r="125" spans="1:1" x14ac:dyDescent="0.2">
      <c r="A125">
        <v>287.84745556200505</v>
      </c>
    </row>
    <row r="126" spans="1:1" x14ac:dyDescent="0.2">
      <c r="A126">
        <v>287.05816036213946</v>
      </c>
    </row>
    <row r="127" spans="1:1" x14ac:dyDescent="0.2">
      <c r="A127">
        <v>283.49468713364331</v>
      </c>
    </row>
    <row r="128" spans="1:1" x14ac:dyDescent="0.2">
      <c r="A128">
        <v>281.44303932200273</v>
      </c>
    </row>
    <row r="129" spans="1:1" x14ac:dyDescent="0.2">
      <c r="A129">
        <v>292.61990440878435</v>
      </c>
    </row>
    <row r="130" spans="1:1" x14ac:dyDescent="0.2">
      <c r="A130">
        <v>288.63089918664627</v>
      </c>
    </row>
    <row r="131" spans="1:1" x14ac:dyDescent="0.2">
      <c r="A131">
        <v>292.85884049037122</v>
      </c>
    </row>
    <row r="132" spans="1:1" x14ac:dyDescent="0.2">
      <c r="A132">
        <v>276.96484759522718</v>
      </c>
    </row>
    <row r="133" spans="1:1" x14ac:dyDescent="0.2">
      <c r="A133">
        <v>293.40903112475644</v>
      </c>
    </row>
    <row r="134" spans="1:1" x14ac:dyDescent="0.2">
      <c r="A134">
        <v>285.81577309174463</v>
      </c>
    </row>
    <row r="135" spans="1:1" x14ac:dyDescent="0.2">
      <c r="A135">
        <v>274.87308117648354</v>
      </c>
    </row>
    <row r="136" spans="1:1" x14ac:dyDescent="0.2">
      <c r="A136">
        <v>282.26609610206651</v>
      </c>
    </row>
    <row r="137" spans="1:1" x14ac:dyDescent="0.2">
      <c r="A137">
        <v>283.57671286918048</v>
      </c>
    </row>
    <row r="138" spans="1:1" x14ac:dyDescent="0.2">
      <c r="A138">
        <v>287.06467939278809</v>
      </c>
    </row>
    <row r="139" spans="1:1" x14ac:dyDescent="0.2">
      <c r="A139">
        <v>279.42961143358843</v>
      </c>
    </row>
    <row r="140" spans="1:1" x14ac:dyDescent="0.2">
      <c r="A140">
        <v>279.46535593961016</v>
      </c>
    </row>
    <row r="141" spans="1:1" x14ac:dyDescent="0.2">
      <c r="A141">
        <v>275.94894155859947</v>
      </c>
    </row>
    <row r="142" spans="1:1" x14ac:dyDescent="0.2">
      <c r="A142">
        <v>283.33059678167047</v>
      </c>
    </row>
    <row r="143" spans="1:1" x14ac:dyDescent="0.2">
      <c r="A143">
        <v>290.77137689106166</v>
      </c>
    </row>
    <row r="144" spans="1:1" x14ac:dyDescent="0.2">
      <c r="A144">
        <v>281.92849974053388</v>
      </c>
    </row>
    <row r="145" spans="1:1" x14ac:dyDescent="0.2">
      <c r="A145">
        <v>284.40832344691444</v>
      </c>
    </row>
    <row r="146" spans="1:1" x14ac:dyDescent="0.2">
      <c r="A146">
        <v>292.66058678891568</v>
      </c>
    </row>
    <row r="147" spans="1:1" x14ac:dyDescent="0.2">
      <c r="A147">
        <v>288.97353710468451</v>
      </c>
    </row>
    <row r="148" spans="1:1" x14ac:dyDescent="0.2">
      <c r="A148">
        <v>273.11426485190168</v>
      </c>
    </row>
    <row r="149" spans="1:1" x14ac:dyDescent="0.2">
      <c r="A149">
        <v>277.92253596649971</v>
      </c>
    </row>
    <row r="150" spans="1:1" x14ac:dyDescent="0.2">
      <c r="A150">
        <v>292.05490015207033</v>
      </c>
    </row>
    <row r="151" spans="1:1" x14ac:dyDescent="0.2">
      <c r="A151">
        <v>291.60017508380406</v>
      </c>
    </row>
    <row r="152" spans="1:1" x14ac:dyDescent="0.2">
      <c r="A152">
        <v>293.44674559630221</v>
      </c>
    </row>
    <row r="153" spans="1:1" x14ac:dyDescent="0.2">
      <c r="A153">
        <v>279.56854584423127</v>
      </c>
    </row>
    <row r="154" spans="1:1" x14ac:dyDescent="0.2">
      <c r="A154">
        <v>284.55500811665843</v>
      </c>
    </row>
    <row r="155" spans="1:1" x14ac:dyDescent="0.2">
      <c r="A155">
        <v>282.79547897560406</v>
      </c>
    </row>
    <row r="156" spans="1:1" x14ac:dyDescent="0.2">
      <c r="A156">
        <v>283.49965740850166</v>
      </c>
    </row>
    <row r="157" spans="1:1" x14ac:dyDescent="0.2">
      <c r="A157">
        <v>287.03350987248996</v>
      </c>
    </row>
    <row r="158" spans="1:1" x14ac:dyDescent="0.2">
      <c r="A158">
        <v>292.77177319832845</v>
      </c>
    </row>
    <row r="159" spans="1:1" x14ac:dyDescent="0.2">
      <c r="A159">
        <v>278.2456880742393</v>
      </c>
    </row>
    <row r="160" spans="1:1" x14ac:dyDescent="0.2">
      <c r="A160">
        <v>289.95211747875146</v>
      </c>
    </row>
    <row r="161" spans="1:1" x14ac:dyDescent="0.2">
      <c r="A161">
        <v>279.73914226655324</v>
      </c>
    </row>
    <row r="162" spans="1:1" x14ac:dyDescent="0.2">
      <c r="A162">
        <v>280.36644668296503</v>
      </c>
    </row>
    <row r="163" spans="1:1" x14ac:dyDescent="0.2">
      <c r="A163">
        <v>290.15692909175414</v>
      </c>
    </row>
    <row r="164" spans="1:1" x14ac:dyDescent="0.2">
      <c r="A164">
        <v>273.08730742894113</v>
      </c>
    </row>
    <row r="165" spans="1:1" x14ac:dyDescent="0.2">
      <c r="A165">
        <v>284.29552996036364</v>
      </c>
    </row>
    <row r="166" spans="1:1" x14ac:dyDescent="0.2">
      <c r="A166">
        <v>279.8647016481118</v>
      </c>
    </row>
    <row r="167" spans="1:1" x14ac:dyDescent="0.2">
      <c r="A167">
        <v>296.57427323050797</v>
      </c>
    </row>
    <row r="168" spans="1:1" x14ac:dyDescent="0.2">
      <c r="A168">
        <v>291.03756848249759</v>
      </c>
    </row>
    <row r="169" spans="1:1" x14ac:dyDescent="0.2">
      <c r="A169">
        <v>280.42084105996764</v>
      </c>
    </row>
    <row r="170" spans="1:1" x14ac:dyDescent="0.2">
      <c r="A170">
        <v>283.29369880899321</v>
      </c>
    </row>
    <row r="171" spans="1:1" x14ac:dyDescent="0.2">
      <c r="A171">
        <v>276.75574612308992</v>
      </c>
    </row>
    <row r="172" spans="1:1" x14ac:dyDescent="0.2">
      <c r="A172">
        <v>278.20059919227788</v>
      </c>
    </row>
    <row r="173" spans="1:1" x14ac:dyDescent="0.2">
      <c r="A173">
        <v>293.37808192954981</v>
      </c>
    </row>
    <row r="174" spans="1:1" x14ac:dyDescent="0.2">
      <c r="A174">
        <v>281.90780862238171</v>
      </c>
    </row>
    <row r="175" spans="1:1" x14ac:dyDescent="0.2">
      <c r="A175">
        <v>283.9109330726933</v>
      </c>
    </row>
    <row r="176" spans="1:1" x14ac:dyDescent="0.2">
      <c r="A176">
        <v>295.19960018311394</v>
      </c>
    </row>
    <row r="177" spans="1:1" x14ac:dyDescent="0.2">
      <c r="A177">
        <v>281.07744871354953</v>
      </c>
    </row>
    <row r="178" spans="1:1" x14ac:dyDescent="0.2">
      <c r="A178">
        <v>278.50943016906967</v>
      </c>
    </row>
    <row r="179" spans="1:1" x14ac:dyDescent="0.2">
      <c r="A179">
        <v>285.18425657799526</v>
      </c>
    </row>
    <row r="180" spans="1:1" x14ac:dyDescent="0.2">
      <c r="A180">
        <v>277.99732985491573</v>
      </c>
    </row>
    <row r="181" spans="1:1" x14ac:dyDescent="0.2">
      <c r="A181">
        <v>273.75232631689869</v>
      </c>
    </row>
    <row r="182" spans="1:1" x14ac:dyDescent="0.2">
      <c r="A182">
        <v>289.26628434979648</v>
      </c>
    </row>
    <row r="183" spans="1:1" x14ac:dyDescent="0.2">
      <c r="A183">
        <v>288.47206423612079</v>
      </c>
    </row>
    <row r="184" spans="1:1" x14ac:dyDescent="0.2">
      <c r="A184">
        <v>288.28957025885757</v>
      </c>
    </row>
    <row r="185" spans="1:1" x14ac:dyDescent="0.2">
      <c r="A185">
        <v>281.88100024286541</v>
      </c>
    </row>
    <row r="186" spans="1:1" x14ac:dyDescent="0.2">
      <c r="A186">
        <v>277.88088156390586</v>
      </c>
    </row>
    <row r="187" spans="1:1" x14ac:dyDescent="0.2">
      <c r="A187">
        <v>276.67803616728634</v>
      </c>
    </row>
    <row r="188" spans="1:1" x14ac:dyDescent="0.2">
      <c r="A188">
        <v>283.63511845887842</v>
      </c>
    </row>
    <row r="189" spans="1:1" x14ac:dyDescent="0.2">
      <c r="A189">
        <v>290.80130222260777</v>
      </c>
    </row>
    <row r="190" spans="1:1" x14ac:dyDescent="0.2">
      <c r="A190">
        <v>281.9541870541434</v>
      </c>
    </row>
    <row r="191" spans="1:1" x14ac:dyDescent="0.2">
      <c r="A191">
        <v>291.0329805364745</v>
      </c>
    </row>
    <row r="192" spans="1:1" x14ac:dyDescent="0.2">
      <c r="A192">
        <v>281.45732805220177</v>
      </c>
    </row>
    <row r="193" spans="1:1" x14ac:dyDescent="0.2">
      <c r="A193">
        <v>289.85490227219998</v>
      </c>
    </row>
    <row r="194" spans="1:1" x14ac:dyDescent="0.2">
      <c r="A194">
        <v>281.61207402823493</v>
      </c>
    </row>
    <row r="195" spans="1:1" x14ac:dyDescent="0.2">
      <c r="A195">
        <v>293.29171449368005</v>
      </c>
    </row>
    <row r="196" spans="1:1" x14ac:dyDescent="0.2">
      <c r="A196">
        <v>282.41922204066213</v>
      </c>
    </row>
    <row r="197" spans="1:1" x14ac:dyDescent="0.2">
      <c r="A197">
        <v>291.84761312186311</v>
      </c>
    </row>
    <row r="198" spans="1:1" x14ac:dyDescent="0.2">
      <c r="A198">
        <v>272.98870547034312</v>
      </c>
    </row>
    <row r="199" spans="1:1" x14ac:dyDescent="0.2">
      <c r="A199">
        <v>284.39428744255565</v>
      </c>
    </row>
    <row r="200" spans="1:1" x14ac:dyDescent="0.2">
      <c r="A200">
        <v>282.11840700911125</v>
      </c>
    </row>
    <row r="201" spans="1:1" x14ac:dyDescent="0.2">
      <c r="A201">
        <v>288.12964016302431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Normal Density</vt:lpstr>
      <vt:lpstr>Normal Probabilities</vt:lpstr>
      <vt:lpstr>Binomial Probabilities</vt:lpstr>
      <vt:lpstr>Data</vt:lpstr>
      <vt:lpstr>a</vt:lpstr>
      <vt:lpstr>b</vt:lpstr>
      <vt:lpstr>m</vt:lpstr>
      <vt:lpstr>p</vt:lpstr>
      <vt:lpstr>s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Arunscape Mr</cp:lastModifiedBy>
  <dcterms:created xsi:type="dcterms:W3CDTF">1999-02-03T23:28:09Z</dcterms:created>
  <dcterms:modified xsi:type="dcterms:W3CDTF">2018-10-05T20:07:17Z</dcterms:modified>
</cp:coreProperties>
</file>