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c18/Dropbox/Courses/RWTH Business School/DDS/MatheStats/2020/Lectures/Statistics/Day 6 - 2020/Exercises/"/>
    </mc:Choice>
  </mc:AlternateContent>
  <xr:revisionPtr revIDLastSave="0" documentId="13_ncr:1_{5E1F3E21-BE49-1F4E-BE57-D78B11507324}" xr6:coauthVersionLast="45" xr6:coauthVersionMax="45" xr10:uidLastSave="{00000000-0000-0000-0000-000000000000}"/>
  <bookViews>
    <workbookView xWindow="700" yWindow="440" windowWidth="19660" windowHeight="1474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F8" i="1"/>
  <c r="E8" i="1"/>
  <c r="F6" i="1"/>
  <c r="E6" i="1"/>
  <c r="F5" i="1"/>
  <c r="E5" i="1"/>
  <c r="F3" i="1"/>
  <c r="E3" i="1"/>
  <c r="F2" i="1"/>
  <c r="E2" i="1"/>
</calcChain>
</file>

<file path=xl/sharedStrings.xml><?xml version="1.0" encoding="utf-8"?>
<sst xmlns="http://schemas.openxmlformats.org/spreadsheetml/2006/main" count="11" uniqueCount="11">
  <si>
    <t>Without Wait Tracking System</t>
  </si>
  <si>
    <t>With Wait Tracking System</t>
  </si>
  <si>
    <t>a)</t>
  </si>
  <si>
    <t>MEAN</t>
  </si>
  <si>
    <t>MEDIAN</t>
  </si>
  <si>
    <t>b)</t>
  </si>
  <si>
    <t>VAR (S)</t>
  </si>
  <si>
    <t>STD (S)</t>
  </si>
  <si>
    <t>d) e)</t>
  </si>
  <si>
    <t>f)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</si>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</sst>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4" zoomScaleNormal="154" workbookViewId="0">
      <selection activeCell="G20" sqref="G20"/>
    </sheetView>
  </sheetViews>
  <sheetFormatPr baseColWidth="10" defaultColWidth="8.83203125" defaultRowHeight="15" x14ac:dyDescent="0.2"/>
  <cols>
    <col min="1" max="2" width="17.83203125" customWidth="1"/>
    <col min="4" max="4" width="4.6640625" customWidth="1"/>
    <col min="5" max="5" width="6.1640625" customWidth="1"/>
    <col min="6" max="6" width="6" customWidth="1"/>
    <col min="9" max="9" width="5.83203125" customWidth="1"/>
    <col min="10" max="10" width="6.33203125" customWidth="1"/>
  </cols>
  <sheetData>
    <row r="1" spans="1:10" ht="34" x14ac:dyDescent="0.2">
      <c r="A1" s="2" t="s">
        <v>0</v>
      </c>
      <c r="B1" s="2" t="s">
        <v>1</v>
      </c>
      <c r="G1" s="3"/>
      <c r="H1" s="4" t="s">
        <v>9</v>
      </c>
    </row>
    <row r="2" spans="1:10" ht="16" x14ac:dyDescent="0.2">
      <c r="A2" s="1">
        <v>24</v>
      </c>
      <c r="B2" s="1">
        <v>31</v>
      </c>
      <c r="D2" t="s">
        <v>2</v>
      </c>
      <c r="E2">
        <f>(AVERAGE(A2:A110))</f>
        <v>29.1</v>
      </c>
      <c r="F2">
        <f>(AVERAGE(B2:B110))</f>
        <v>17.2</v>
      </c>
      <c r="G2" s="3" t="s">
        <v>3</v>
      </c>
      <c r="I2">
        <f>(A2-$E$2)/$E$6</f>
        <v>-0.30717566084201553</v>
      </c>
      <c r="J2">
        <f>(B2-$F$2)/$F$6</f>
        <v>1.4865565708610939</v>
      </c>
    </row>
    <row r="3" spans="1:10" ht="16" x14ac:dyDescent="0.2">
      <c r="A3" s="1">
        <v>67</v>
      </c>
      <c r="B3" s="1">
        <v>11</v>
      </c>
      <c r="E3">
        <f>MEDIAN(A2:A11)</f>
        <v>23.5</v>
      </c>
      <c r="F3">
        <f>MEDIAN(B2:B11)</f>
        <v>13.5</v>
      </c>
      <c r="G3" s="3" t="s">
        <v>4</v>
      </c>
      <c r="I3">
        <f t="shared" ref="I3:J11" si="0">(A3-$E$2)/$E$6</f>
        <v>2.2827367737083111</v>
      </c>
      <c r="J3">
        <f t="shared" ref="J3:J11" si="1">(B3-$F$2)/$F$6</f>
        <v>-0.66787324198107112</v>
      </c>
    </row>
    <row r="4" spans="1:10" ht="16" x14ac:dyDescent="0.2">
      <c r="A4" s="1">
        <v>17</v>
      </c>
      <c r="B4" s="1">
        <v>14</v>
      </c>
      <c r="G4" s="3"/>
      <c r="I4">
        <f t="shared" si="0"/>
        <v>-0.72878931297811522</v>
      </c>
      <c r="J4">
        <f t="shared" si="1"/>
        <v>-0.34470877005474637</v>
      </c>
    </row>
    <row r="5" spans="1:10" ht="16" x14ac:dyDescent="0.2">
      <c r="A5" s="1">
        <v>20</v>
      </c>
      <c r="B5" s="1">
        <v>18</v>
      </c>
      <c r="D5" t="s">
        <v>5</v>
      </c>
      <c r="E5">
        <f>_xlfn.VAR.S(A2:A11)</f>
        <v>275.65555555555551</v>
      </c>
      <c r="F5">
        <f>_xlfn.VAR.S(B2:B11)</f>
        <v>86.177777777777763</v>
      </c>
      <c r="G5" s="3" t="s">
        <v>6</v>
      </c>
      <c r="I5">
        <f t="shared" si="0"/>
        <v>-0.54809774777692966</v>
      </c>
      <c r="J5">
        <f t="shared" si="1"/>
        <v>8.617719251368669E-2</v>
      </c>
    </row>
    <row r="6" spans="1:10" ht="16" x14ac:dyDescent="0.2">
      <c r="A6" s="1">
        <v>31</v>
      </c>
      <c r="B6" s="1">
        <v>12</v>
      </c>
      <c r="E6">
        <f>_xlfn.STDEV.S(A2:A11)</f>
        <v>16.602877929911894</v>
      </c>
      <c r="F6">
        <f>_xlfn.STDEV.S(B2:B11)</f>
        <v>9.2831986824465709</v>
      </c>
      <c r="G6" s="3" t="s">
        <v>7</v>
      </c>
      <c r="I6">
        <f t="shared" si="0"/>
        <v>0.11443799129408411</v>
      </c>
      <c r="J6">
        <f t="shared" si="1"/>
        <v>-0.56015175133896289</v>
      </c>
    </row>
    <row r="7" spans="1:10" ht="16" x14ac:dyDescent="0.2">
      <c r="A7" s="1">
        <v>44</v>
      </c>
      <c r="B7" s="1">
        <v>37</v>
      </c>
      <c r="G7" s="3"/>
      <c r="I7">
        <f t="shared" si="0"/>
        <v>0.89743477383255488</v>
      </c>
      <c r="J7">
        <f t="shared" si="1"/>
        <v>2.1328855147137435</v>
      </c>
    </row>
    <row r="8" spans="1:10" ht="16" x14ac:dyDescent="0.2">
      <c r="A8" s="1">
        <v>12</v>
      </c>
      <c r="B8" s="1">
        <v>9</v>
      </c>
      <c r="D8" t="s">
        <v>8</v>
      </c>
      <c r="E8">
        <f>(A11-E2)/E6</f>
        <v>0.47582112169645524</v>
      </c>
      <c r="F8">
        <f>(B7-F2)/F6</f>
        <v>2.1328855147137435</v>
      </c>
      <c r="G8" s="3" t="s">
        <v>10</v>
      </c>
      <c r="I8">
        <f t="shared" si="0"/>
        <v>-1.0299419216467578</v>
      </c>
      <c r="J8">
        <f t="shared" si="1"/>
        <v>-0.88331622326528769</v>
      </c>
    </row>
    <row r="9" spans="1:10" ht="16" x14ac:dyDescent="0.2">
      <c r="A9" s="1">
        <v>23</v>
      </c>
      <c r="B9" s="1">
        <v>13</v>
      </c>
      <c r="I9">
        <f t="shared" si="0"/>
        <v>-0.36740618257574409</v>
      </c>
      <c r="J9">
        <f t="shared" si="1"/>
        <v>-0.4524302606968546</v>
      </c>
    </row>
    <row r="10" spans="1:10" ht="16" x14ac:dyDescent="0.2">
      <c r="A10" s="1">
        <v>16</v>
      </c>
      <c r="B10" s="1">
        <v>12</v>
      </c>
      <c r="I10">
        <f t="shared" si="0"/>
        <v>-0.78901983471184378</v>
      </c>
      <c r="J10">
        <f t="shared" si="1"/>
        <v>-0.56015175133896289</v>
      </c>
    </row>
    <row r="11" spans="1:10" ht="16" x14ac:dyDescent="0.2">
      <c r="A11" s="1">
        <v>37</v>
      </c>
      <c r="B11" s="1">
        <v>15</v>
      </c>
      <c r="I11">
        <f t="shared" si="0"/>
        <v>0.47582112169645524</v>
      </c>
      <c r="J11">
        <f t="shared" si="1"/>
        <v>-0.23698727941263809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Thomas Lontzek</cp:lastModifiedBy>
  <dcterms:created xsi:type="dcterms:W3CDTF">2012-04-25T18:28:51Z</dcterms:created>
  <dcterms:modified xsi:type="dcterms:W3CDTF">2020-11-09T08:45:09Z</dcterms:modified>
</cp:coreProperties>
</file>