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Exp" sheetId="1" r:id="rId4"/>
    <sheet state="visible" name="Double Exp" sheetId="2" r:id="rId5"/>
    <sheet state="visible" name="Holt Winters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<sst xmlns="http://schemas.openxmlformats.org/spreadsheetml/2006/main" count="34" uniqueCount="21">
  <si>
    <t>Date</t>
  </si>
  <si>
    <t>count</t>
  </si>
  <si>
    <t>valid_count</t>
  </si>
  <si>
    <t>Simple Exp Smoothing</t>
  </si>
  <si>
    <t>Alpha</t>
  </si>
  <si>
    <t>Level</t>
  </si>
  <si>
    <t>Trend</t>
  </si>
  <si>
    <t>Double Exp Smoothing</t>
  </si>
  <si>
    <t>Beta</t>
  </si>
  <si>
    <t>Y = L +hT</t>
  </si>
  <si>
    <t>Seasonal</t>
  </si>
  <si>
    <t>Holt Winters</t>
  </si>
  <si>
    <t>Gamma</t>
  </si>
  <si>
    <t>($D$579 + ((ROW(A580)-579)*$E$579))*$F$573)</t>
  </si>
  <si>
    <t>($D$579 + ((ROW(A581)-579)*$E$579))*$F$574)</t>
  </si>
  <si>
    <t>($D$579 + ((ROW(A582)-579)*$E$579))*$F$575)</t>
  </si>
  <si>
    <t>seasonal</t>
  </si>
  <si>
    <t>trend</t>
  </si>
  <si>
    <t>residual</t>
  </si>
  <si>
    <t>Additive</t>
  </si>
  <si>
    <t>Multiplicative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</si>
</sst>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color rgb="FF999999"/>
      <name val="Arial"/>
    </font>
    <font>
      <sz val="11.0"/>
      <color rgb="FF11A9CC"/>
      <name val="Arial"/>
    </font>
    <font>
      <color rgb="FF000000"/>
      <name val="&quot;Calibri&quot;"/>
    </font>
    <font>
      <sz val="11.0"/>
      <color rgb="FFA61D4C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3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vertical="bottom"/>
    </xf>
    <xf borderId="1" fillId="0" fontId="3" numFmtId="0" xfId="0" applyBorder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164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horizontal="left"/>
    </xf>
    <xf borderId="0" fillId="0" fontId="11" numFmtId="0" xfId="0" applyFont="1"/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Simple Exp Smoothing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'Simple Exp'!$B$1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Exp'!$A$2:$A$763</c:f>
            </c:strRef>
          </c:cat>
          <c:val>
            <c:numRef>
              <c:f>'Simple Exp'!$B$2:$B$763</c:f>
              <c:numCache/>
            </c:numRef>
          </c:val>
          <c:smooth val="0"/>
        </c:ser>
        <c:ser>
          <c:idx val="1"/>
          <c:order val="1"/>
          <c:tx>
            <c:strRef>
              <c:f>'Simple Exp'!$C$1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Exp'!$A$2:$A$763</c:f>
            </c:strRef>
          </c:cat>
          <c:val>
            <c:numRef>
              <c:f>'Simple Exp'!$C$2:$C$1000</c:f>
              <c:numCache/>
            </c:numRef>
          </c:val>
          <c:smooth val="0"/>
        </c:ser>
        <c:ser>
          <c:idx val="2"/>
          <c:order val="2"/>
          <c:tx>
            <c:strRef>
              <c:f>'Simple Exp'!$D$1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'Simple Exp'!$A$2:$A$763</c:f>
            </c:strRef>
          </c:cat>
          <c:val>
            <c:numRef>
              <c:f>'Simple Exp'!$D$2:$D$763</c:f>
              <c:numCache/>
            </c:numRef>
          </c:val>
          <c:smooth val="0"/>
        </c:ser>
        <c:axId val="735134417"/>
        <c:axId val="1181294528"/>
      </c:lineChart>
      <c:catAx>
        <c:axId val="735134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294528"/>
      </c:catAx>
      <c:valAx>
        <c:axId val="1181294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134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Double Exp Smoothing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'Double Exp'!$B$1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'Double Exp'!$A$2:$A$763</c:f>
            </c:strRef>
          </c:cat>
          <c:val>
            <c:numRef>
              <c:f>'Double Exp'!$B$2:$B$763</c:f>
              <c:numCache/>
            </c:numRef>
          </c:val>
          <c:smooth val="0"/>
        </c:ser>
        <c:ser>
          <c:idx val="1"/>
          <c:order val="1"/>
          <c:tx>
            <c:strRef>
              <c:f>'Double Exp'!$C$1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'Double Exp'!$A$2:$A$763</c:f>
            </c:strRef>
          </c:cat>
          <c:val>
            <c:numRef>
              <c:f>'Double Exp'!$C$2:$C$1000</c:f>
              <c:numCache/>
            </c:numRef>
          </c:val>
          <c:smooth val="0"/>
        </c:ser>
        <c:ser>
          <c:idx val="2"/>
          <c:order val="2"/>
          <c:tx>
            <c:strRef>
              <c:f>'Double Exp'!$F$1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'Double Exp'!$A$2:$A$763</c:f>
            </c:strRef>
          </c:cat>
          <c:val>
            <c:numRef>
              <c:f>'Double Exp'!$F$2:$F$763</c:f>
              <c:numCache/>
            </c:numRef>
          </c:val>
          <c:smooth val="0"/>
        </c:ser>
        <c:axId val="1698079688"/>
        <c:axId val="1253767353"/>
      </c:lineChart>
      <c:catAx>
        <c:axId val="169807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767353"/>
      </c:catAx>
      <c:valAx>
        <c:axId val="1253767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079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Holt Winters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'Holt Winters'!$B$1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'Holt Winters'!$A$2:$A$763</c:f>
            </c:strRef>
          </c:cat>
          <c:val>
            <c:numRef>
              <c:f>'Holt Winters'!$B$2:$B$763</c:f>
              <c:numCache/>
            </c:numRef>
          </c:val>
          <c:smooth val="0"/>
        </c:ser>
        <c:ser>
          <c:idx val="1"/>
          <c:order val="1"/>
          <c:tx>
            <c:strRef>
              <c:f>'Holt Winters'!$C$1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'Holt Winters'!$A$2:$A$763</c:f>
            </c:strRef>
          </c:cat>
          <c:val>
            <c:numRef>
              <c:f>'Holt Winters'!$C$2:$C$1000</c:f>
              <c:numCache/>
            </c:numRef>
          </c:val>
          <c:smooth val="0"/>
        </c:ser>
        <c:ser>
          <c:idx val="2"/>
          <c:order val="2"/>
          <c:tx>
            <c:strRef>
              <c:f>'Holt Winters'!$G$1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'Holt Winters'!$A$2:$A$763</c:f>
            </c:strRef>
          </c:cat>
          <c:val>
            <c:numRef>
              <c:f>'Holt Winters'!$G$2:$G$763</c:f>
              <c:numCache/>
            </c:numRef>
          </c:val>
          <c:smooth val="0"/>
        </c:ser>
        <c:axId val="842428631"/>
        <c:axId val="1519078106"/>
      </c:lineChart>
      <c:catAx>
        <c:axId val="842428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078106"/>
      </c:catAx>
      <c:valAx>
        <c:axId val="1519078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428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Multiplicative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Sheet2!$A$312:$A$579</c:f>
            </c:strRef>
          </c:cat>
          <c:val>
            <c:numRef>
              <c:f>Sheet2!$G$333:$G$576</c:f>
              <c:numCache/>
            </c:numRef>
          </c:val>
          <c:smooth val="0"/>
        </c:ser>
        <c:axId val="926160429"/>
        <c:axId val="325742732"/>
      </c:lineChart>
      <c:catAx>
        <c:axId val="926160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742732"/>
      </c:catAx>
      <c:valAx>
        <c:axId val="325742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160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Additive Series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Sheet2!$F$312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Sheet2!$A$313:$A$579</c:f>
            </c:strRef>
          </c:cat>
          <c:val>
            <c:numRef>
              <c:f>Sheet2!$F$313:$F$576</c:f>
              <c:numCache/>
            </c:numRef>
          </c:val>
          <c:smooth val="0"/>
        </c:ser>
        <c:axId val="1008527315"/>
        <c:axId val="1898627579"/>
      </c:lineChart>
      <c:catAx>
        <c:axId val="1008527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627579"/>
      </c:catAx>
      <c:valAx>
        <c:axId val="1898627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527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504825</xdr:colOff>
      <xdr:row>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809625</xdr:colOff>
      <xdr:row>334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666750</xdr:colOff>
      <xdr:row>314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1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>
        <v>41146.0</v>
      </c>
      <c r="B2" s="5">
        <v>3.0</v>
      </c>
      <c r="C2" s="6"/>
      <c r="D2" s="7">
        <f>(B2)</f>
        <v>3</v>
      </c>
      <c r="E2" s="8">
        <v>0.7</v>
      </c>
    </row>
    <row r="3">
      <c r="A3" s="4">
        <v>41147.0</v>
      </c>
      <c r="B3" s="5">
        <v>3.0</v>
      </c>
      <c r="C3" s="6"/>
      <c r="D3" s="9">
        <f t="shared" ref="D3:D580" si="1">($E$2*B2 + (1-$E$2)*D2)</f>
        <v>3</v>
      </c>
    </row>
    <row r="4">
      <c r="A4" s="4">
        <v>41148.0</v>
      </c>
      <c r="B4" s="5">
        <v>2.0</v>
      </c>
      <c r="C4" s="6"/>
      <c r="D4" s="9">
        <f t="shared" si="1"/>
        <v>3</v>
      </c>
    </row>
    <row r="5">
      <c r="A5" s="4">
        <v>41149.0</v>
      </c>
      <c r="B5" s="5">
        <v>2.0</v>
      </c>
      <c r="C5" s="6"/>
      <c r="D5" s="9">
        <f t="shared" si="1"/>
        <v>2.3</v>
      </c>
    </row>
    <row r="6">
      <c r="A6" s="4">
        <v>41150.0</v>
      </c>
      <c r="B6" s="5">
        <v>2.0</v>
      </c>
      <c r="C6" s="6"/>
      <c r="D6" s="9">
        <f t="shared" si="1"/>
        <v>2.09</v>
      </c>
    </row>
    <row r="7">
      <c r="A7" s="4">
        <v>41151.0</v>
      </c>
      <c r="B7" s="5">
        <v>3.0</v>
      </c>
      <c r="C7" s="6"/>
      <c r="D7" s="9">
        <f t="shared" si="1"/>
        <v>2.027</v>
      </c>
    </row>
    <row r="8">
      <c r="A8" s="4">
        <v>41152.0</v>
      </c>
      <c r="B8" s="5">
        <v>3.0</v>
      </c>
      <c r="C8" s="6"/>
      <c r="D8" s="9">
        <f t="shared" si="1"/>
        <v>2.7081</v>
      </c>
    </row>
    <row r="9">
      <c r="A9" s="4">
        <v>41153.0</v>
      </c>
      <c r="B9" s="5">
        <v>4.0</v>
      </c>
      <c r="C9" s="6"/>
      <c r="D9" s="9">
        <f t="shared" si="1"/>
        <v>2.91243</v>
      </c>
    </row>
    <row r="10">
      <c r="A10" s="4">
        <v>41154.0</v>
      </c>
      <c r="B10" s="5">
        <v>4.0</v>
      </c>
      <c r="C10" s="6"/>
      <c r="D10" s="9">
        <f t="shared" si="1"/>
        <v>3.673729</v>
      </c>
    </row>
    <row r="11">
      <c r="A11" s="4">
        <v>41155.0</v>
      </c>
      <c r="B11" s="5">
        <v>4.0</v>
      </c>
      <c r="C11" s="6"/>
      <c r="D11" s="9">
        <f t="shared" si="1"/>
        <v>3.9021187</v>
      </c>
    </row>
    <row r="12">
      <c r="A12" s="4">
        <v>41156.0</v>
      </c>
      <c r="B12" s="5">
        <v>2.0</v>
      </c>
      <c r="C12" s="6"/>
      <c r="D12" s="9">
        <f t="shared" si="1"/>
        <v>3.97063561</v>
      </c>
    </row>
    <row r="13">
      <c r="A13" s="4">
        <v>41157.0</v>
      </c>
      <c r="B13" s="5">
        <v>4.0</v>
      </c>
      <c r="C13" s="6"/>
      <c r="D13" s="9">
        <f t="shared" si="1"/>
        <v>2.591190683</v>
      </c>
    </row>
    <row r="14">
      <c r="A14" s="4">
        <v>41158.0</v>
      </c>
      <c r="B14" s="5">
        <v>4.0</v>
      </c>
      <c r="C14" s="6"/>
      <c r="D14" s="9">
        <f t="shared" si="1"/>
        <v>3.577357205</v>
      </c>
    </row>
    <row r="15">
      <c r="A15" s="4">
        <v>41159.0</v>
      </c>
      <c r="B15" s="5">
        <v>2.0</v>
      </c>
      <c r="C15" s="6"/>
      <c r="D15" s="9">
        <f t="shared" si="1"/>
        <v>3.873207161</v>
      </c>
    </row>
    <row r="16">
      <c r="A16" s="4">
        <v>41160.0</v>
      </c>
      <c r="B16" s="5">
        <v>4.0</v>
      </c>
      <c r="C16" s="6"/>
      <c r="D16" s="9">
        <f t="shared" si="1"/>
        <v>2.561962148</v>
      </c>
    </row>
    <row r="17">
      <c r="A17" s="4">
        <v>41161.0</v>
      </c>
      <c r="B17" s="5">
        <v>2.0</v>
      </c>
      <c r="C17" s="6"/>
      <c r="D17" s="9">
        <f t="shared" si="1"/>
        <v>3.568588645</v>
      </c>
    </row>
    <row r="18">
      <c r="A18" s="4">
        <v>41162.0</v>
      </c>
      <c r="B18" s="5">
        <v>2.0</v>
      </c>
      <c r="C18" s="6"/>
      <c r="D18" s="9">
        <f t="shared" si="1"/>
        <v>2.470576593</v>
      </c>
    </row>
    <row r="19">
      <c r="A19" s="4">
        <v>41163.0</v>
      </c>
      <c r="B19" s="5">
        <v>2.0</v>
      </c>
      <c r="C19" s="6"/>
      <c r="D19" s="9">
        <f t="shared" si="1"/>
        <v>2.141172978</v>
      </c>
    </row>
    <row r="20">
      <c r="A20" s="4">
        <v>41164.0</v>
      </c>
      <c r="B20" s="5">
        <v>3.0</v>
      </c>
      <c r="C20" s="6"/>
      <c r="D20" s="9">
        <f t="shared" si="1"/>
        <v>2.042351893</v>
      </c>
    </row>
    <row r="21">
      <c r="A21" s="4">
        <v>41165.0</v>
      </c>
      <c r="B21" s="5">
        <v>3.0</v>
      </c>
      <c r="C21" s="6"/>
      <c r="D21" s="9">
        <f t="shared" si="1"/>
        <v>2.712705568</v>
      </c>
    </row>
    <row r="22">
      <c r="A22" s="4">
        <v>41166.0</v>
      </c>
      <c r="B22" s="5">
        <v>3.0</v>
      </c>
      <c r="C22" s="6"/>
      <c r="D22" s="9">
        <f t="shared" si="1"/>
        <v>2.91381167</v>
      </c>
    </row>
    <row r="23">
      <c r="A23" s="4">
        <v>41167.0</v>
      </c>
      <c r="B23" s="5">
        <v>3.0</v>
      </c>
      <c r="C23" s="6"/>
      <c r="D23" s="9">
        <f t="shared" si="1"/>
        <v>2.974143501</v>
      </c>
    </row>
    <row r="24">
      <c r="A24" s="4">
        <v>41168.0</v>
      </c>
      <c r="B24" s="5">
        <v>2.0</v>
      </c>
      <c r="C24" s="6"/>
      <c r="D24" s="9">
        <f t="shared" si="1"/>
        <v>2.99224305</v>
      </c>
    </row>
    <row r="25">
      <c r="A25" s="4">
        <v>41169.0</v>
      </c>
      <c r="B25" s="5">
        <v>3.0</v>
      </c>
      <c r="C25" s="6"/>
      <c r="D25" s="9">
        <f t="shared" si="1"/>
        <v>2.297672915</v>
      </c>
    </row>
    <row r="26">
      <c r="A26" s="4">
        <v>41170.0</v>
      </c>
      <c r="B26" s="5">
        <v>7.0</v>
      </c>
      <c r="C26" s="6"/>
      <c r="D26" s="9">
        <f t="shared" si="1"/>
        <v>2.789301875</v>
      </c>
    </row>
    <row r="27">
      <c r="A27" s="4">
        <v>41171.0</v>
      </c>
      <c r="B27" s="5">
        <v>6.0</v>
      </c>
      <c r="C27" s="6"/>
      <c r="D27" s="9">
        <f t="shared" si="1"/>
        <v>5.736790562</v>
      </c>
    </row>
    <row r="28">
      <c r="A28" s="4">
        <v>41172.0</v>
      </c>
      <c r="B28" s="5">
        <v>3.0</v>
      </c>
      <c r="C28" s="6"/>
      <c r="D28" s="9">
        <f t="shared" si="1"/>
        <v>5.921037169</v>
      </c>
    </row>
    <row r="29">
      <c r="A29" s="4">
        <v>41173.0</v>
      </c>
      <c r="B29" s="5">
        <v>3.0</v>
      </c>
      <c r="C29" s="6"/>
      <c r="D29" s="9">
        <f t="shared" si="1"/>
        <v>3.876311151</v>
      </c>
    </row>
    <row r="30">
      <c r="A30" s="4">
        <v>41174.0</v>
      </c>
      <c r="B30" s="5">
        <v>3.0</v>
      </c>
      <c r="C30" s="6"/>
      <c r="D30" s="9">
        <f t="shared" si="1"/>
        <v>3.262893345</v>
      </c>
    </row>
    <row r="31">
      <c r="A31" s="4">
        <v>41175.0</v>
      </c>
      <c r="B31" s="5">
        <v>4.0</v>
      </c>
      <c r="C31" s="6"/>
      <c r="D31" s="9">
        <f t="shared" si="1"/>
        <v>3.078868004</v>
      </c>
    </row>
    <row r="32">
      <c r="A32" s="4">
        <v>41176.0</v>
      </c>
      <c r="B32" s="5">
        <v>6.0</v>
      </c>
      <c r="C32" s="6"/>
      <c r="D32" s="9">
        <f t="shared" si="1"/>
        <v>3.723660401</v>
      </c>
    </row>
    <row r="33">
      <c r="A33" s="4">
        <v>41177.0</v>
      </c>
      <c r="B33" s="5">
        <v>6.0</v>
      </c>
      <c r="C33" s="6"/>
      <c r="D33" s="9">
        <f t="shared" si="1"/>
        <v>5.31709812</v>
      </c>
    </row>
    <row r="34">
      <c r="A34" s="4">
        <v>41178.0</v>
      </c>
      <c r="B34" s="5">
        <v>4.0</v>
      </c>
      <c r="C34" s="6"/>
      <c r="D34" s="9">
        <f t="shared" si="1"/>
        <v>5.795129436</v>
      </c>
    </row>
    <row r="35">
      <c r="A35" s="4">
        <v>41179.0</v>
      </c>
      <c r="B35" s="5">
        <v>4.0</v>
      </c>
      <c r="C35" s="6"/>
      <c r="D35" s="9">
        <f t="shared" si="1"/>
        <v>4.538538831</v>
      </c>
    </row>
    <row r="36">
      <c r="A36" s="4">
        <v>41180.0</v>
      </c>
      <c r="B36" s="5">
        <v>3.0</v>
      </c>
      <c r="C36" s="6"/>
      <c r="D36" s="9">
        <f t="shared" si="1"/>
        <v>4.161561649</v>
      </c>
    </row>
    <row r="37">
      <c r="A37" s="4">
        <v>41181.0</v>
      </c>
      <c r="B37" s="5">
        <v>2.0</v>
      </c>
      <c r="C37" s="6"/>
      <c r="D37" s="9">
        <f t="shared" si="1"/>
        <v>3.348468495</v>
      </c>
    </row>
    <row r="38">
      <c r="A38" s="4">
        <v>41182.0</v>
      </c>
      <c r="B38" s="5">
        <v>14.0</v>
      </c>
      <c r="C38" s="6"/>
      <c r="D38" s="9">
        <f t="shared" si="1"/>
        <v>2.404540548</v>
      </c>
    </row>
    <row r="39">
      <c r="A39" s="4">
        <v>41183.0</v>
      </c>
      <c r="B39" s="5">
        <v>10.0</v>
      </c>
      <c r="C39" s="6"/>
      <c r="D39" s="9">
        <f t="shared" si="1"/>
        <v>10.52136216</v>
      </c>
    </row>
    <row r="40">
      <c r="A40" s="4">
        <v>41184.0</v>
      </c>
      <c r="B40" s="5">
        <v>6.0</v>
      </c>
      <c r="C40" s="6"/>
      <c r="D40" s="9">
        <f t="shared" si="1"/>
        <v>10.15640865</v>
      </c>
    </row>
    <row r="41">
      <c r="A41" s="4">
        <v>41185.0</v>
      </c>
      <c r="B41" s="5">
        <v>4.0</v>
      </c>
      <c r="C41" s="6"/>
      <c r="D41" s="9">
        <f t="shared" si="1"/>
        <v>7.246922595</v>
      </c>
    </row>
    <row r="42">
      <c r="A42" s="4">
        <v>41186.0</v>
      </c>
      <c r="B42" s="5">
        <v>6.0</v>
      </c>
      <c r="C42" s="6"/>
      <c r="D42" s="9">
        <f t="shared" si="1"/>
        <v>4.974076778</v>
      </c>
    </row>
    <row r="43">
      <c r="A43" s="4">
        <v>41187.0</v>
      </c>
      <c r="B43" s="5">
        <v>5.0</v>
      </c>
      <c r="C43" s="6"/>
      <c r="D43" s="9">
        <f t="shared" si="1"/>
        <v>5.692223034</v>
      </c>
    </row>
    <row r="44">
      <c r="A44" s="4">
        <v>41188.0</v>
      </c>
      <c r="B44" s="5">
        <v>4.0</v>
      </c>
      <c r="C44" s="6"/>
      <c r="D44" s="9">
        <f t="shared" si="1"/>
        <v>5.20766691</v>
      </c>
    </row>
    <row r="45">
      <c r="A45" s="4">
        <v>41189.0</v>
      </c>
      <c r="B45" s="5">
        <v>7.0</v>
      </c>
      <c r="C45" s="6"/>
      <c r="D45" s="9">
        <f t="shared" si="1"/>
        <v>4.362300073</v>
      </c>
    </row>
    <row r="46">
      <c r="A46" s="4">
        <v>41190.0</v>
      </c>
      <c r="B46" s="5">
        <v>17.0</v>
      </c>
      <c r="C46" s="6"/>
      <c r="D46" s="9">
        <f t="shared" si="1"/>
        <v>6.208690022</v>
      </c>
    </row>
    <row r="47">
      <c r="A47" s="4">
        <v>41191.0</v>
      </c>
      <c r="B47" s="5">
        <v>5.0</v>
      </c>
      <c r="C47" s="6"/>
      <c r="D47" s="9">
        <f t="shared" si="1"/>
        <v>13.76260701</v>
      </c>
    </row>
    <row r="48">
      <c r="A48" s="4">
        <v>41192.0</v>
      </c>
      <c r="B48" s="5">
        <v>14.0</v>
      </c>
      <c r="C48" s="6"/>
      <c r="D48" s="9">
        <f t="shared" si="1"/>
        <v>7.628782102</v>
      </c>
    </row>
    <row r="49">
      <c r="A49" s="4">
        <v>41193.0</v>
      </c>
      <c r="B49" s="5">
        <v>7.0</v>
      </c>
      <c r="C49" s="6"/>
      <c r="D49" s="9">
        <f t="shared" si="1"/>
        <v>12.08863463</v>
      </c>
    </row>
    <row r="50">
      <c r="A50" s="4">
        <v>41194.0</v>
      </c>
      <c r="B50" s="5">
        <v>7.0</v>
      </c>
      <c r="C50" s="6"/>
      <c r="D50" s="9">
        <f t="shared" si="1"/>
        <v>8.526590389</v>
      </c>
    </row>
    <row r="51">
      <c r="A51" s="4">
        <v>41195.0</v>
      </c>
      <c r="B51" s="5">
        <v>6.0</v>
      </c>
      <c r="C51" s="6"/>
      <c r="D51" s="9">
        <f t="shared" si="1"/>
        <v>7.457977117</v>
      </c>
    </row>
    <row r="52">
      <c r="A52" s="4">
        <v>41196.0</v>
      </c>
      <c r="B52" s="5">
        <v>13.0</v>
      </c>
      <c r="C52" s="6"/>
      <c r="D52" s="9">
        <f t="shared" si="1"/>
        <v>6.437393135</v>
      </c>
    </row>
    <row r="53">
      <c r="A53" s="4">
        <v>41197.0</v>
      </c>
      <c r="B53" s="5">
        <v>13.0</v>
      </c>
      <c r="C53" s="6"/>
      <c r="D53" s="9">
        <f t="shared" si="1"/>
        <v>11.03121794</v>
      </c>
    </row>
    <row r="54">
      <c r="A54" s="4">
        <v>41198.0</v>
      </c>
      <c r="B54" s="5">
        <v>14.0</v>
      </c>
      <c r="C54" s="6"/>
      <c r="D54" s="9">
        <f t="shared" si="1"/>
        <v>12.40936538</v>
      </c>
    </row>
    <row r="55">
      <c r="A55" s="4">
        <v>41199.0</v>
      </c>
      <c r="B55" s="5">
        <v>5.0</v>
      </c>
      <c r="C55" s="6"/>
      <c r="D55" s="9">
        <f t="shared" si="1"/>
        <v>13.52280961</v>
      </c>
    </row>
    <row r="56">
      <c r="A56" s="4">
        <v>41200.0</v>
      </c>
      <c r="B56" s="5">
        <v>12.0</v>
      </c>
      <c r="C56" s="6"/>
      <c r="D56" s="9">
        <f t="shared" si="1"/>
        <v>7.556842884</v>
      </c>
    </row>
    <row r="57">
      <c r="A57" s="4">
        <v>41201.0</v>
      </c>
      <c r="B57" s="5">
        <v>23.0</v>
      </c>
      <c r="C57" s="6"/>
      <c r="D57" s="9">
        <f t="shared" si="1"/>
        <v>10.66705287</v>
      </c>
    </row>
    <row r="58">
      <c r="A58" s="4">
        <v>41202.0</v>
      </c>
      <c r="B58" s="5">
        <v>17.0</v>
      </c>
      <c r="C58" s="6"/>
      <c r="D58" s="9">
        <f t="shared" si="1"/>
        <v>19.30011586</v>
      </c>
    </row>
    <row r="59">
      <c r="A59" s="4">
        <v>41203.0</v>
      </c>
      <c r="B59" s="5">
        <v>15.0</v>
      </c>
      <c r="C59" s="6"/>
      <c r="D59" s="9">
        <f t="shared" si="1"/>
        <v>17.69003476</v>
      </c>
    </row>
    <row r="60">
      <c r="A60" s="4">
        <v>41204.0</v>
      </c>
      <c r="B60" s="5">
        <v>15.0</v>
      </c>
      <c r="C60" s="6"/>
      <c r="D60" s="9">
        <f t="shared" si="1"/>
        <v>15.80701043</v>
      </c>
    </row>
    <row r="61">
      <c r="A61" s="4">
        <v>41205.0</v>
      </c>
      <c r="B61" s="5">
        <v>10.0</v>
      </c>
      <c r="C61" s="6"/>
      <c r="D61" s="9">
        <f t="shared" si="1"/>
        <v>15.24210313</v>
      </c>
    </row>
    <row r="62">
      <c r="A62" s="4">
        <v>41206.0</v>
      </c>
      <c r="B62" s="5">
        <v>9.0</v>
      </c>
      <c r="C62" s="6"/>
      <c r="D62" s="9">
        <f t="shared" si="1"/>
        <v>11.57263094</v>
      </c>
    </row>
    <row r="63">
      <c r="A63" s="4">
        <v>41207.0</v>
      </c>
      <c r="B63" s="5">
        <v>10.0</v>
      </c>
      <c r="C63" s="6"/>
      <c r="D63" s="9">
        <f t="shared" si="1"/>
        <v>9.771789282</v>
      </c>
    </row>
    <row r="64">
      <c r="A64" s="4">
        <v>41208.0</v>
      </c>
      <c r="B64" s="5">
        <v>9.0</v>
      </c>
      <c r="C64" s="6"/>
      <c r="D64" s="9">
        <f t="shared" si="1"/>
        <v>9.931536784</v>
      </c>
    </row>
    <row r="65">
      <c r="A65" s="4">
        <v>41209.0</v>
      </c>
      <c r="B65" s="5">
        <v>5.0</v>
      </c>
      <c r="C65" s="6"/>
      <c r="D65" s="9">
        <f t="shared" si="1"/>
        <v>9.279461035</v>
      </c>
    </row>
    <row r="66">
      <c r="A66" s="4">
        <v>41210.0</v>
      </c>
      <c r="B66" s="5">
        <v>10.0</v>
      </c>
      <c r="C66" s="6"/>
      <c r="D66" s="9">
        <f t="shared" si="1"/>
        <v>6.283838311</v>
      </c>
    </row>
    <row r="67">
      <c r="A67" s="4">
        <v>41211.0</v>
      </c>
      <c r="B67" s="5">
        <v>14.0</v>
      </c>
      <c r="C67" s="6"/>
      <c r="D67" s="9">
        <f t="shared" si="1"/>
        <v>8.885151493</v>
      </c>
    </row>
    <row r="68">
      <c r="A68" s="4">
        <v>41212.0</v>
      </c>
      <c r="B68" s="5">
        <v>14.0</v>
      </c>
      <c r="C68" s="6"/>
      <c r="D68" s="9">
        <f t="shared" si="1"/>
        <v>12.46554545</v>
      </c>
    </row>
    <row r="69">
      <c r="A69" s="4">
        <v>41213.0</v>
      </c>
      <c r="B69" s="5">
        <v>17.0</v>
      </c>
      <c r="C69" s="6"/>
      <c r="D69" s="9">
        <f t="shared" si="1"/>
        <v>13.53966363</v>
      </c>
    </row>
    <row r="70">
      <c r="A70" s="4">
        <v>41214.0</v>
      </c>
      <c r="B70" s="5">
        <v>12.0</v>
      </c>
      <c r="C70" s="6"/>
      <c r="D70" s="9">
        <f t="shared" si="1"/>
        <v>15.96189909</v>
      </c>
    </row>
    <row r="71">
      <c r="A71" s="4">
        <v>41215.0</v>
      </c>
      <c r="B71" s="5">
        <v>46.0</v>
      </c>
      <c r="C71" s="6"/>
      <c r="D71" s="9">
        <f t="shared" si="1"/>
        <v>13.18856973</v>
      </c>
    </row>
    <row r="72">
      <c r="A72" s="4">
        <v>41216.0</v>
      </c>
      <c r="B72" s="5">
        <v>24.0</v>
      </c>
      <c r="C72" s="6"/>
      <c r="D72" s="9">
        <f t="shared" si="1"/>
        <v>36.15657092</v>
      </c>
    </row>
    <row r="73">
      <c r="A73" s="4">
        <v>41217.0</v>
      </c>
      <c r="B73" s="5">
        <v>18.0</v>
      </c>
      <c r="C73" s="6"/>
      <c r="D73" s="9">
        <f t="shared" si="1"/>
        <v>27.64697128</v>
      </c>
    </row>
    <row r="74">
      <c r="A74" s="4">
        <v>41218.0</v>
      </c>
      <c r="B74" s="5">
        <v>28.0</v>
      </c>
      <c r="C74" s="6"/>
      <c r="D74" s="9">
        <f t="shared" si="1"/>
        <v>20.89409138</v>
      </c>
    </row>
    <row r="75">
      <c r="A75" s="4">
        <v>41219.0</v>
      </c>
      <c r="B75" s="5">
        <v>19.0</v>
      </c>
      <c r="C75" s="6"/>
      <c r="D75" s="9">
        <f t="shared" si="1"/>
        <v>25.86822741</v>
      </c>
    </row>
    <row r="76">
      <c r="A76" s="4">
        <v>41220.0</v>
      </c>
      <c r="B76" s="5">
        <v>13.0</v>
      </c>
      <c r="C76" s="6"/>
      <c r="D76" s="9">
        <f t="shared" si="1"/>
        <v>21.06046822</v>
      </c>
    </row>
    <row r="77">
      <c r="A77" s="4">
        <v>41221.0</v>
      </c>
      <c r="B77" s="5">
        <v>11.0</v>
      </c>
      <c r="C77" s="6"/>
      <c r="D77" s="9">
        <f t="shared" si="1"/>
        <v>15.41814047</v>
      </c>
    </row>
    <row r="78">
      <c r="A78" s="4">
        <v>41222.0</v>
      </c>
      <c r="B78" s="5">
        <v>14.0</v>
      </c>
      <c r="C78" s="6"/>
      <c r="D78" s="9">
        <f t="shared" si="1"/>
        <v>12.32544214</v>
      </c>
    </row>
    <row r="79">
      <c r="A79" s="4">
        <v>41223.0</v>
      </c>
      <c r="B79" s="5">
        <v>17.0</v>
      </c>
      <c r="C79" s="6"/>
      <c r="D79" s="9">
        <f t="shared" si="1"/>
        <v>13.49763264</v>
      </c>
    </row>
    <row r="80">
      <c r="A80" s="4">
        <v>41224.0</v>
      </c>
      <c r="B80" s="5">
        <v>31.0</v>
      </c>
      <c r="C80" s="6"/>
      <c r="D80" s="9">
        <f t="shared" si="1"/>
        <v>15.94928979</v>
      </c>
    </row>
    <row r="81">
      <c r="A81" s="4">
        <v>41225.0</v>
      </c>
      <c r="B81" s="5">
        <v>25.0</v>
      </c>
      <c r="C81" s="6"/>
      <c r="D81" s="9">
        <f t="shared" si="1"/>
        <v>26.48478694</v>
      </c>
    </row>
    <row r="82">
      <c r="A82" s="4">
        <v>41226.0</v>
      </c>
      <c r="B82" s="5">
        <v>15.0</v>
      </c>
      <c r="C82" s="6"/>
      <c r="D82" s="9">
        <f t="shared" si="1"/>
        <v>25.44543608</v>
      </c>
    </row>
    <row r="83">
      <c r="A83" s="4">
        <v>41227.0</v>
      </c>
      <c r="B83" s="5">
        <v>12.0</v>
      </c>
      <c r="C83" s="6"/>
      <c r="D83" s="9">
        <f t="shared" si="1"/>
        <v>18.13363082</v>
      </c>
    </row>
    <row r="84">
      <c r="A84" s="4">
        <v>41228.0</v>
      </c>
      <c r="B84" s="5">
        <v>14.0</v>
      </c>
      <c r="C84" s="6"/>
      <c r="D84" s="9">
        <f t="shared" si="1"/>
        <v>13.84008925</v>
      </c>
    </row>
    <row r="85">
      <c r="A85" s="4">
        <v>41229.0</v>
      </c>
      <c r="B85" s="5">
        <v>21.0</v>
      </c>
      <c r="C85" s="6"/>
      <c r="D85" s="9">
        <f t="shared" si="1"/>
        <v>13.95202677</v>
      </c>
    </row>
    <row r="86">
      <c r="A86" s="4">
        <v>41230.0</v>
      </c>
      <c r="B86" s="5">
        <v>11.0</v>
      </c>
      <c r="C86" s="6"/>
      <c r="D86" s="9">
        <f t="shared" si="1"/>
        <v>18.88560803</v>
      </c>
    </row>
    <row r="87">
      <c r="A87" s="4">
        <v>41231.0</v>
      </c>
      <c r="B87" s="5">
        <v>11.0</v>
      </c>
      <c r="C87" s="6"/>
      <c r="D87" s="9">
        <f t="shared" si="1"/>
        <v>13.36568241</v>
      </c>
    </row>
    <row r="88">
      <c r="A88" s="4">
        <v>41232.0</v>
      </c>
      <c r="B88" s="5">
        <v>13.0</v>
      </c>
      <c r="C88" s="6"/>
      <c r="D88" s="9">
        <f t="shared" si="1"/>
        <v>11.70970472</v>
      </c>
    </row>
    <row r="89">
      <c r="A89" s="4">
        <v>41233.0</v>
      </c>
      <c r="B89" s="5">
        <v>13.0</v>
      </c>
      <c r="C89" s="6"/>
      <c r="D89" s="9">
        <f t="shared" si="1"/>
        <v>12.61291142</v>
      </c>
    </row>
    <row r="90">
      <c r="A90" s="4">
        <v>41234.0</v>
      </c>
      <c r="B90" s="5">
        <v>15.0</v>
      </c>
      <c r="C90" s="6"/>
      <c r="D90" s="9">
        <f t="shared" si="1"/>
        <v>12.88387343</v>
      </c>
    </row>
    <row r="91">
      <c r="A91" s="4">
        <v>41235.0</v>
      </c>
      <c r="B91" s="5">
        <v>14.0</v>
      </c>
      <c r="C91" s="6"/>
      <c r="D91" s="9">
        <f t="shared" si="1"/>
        <v>14.36516203</v>
      </c>
    </row>
    <row r="92">
      <c r="A92" s="4">
        <v>41236.0</v>
      </c>
      <c r="B92" s="5">
        <v>10.0</v>
      </c>
      <c r="C92" s="6"/>
      <c r="D92" s="9">
        <f t="shared" si="1"/>
        <v>14.10954861</v>
      </c>
    </row>
    <row r="93">
      <c r="A93" s="4">
        <v>41237.0</v>
      </c>
      <c r="B93" s="5">
        <v>5.0</v>
      </c>
      <c r="C93" s="6"/>
      <c r="D93" s="9">
        <f t="shared" si="1"/>
        <v>11.23286458</v>
      </c>
    </row>
    <row r="94">
      <c r="A94" s="4">
        <v>41238.0</v>
      </c>
      <c r="B94" s="5">
        <v>7.0</v>
      </c>
      <c r="C94" s="6"/>
      <c r="D94" s="9">
        <f t="shared" si="1"/>
        <v>6.869859375</v>
      </c>
    </row>
    <row r="95">
      <c r="A95" s="4">
        <v>41239.0</v>
      </c>
      <c r="B95" s="5">
        <v>6.0</v>
      </c>
      <c r="C95" s="6"/>
      <c r="D95" s="9">
        <f t="shared" si="1"/>
        <v>6.960957812</v>
      </c>
    </row>
    <row r="96">
      <c r="A96" s="4">
        <v>41240.0</v>
      </c>
      <c r="B96" s="5">
        <v>14.0</v>
      </c>
      <c r="C96" s="6"/>
      <c r="D96" s="9">
        <f t="shared" si="1"/>
        <v>6.288287344</v>
      </c>
    </row>
    <row r="97">
      <c r="A97" s="4">
        <v>41241.0</v>
      </c>
      <c r="B97" s="5">
        <v>7.0</v>
      </c>
      <c r="C97" s="6"/>
      <c r="D97" s="9">
        <f t="shared" si="1"/>
        <v>11.6864862</v>
      </c>
    </row>
    <row r="98">
      <c r="A98" s="4">
        <v>41242.0</v>
      </c>
      <c r="B98" s="5">
        <v>6.0</v>
      </c>
      <c r="C98" s="6"/>
      <c r="D98" s="9">
        <f t="shared" si="1"/>
        <v>8.405945861</v>
      </c>
    </row>
    <row r="99">
      <c r="A99" s="4">
        <v>41243.0</v>
      </c>
      <c r="B99" s="5">
        <v>7.0</v>
      </c>
      <c r="C99" s="6"/>
      <c r="D99" s="9">
        <f t="shared" si="1"/>
        <v>6.721783758</v>
      </c>
    </row>
    <row r="100">
      <c r="A100" s="4">
        <v>41244.0</v>
      </c>
      <c r="B100" s="5">
        <v>8.0</v>
      </c>
      <c r="C100" s="6"/>
      <c r="D100" s="9">
        <f t="shared" si="1"/>
        <v>6.916535127</v>
      </c>
    </row>
    <row r="101">
      <c r="A101" s="4">
        <v>41245.0</v>
      </c>
      <c r="B101" s="5">
        <v>11.0</v>
      </c>
      <c r="C101" s="6"/>
      <c r="D101" s="9">
        <f t="shared" si="1"/>
        <v>7.674960538</v>
      </c>
    </row>
    <row r="102">
      <c r="A102" s="4">
        <v>41246.0</v>
      </c>
      <c r="B102" s="5">
        <v>16.0</v>
      </c>
      <c r="C102" s="6"/>
      <c r="D102" s="9">
        <f t="shared" si="1"/>
        <v>10.00248816</v>
      </c>
    </row>
    <row r="103">
      <c r="A103" s="4">
        <v>41247.0</v>
      </c>
      <c r="B103" s="5">
        <v>14.0</v>
      </c>
      <c r="C103" s="6"/>
      <c r="D103" s="9">
        <f t="shared" si="1"/>
        <v>14.20074645</v>
      </c>
    </row>
    <row r="104">
      <c r="A104" s="4">
        <v>41248.0</v>
      </c>
      <c r="B104" s="5">
        <v>10.0</v>
      </c>
      <c r="C104" s="6"/>
      <c r="D104" s="9">
        <f t="shared" si="1"/>
        <v>14.06022393</v>
      </c>
    </row>
    <row r="105">
      <c r="A105" s="4">
        <v>41249.0</v>
      </c>
      <c r="B105" s="5">
        <v>8.0</v>
      </c>
      <c r="C105" s="6"/>
      <c r="D105" s="9">
        <f t="shared" si="1"/>
        <v>11.21806718</v>
      </c>
    </row>
    <row r="106">
      <c r="A106" s="4">
        <v>41250.0</v>
      </c>
      <c r="B106" s="5">
        <v>20.0</v>
      </c>
      <c r="C106" s="6"/>
      <c r="D106" s="9">
        <f t="shared" si="1"/>
        <v>8.965420154</v>
      </c>
    </row>
    <row r="107">
      <c r="A107" s="4">
        <v>41251.0</v>
      </c>
      <c r="B107" s="5">
        <v>10.0</v>
      </c>
      <c r="C107" s="6"/>
      <c r="D107" s="9">
        <f t="shared" si="1"/>
        <v>16.68962605</v>
      </c>
    </row>
    <row r="108">
      <c r="A108" s="4">
        <v>41252.0</v>
      </c>
      <c r="B108" s="5">
        <v>8.0</v>
      </c>
      <c r="C108" s="6"/>
      <c r="D108" s="9">
        <f t="shared" si="1"/>
        <v>12.00688781</v>
      </c>
    </row>
    <row r="109">
      <c r="A109" s="4">
        <v>41253.0</v>
      </c>
      <c r="B109" s="5">
        <v>19.0</v>
      </c>
      <c r="C109" s="6"/>
      <c r="D109" s="9">
        <f t="shared" si="1"/>
        <v>9.202066344</v>
      </c>
    </row>
    <row r="110">
      <c r="A110" s="4">
        <v>41254.0</v>
      </c>
      <c r="B110" s="5">
        <v>24.0</v>
      </c>
      <c r="C110" s="6"/>
      <c r="D110" s="9">
        <f t="shared" si="1"/>
        <v>16.0606199</v>
      </c>
    </row>
    <row r="111">
      <c r="A111" s="4">
        <v>41255.0</v>
      </c>
      <c r="B111" s="5">
        <v>13.0</v>
      </c>
      <c r="C111" s="6"/>
      <c r="D111" s="9">
        <f t="shared" si="1"/>
        <v>21.61818597</v>
      </c>
    </row>
    <row r="112">
      <c r="A112" s="4">
        <v>41256.0</v>
      </c>
      <c r="B112" s="5">
        <v>16.0</v>
      </c>
      <c r="C112" s="6"/>
      <c r="D112" s="9">
        <f t="shared" si="1"/>
        <v>15.58545579</v>
      </c>
    </row>
    <row r="113">
      <c r="A113" s="4">
        <v>41257.0</v>
      </c>
      <c r="B113" s="5">
        <v>17.0</v>
      </c>
      <c r="C113" s="6"/>
      <c r="D113" s="9">
        <f t="shared" si="1"/>
        <v>15.87563674</v>
      </c>
    </row>
    <row r="114">
      <c r="A114" s="4">
        <v>41258.0</v>
      </c>
      <c r="B114" s="5">
        <v>9.0</v>
      </c>
      <c r="C114" s="6"/>
      <c r="D114" s="9">
        <f t="shared" si="1"/>
        <v>16.66269102</v>
      </c>
    </row>
    <row r="115">
      <c r="A115" s="4">
        <v>41259.0</v>
      </c>
      <c r="B115" s="5">
        <v>26.0</v>
      </c>
      <c r="C115" s="6"/>
      <c r="D115" s="9">
        <f t="shared" si="1"/>
        <v>11.29880731</v>
      </c>
    </row>
    <row r="116">
      <c r="A116" s="4">
        <v>41260.0</v>
      </c>
      <c r="B116" s="5">
        <v>21.0</v>
      </c>
      <c r="C116" s="6"/>
      <c r="D116" s="9">
        <f t="shared" si="1"/>
        <v>21.58964219</v>
      </c>
    </row>
    <row r="117">
      <c r="A117" s="4">
        <v>41261.0</v>
      </c>
      <c r="B117" s="5">
        <v>15.0</v>
      </c>
      <c r="C117" s="6"/>
      <c r="D117" s="9">
        <f t="shared" si="1"/>
        <v>21.17689266</v>
      </c>
    </row>
    <row r="118">
      <c r="A118" s="4">
        <v>41262.0</v>
      </c>
      <c r="B118" s="5">
        <v>14.0</v>
      </c>
      <c r="C118" s="6"/>
      <c r="D118" s="9">
        <f t="shared" si="1"/>
        <v>16.8530678</v>
      </c>
    </row>
    <row r="119">
      <c r="A119" s="4">
        <v>41263.0</v>
      </c>
      <c r="B119" s="5">
        <v>21.0</v>
      </c>
      <c r="C119" s="6"/>
      <c r="D119" s="9">
        <f t="shared" si="1"/>
        <v>14.85592034</v>
      </c>
    </row>
    <row r="120">
      <c r="A120" s="4">
        <v>41264.0</v>
      </c>
      <c r="B120" s="5">
        <v>20.0</v>
      </c>
      <c r="C120" s="6"/>
      <c r="D120" s="9">
        <f t="shared" si="1"/>
        <v>19.1567761</v>
      </c>
    </row>
    <row r="121">
      <c r="A121" s="4">
        <v>41265.0</v>
      </c>
      <c r="B121" s="5">
        <v>10.0</v>
      </c>
      <c r="C121" s="6"/>
      <c r="D121" s="9">
        <f t="shared" si="1"/>
        <v>19.74703283</v>
      </c>
    </row>
    <row r="122">
      <c r="A122" s="4">
        <v>41266.0</v>
      </c>
      <c r="B122" s="5">
        <v>17.0</v>
      </c>
      <c r="C122" s="6"/>
      <c r="D122" s="9">
        <f t="shared" si="1"/>
        <v>12.92410985</v>
      </c>
    </row>
    <row r="123">
      <c r="A123" s="4">
        <v>41267.0</v>
      </c>
      <c r="B123" s="5">
        <v>24.0</v>
      </c>
      <c r="C123" s="6"/>
      <c r="D123" s="9">
        <f t="shared" si="1"/>
        <v>15.77723295</v>
      </c>
    </row>
    <row r="124">
      <c r="A124" s="4">
        <v>41268.0</v>
      </c>
      <c r="B124" s="5">
        <v>15.0</v>
      </c>
      <c r="C124" s="6"/>
      <c r="D124" s="9">
        <f t="shared" si="1"/>
        <v>21.53316989</v>
      </c>
    </row>
    <row r="125">
      <c r="A125" s="4">
        <v>41269.0</v>
      </c>
      <c r="B125" s="5">
        <v>10.0</v>
      </c>
      <c r="C125" s="6"/>
      <c r="D125" s="9">
        <f t="shared" si="1"/>
        <v>16.95995097</v>
      </c>
    </row>
    <row r="126">
      <c r="A126" s="4">
        <v>41270.0</v>
      </c>
      <c r="B126" s="5">
        <v>12.0</v>
      </c>
      <c r="C126" s="6"/>
      <c r="D126" s="9">
        <f t="shared" si="1"/>
        <v>12.08798529</v>
      </c>
    </row>
    <row r="127">
      <c r="A127" s="4">
        <v>41271.0</v>
      </c>
      <c r="B127" s="5">
        <v>10.0</v>
      </c>
      <c r="C127" s="6"/>
      <c r="D127" s="9">
        <f t="shared" si="1"/>
        <v>12.02639559</v>
      </c>
    </row>
    <row r="128">
      <c r="A128" s="4">
        <v>41272.0</v>
      </c>
      <c r="B128" s="5">
        <v>12.0</v>
      </c>
      <c r="C128" s="6"/>
      <c r="D128" s="9">
        <f t="shared" si="1"/>
        <v>10.60791868</v>
      </c>
    </row>
    <row r="129">
      <c r="A129" s="4">
        <v>41273.0</v>
      </c>
      <c r="B129" s="5">
        <v>13.0</v>
      </c>
      <c r="C129" s="6"/>
      <c r="D129" s="9">
        <f t="shared" si="1"/>
        <v>11.5823756</v>
      </c>
    </row>
    <row r="130">
      <c r="A130" s="4">
        <v>41274.0</v>
      </c>
      <c r="B130" s="5">
        <v>25.0</v>
      </c>
      <c r="C130" s="6"/>
      <c r="D130" s="9">
        <f t="shared" si="1"/>
        <v>12.57471268</v>
      </c>
    </row>
    <row r="131">
      <c r="A131" s="4">
        <v>41275.0</v>
      </c>
      <c r="B131" s="5">
        <v>16.0</v>
      </c>
      <c r="C131" s="6"/>
      <c r="D131" s="9">
        <f t="shared" si="1"/>
        <v>21.2724138</v>
      </c>
    </row>
    <row r="132">
      <c r="A132" s="4">
        <v>41276.0</v>
      </c>
      <c r="B132" s="5">
        <v>12.0</v>
      </c>
      <c r="C132" s="6"/>
      <c r="D132" s="9">
        <f t="shared" si="1"/>
        <v>17.58172414</v>
      </c>
    </row>
    <row r="133">
      <c r="A133" s="4">
        <v>41277.0</v>
      </c>
      <c r="B133" s="5">
        <v>11.0</v>
      </c>
      <c r="C133" s="6"/>
      <c r="D133" s="9">
        <f t="shared" si="1"/>
        <v>13.67451724</v>
      </c>
    </row>
    <row r="134">
      <c r="A134" s="4">
        <v>41278.0</v>
      </c>
      <c r="B134" s="5">
        <v>23.0</v>
      </c>
      <c r="C134" s="6"/>
      <c r="D134" s="9">
        <f t="shared" si="1"/>
        <v>11.80235517</v>
      </c>
    </row>
    <row r="135">
      <c r="A135" s="4">
        <v>41279.0</v>
      </c>
      <c r="B135" s="5">
        <v>14.0</v>
      </c>
      <c r="C135" s="6"/>
      <c r="D135" s="9">
        <f t="shared" si="1"/>
        <v>19.64070655</v>
      </c>
    </row>
    <row r="136">
      <c r="A136" s="4">
        <v>41280.0</v>
      </c>
      <c r="B136" s="5">
        <v>7.0</v>
      </c>
      <c r="C136" s="6"/>
      <c r="D136" s="9">
        <f t="shared" si="1"/>
        <v>15.69221197</v>
      </c>
    </row>
    <row r="137">
      <c r="A137" s="4">
        <v>41281.0</v>
      </c>
      <c r="B137" s="5">
        <v>20.0</v>
      </c>
      <c r="C137" s="6"/>
      <c r="D137" s="9">
        <f t="shared" si="1"/>
        <v>9.60766359</v>
      </c>
    </row>
    <row r="138">
      <c r="A138" s="4">
        <v>41282.0</v>
      </c>
      <c r="B138" s="5">
        <v>15.0</v>
      </c>
      <c r="C138" s="6"/>
      <c r="D138" s="9">
        <f t="shared" si="1"/>
        <v>16.88229908</v>
      </c>
    </row>
    <row r="139">
      <c r="A139" s="4">
        <v>41283.0</v>
      </c>
      <c r="B139" s="5">
        <v>9.0</v>
      </c>
      <c r="C139" s="6"/>
      <c r="D139" s="9">
        <f t="shared" si="1"/>
        <v>15.56468972</v>
      </c>
    </row>
    <row r="140">
      <c r="A140" s="4">
        <v>41284.0</v>
      </c>
      <c r="B140" s="5">
        <v>9.0</v>
      </c>
      <c r="C140" s="6"/>
      <c r="D140" s="9">
        <f t="shared" si="1"/>
        <v>10.96940692</v>
      </c>
    </row>
    <row r="141">
      <c r="A141" s="4">
        <v>41285.0</v>
      </c>
      <c r="B141" s="5">
        <v>14.0</v>
      </c>
      <c r="C141" s="6"/>
      <c r="D141" s="9">
        <f t="shared" si="1"/>
        <v>9.590822075</v>
      </c>
    </row>
    <row r="142">
      <c r="A142" s="4">
        <v>41286.0</v>
      </c>
      <c r="B142" s="5">
        <v>9.0</v>
      </c>
      <c r="C142" s="6"/>
      <c r="D142" s="9">
        <f t="shared" si="1"/>
        <v>12.67724662</v>
      </c>
    </row>
    <row r="143">
      <c r="A143" s="4">
        <v>41287.0</v>
      </c>
      <c r="B143" s="5">
        <v>7.0</v>
      </c>
      <c r="C143" s="6"/>
      <c r="D143" s="9">
        <f t="shared" si="1"/>
        <v>10.10317399</v>
      </c>
    </row>
    <row r="144">
      <c r="A144" s="4">
        <v>41288.0</v>
      </c>
      <c r="B144" s="5">
        <v>10.0</v>
      </c>
      <c r="C144" s="6"/>
      <c r="D144" s="9">
        <f t="shared" si="1"/>
        <v>7.930952196</v>
      </c>
    </row>
    <row r="145">
      <c r="A145" s="4">
        <v>41289.0</v>
      </c>
      <c r="B145" s="5">
        <v>27.0</v>
      </c>
      <c r="C145" s="6"/>
      <c r="D145" s="9">
        <f t="shared" si="1"/>
        <v>9.379285659</v>
      </c>
    </row>
    <row r="146">
      <c r="A146" s="4">
        <v>41290.0</v>
      </c>
      <c r="B146" s="5">
        <v>26.0</v>
      </c>
      <c r="C146" s="6"/>
      <c r="D146" s="9">
        <f t="shared" si="1"/>
        <v>21.7137857</v>
      </c>
    </row>
    <row r="147">
      <c r="A147" s="4">
        <v>41291.0</v>
      </c>
      <c r="B147" s="5">
        <v>37.0</v>
      </c>
      <c r="C147" s="6"/>
      <c r="D147" s="9">
        <f t="shared" si="1"/>
        <v>24.71413571</v>
      </c>
    </row>
    <row r="148">
      <c r="A148" s="4">
        <v>41292.0</v>
      </c>
      <c r="B148" s="5">
        <v>30.0</v>
      </c>
      <c r="C148" s="6"/>
      <c r="D148" s="9">
        <f t="shared" si="1"/>
        <v>33.31424071</v>
      </c>
    </row>
    <row r="149">
      <c r="A149" s="4">
        <v>41293.0</v>
      </c>
      <c r="B149" s="5">
        <v>18.0</v>
      </c>
      <c r="C149" s="6"/>
      <c r="D149" s="9">
        <f t="shared" si="1"/>
        <v>30.99427221</v>
      </c>
    </row>
    <row r="150">
      <c r="A150" s="4">
        <v>41294.0</v>
      </c>
      <c r="B150" s="5">
        <v>17.0</v>
      </c>
      <c r="C150" s="6"/>
      <c r="D150" s="9">
        <f t="shared" si="1"/>
        <v>21.89828166</v>
      </c>
    </row>
    <row r="151">
      <c r="A151" s="4">
        <v>41295.0</v>
      </c>
      <c r="B151" s="5">
        <v>34.0</v>
      </c>
      <c r="C151" s="6"/>
      <c r="D151" s="9">
        <f t="shared" si="1"/>
        <v>18.4694845</v>
      </c>
    </row>
    <row r="152">
      <c r="A152" s="4">
        <v>41296.0</v>
      </c>
      <c r="B152" s="5">
        <v>29.0</v>
      </c>
      <c r="C152" s="6"/>
      <c r="D152" s="9">
        <f t="shared" si="1"/>
        <v>29.34084535</v>
      </c>
    </row>
    <row r="153">
      <c r="A153" s="4">
        <v>41297.0</v>
      </c>
      <c r="B153" s="5">
        <v>21.0</v>
      </c>
      <c r="C153" s="6"/>
      <c r="D153" s="9">
        <f t="shared" si="1"/>
        <v>29.1022536</v>
      </c>
    </row>
    <row r="154">
      <c r="A154" s="4">
        <v>41298.0</v>
      </c>
      <c r="B154" s="5">
        <v>21.0</v>
      </c>
      <c r="C154" s="6"/>
      <c r="D154" s="9">
        <f t="shared" si="1"/>
        <v>23.43067608</v>
      </c>
    </row>
    <row r="155">
      <c r="A155" s="4">
        <v>41299.0</v>
      </c>
      <c r="B155" s="5">
        <v>19.0</v>
      </c>
      <c r="C155" s="6"/>
      <c r="D155" s="9">
        <f t="shared" si="1"/>
        <v>21.72920282</v>
      </c>
    </row>
    <row r="156">
      <c r="A156" s="4">
        <v>41300.0</v>
      </c>
      <c r="B156" s="5">
        <v>13.0</v>
      </c>
      <c r="C156" s="6"/>
      <c r="D156" s="9">
        <f t="shared" si="1"/>
        <v>19.81876085</v>
      </c>
    </row>
    <row r="157">
      <c r="A157" s="4">
        <v>41301.0</v>
      </c>
      <c r="B157" s="5">
        <v>12.0</v>
      </c>
      <c r="C157" s="6"/>
      <c r="D157" s="9">
        <f t="shared" si="1"/>
        <v>15.04562825</v>
      </c>
    </row>
    <row r="158">
      <c r="A158" s="4">
        <v>41302.0</v>
      </c>
      <c r="B158" s="5">
        <v>18.0</v>
      </c>
      <c r="C158" s="6"/>
      <c r="D158" s="9">
        <f t="shared" si="1"/>
        <v>12.91368848</v>
      </c>
    </row>
    <row r="159">
      <c r="A159" s="4">
        <v>41303.0</v>
      </c>
      <c r="B159" s="5">
        <v>14.0</v>
      </c>
      <c r="C159" s="6"/>
      <c r="D159" s="9">
        <f t="shared" si="1"/>
        <v>16.47410654</v>
      </c>
    </row>
    <row r="160">
      <c r="A160" s="4">
        <v>41304.0</v>
      </c>
      <c r="B160" s="5">
        <v>21.0</v>
      </c>
      <c r="C160" s="6"/>
      <c r="D160" s="9">
        <f t="shared" si="1"/>
        <v>14.74223196</v>
      </c>
    </row>
    <row r="161">
      <c r="A161" s="4">
        <v>41305.0</v>
      </c>
      <c r="B161" s="5">
        <v>25.0</v>
      </c>
      <c r="C161" s="6"/>
      <c r="D161" s="9">
        <f t="shared" si="1"/>
        <v>19.12266959</v>
      </c>
    </row>
    <row r="162">
      <c r="A162" s="4">
        <v>41306.0</v>
      </c>
      <c r="B162" s="5">
        <v>19.0</v>
      </c>
      <c r="C162" s="6"/>
      <c r="D162" s="9">
        <f t="shared" si="1"/>
        <v>23.23680088</v>
      </c>
    </row>
    <row r="163">
      <c r="A163" s="4">
        <v>41307.0</v>
      </c>
      <c r="B163" s="5">
        <v>8.0</v>
      </c>
      <c r="C163" s="6"/>
      <c r="D163" s="9">
        <f t="shared" si="1"/>
        <v>20.27104026</v>
      </c>
    </row>
    <row r="164">
      <c r="A164" s="4">
        <v>41308.0</v>
      </c>
      <c r="B164" s="5">
        <v>8.0</v>
      </c>
      <c r="C164" s="6"/>
      <c r="D164" s="9">
        <f t="shared" si="1"/>
        <v>11.68131208</v>
      </c>
    </row>
    <row r="165">
      <c r="A165" s="4">
        <v>41309.0</v>
      </c>
      <c r="B165" s="5">
        <v>16.0</v>
      </c>
      <c r="C165" s="6"/>
      <c r="D165" s="9">
        <f t="shared" si="1"/>
        <v>9.104393624</v>
      </c>
    </row>
    <row r="166">
      <c r="A166" s="4">
        <v>41310.0</v>
      </c>
      <c r="B166" s="5">
        <v>17.0</v>
      </c>
      <c r="C166" s="6"/>
      <c r="D166" s="9">
        <f t="shared" si="1"/>
        <v>13.93131809</v>
      </c>
    </row>
    <row r="167">
      <c r="A167" s="4">
        <v>41311.0</v>
      </c>
      <c r="B167" s="5">
        <v>22.0</v>
      </c>
      <c r="C167" s="6"/>
      <c r="D167" s="9">
        <f t="shared" si="1"/>
        <v>16.07939543</v>
      </c>
    </row>
    <row r="168">
      <c r="A168" s="4">
        <v>41312.0</v>
      </c>
      <c r="B168" s="5">
        <v>15.0</v>
      </c>
      <c r="C168" s="6"/>
      <c r="D168" s="9">
        <f t="shared" si="1"/>
        <v>20.22381863</v>
      </c>
    </row>
    <row r="169">
      <c r="A169" s="4">
        <v>41313.0</v>
      </c>
      <c r="B169" s="5">
        <v>17.0</v>
      </c>
      <c r="C169" s="6"/>
      <c r="D169" s="9">
        <f t="shared" si="1"/>
        <v>16.56714559</v>
      </c>
    </row>
    <row r="170">
      <c r="A170" s="4">
        <v>41314.0</v>
      </c>
      <c r="B170" s="5">
        <v>18.0</v>
      </c>
      <c r="C170" s="6"/>
      <c r="D170" s="9">
        <f t="shared" si="1"/>
        <v>16.87014368</v>
      </c>
    </row>
    <row r="171">
      <c r="A171" s="4">
        <v>41315.0</v>
      </c>
      <c r="B171" s="5">
        <v>14.0</v>
      </c>
      <c r="C171" s="6"/>
      <c r="D171" s="9">
        <f t="shared" si="1"/>
        <v>17.6610431</v>
      </c>
    </row>
    <row r="172">
      <c r="A172" s="4">
        <v>41316.0</v>
      </c>
      <c r="B172" s="5">
        <v>23.0</v>
      </c>
      <c r="C172" s="6"/>
      <c r="D172" s="9">
        <f t="shared" si="1"/>
        <v>15.09831293</v>
      </c>
    </row>
    <row r="173">
      <c r="A173" s="4">
        <v>41317.0</v>
      </c>
      <c r="B173" s="5">
        <v>20.0</v>
      </c>
      <c r="C173" s="6"/>
      <c r="D173" s="9">
        <f t="shared" si="1"/>
        <v>20.62949388</v>
      </c>
    </row>
    <row r="174">
      <c r="A174" s="4">
        <v>41318.0</v>
      </c>
      <c r="B174" s="5">
        <v>17.0</v>
      </c>
      <c r="C174" s="6"/>
      <c r="D174" s="9">
        <f t="shared" si="1"/>
        <v>20.18884816</v>
      </c>
    </row>
    <row r="175">
      <c r="A175" s="4">
        <v>41319.0</v>
      </c>
      <c r="B175" s="5">
        <v>20.0</v>
      </c>
      <c r="C175" s="6"/>
      <c r="D175" s="9">
        <f t="shared" si="1"/>
        <v>17.95665445</v>
      </c>
    </row>
    <row r="176">
      <c r="A176" s="4">
        <v>41320.0</v>
      </c>
      <c r="B176" s="5">
        <v>28.0</v>
      </c>
      <c r="C176" s="6"/>
      <c r="D176" s="9">
        <f t="shared" si="1"/>
        <v>19.38699633</v>
      </c>
    </row>
    <row r="177">
      <c r="A177" s="4">
        <v>41321.0</v>
      </c>
      <c r="B177" s="5">
        <v>13.0</v>
      </c>
      <c r="C177" s="6"/>
      <c r="D177" s="9">
        <f t="shared" si="1"/>
        <v>25.4160989</v>
      </c>
    </row>
    <row r="178">
      <c r="A178" s="4">
        <v>41322.0</v>
      </c>
      <c r="B178" s="5">
        <v>10.0</v>
      </c>
      <c r="C178" s="6"/>
      <c r="D178" s="9">
        <f t="shared" si="1"/>
        <v>16.72482967</v>
      </c>
    </row>
    <row r="179">
      <c r="A179" s="4">
        <v>41323.0</v>
      </c>
      <c r="B179" s="5">
        <v>36.0</v>
      </c>
      <c r="C179" s="6"/>
      <c r="D179" s="9">
        <f t="shared" si="1"/>
        <v>12.0174489</v>
      </c>
    </row>
    <row r="180">
      <c r="A180" s="4">
        <v>41324.0</v>
      </c>
      <c r="B180" s="5">
        <v>27.0</v>
      </c>
      <c r="C180" s="6"/>
      <c r="D180" s="9">
        <f t="shared" si="1"/>
        <v>28.80523467</v>
      </c>
    </row>
    <row r="181">
      <c r="A181" s="4">
        <v>41325.0</v>
      </c>
      <c r="B181" s="5">
        <v>19.0</v>
      </c>
      <c r="C181" s="6"/>
      <c r="D181" s="9">
        <f t="shared" si="1"/>
        <v>27.5415704</v>
      </c>
    </row>
    <row r="182">
      <c r="A182" s="4">
        <v>41326.0</v>
      </c>
      <c r="B182" s="5">
        <v>17.0</v>
      </c>
      <c r="C182" s="6"/>
      <c r="D182" s="9">
        <f t="shared" si="1"/>
        <v>21.56247112</v>
      </c>
    </row>
    <row r="183">
      <c r="A183" s="4">
        <v>41327.0</v>
      </c>
      <c r="B183" s="5">
        <v>46.0</v>
      </c>
      <c r="C183" s="6"/>
      <c r="D183" s="9">
        <f t="shared" si="1"/>
        <v>18.36874134</v>
      </c>
    </row>
    <row r="184">
      <c r="A184" s="4">
        <v>41328.0</v>
      </c>
      <c r="B184" s="5">
        <v>40.0</v>
      </c>
      <c r="C184" s="6"/>
      <c r="D184" s="9">
        <f t="shared" si="1"/>
        <v>37.7106224</v>
      </c>
    </row>
    <row r="185">
      <c r="A185" s="4">
        <v>41329.0</v>
      </c>
      <c r="B185" s="5">
        <v>23.0</v>
      </c>
      <c r="C185" s="6"/>
      <c r="D185" s="9">
        <f t="shared" si="1"/>
        <v>39.31318672</v>
      </c>
    </row>
    <row r="186">
      <c r="A186" s="4">
        <v>41330.0</v>
      </c>
      <c r="B186" s="5">
        <v>35.0</v>
      </c>
      <c r="C186" s="6"/>
      <c r="D186" s="9">
        <f t="shared" si="1"/>
        <v>27.89395602</v>
      </c>
    </row>
    <row r="187">
      <c r="A187" s="4">
        <v>41331.0</v>
      </c>
      <c r="B187" s="5">
        <v>32.0</v>
      </c>
      <c r="C187" s="6"/>
      <c r="D187" s="9">
        <f t="shared" si="1"/>
        <v>32.8681868</v>
      </c>
    </row>
    <row r="188">
      <c r="A188" s="4">
        <v>41332.0</v>
      </c>
      <c r="B188" s="5">
        <v>27.0</v>
      </c>
      <c r="C188" s="6"/>
      <c r="D188" s="9">
        <f t="shared" si="1"/>
        <v>32.26045604</v>
      </c>
    </row>
    <row r="189">
      <c r="A189" s="4">
        <v>41333.0</v>
      </c>
      <c r="B189" s="5">
        <v>19.0</v>
      </c>
      <c r="C189" s="6"/>
      <c r="D189" s="9">
        <f t="shared" si="1"/>
        <v>28.57813681</v>
      </c>
    </row>
    <row r="190">
      <c r="A190" s="4">
        <v>41334.0</v>
      </c>
      <c r="B190" s="5">
        <v>31.0</v>
      </c>
      <c r="C190" s="6"/>
      <c r="D190" s="9">
        <f t="shared" si="1"/>
        <v>21.87344104</v>
      </c>
    </row>
    <row r="191">
      <c r="A191" s="4">
        <v>41335.0</v>
      </c>
      <c r="B191" s="5">
        <v>30.0</v>
      </c>
      <c r="C191" s="6"/>
      <c r="D191" s="9">
        <f t="shared" si="1"/>
        <v>28.26203231</v>
      </c>
    </row>
    <row r="192">
      <c r="A192" s="4">
        <v>41336.0</v>
      </c>
      <c r="B192" s="5">
        <v>15.0</v>
      </c>
      <c r="C192" s="6"/>
      <c r="D192" s="9">
        <f t="shared" si="1"/>
        <v>29.47860969</v>
      </c>
    </row>
    <row r="193">
      <c r="A193" s="4">
        <v>41337.0</v>
      </c>
      <c r="B193" s="5">
        <v>32.0</v>
      </c>
      <c r="C193" s="6"/>
      <c r="D193" s="9">
        <f t="shared" si="1"/>
        <v>19.34358291</v>
      </c>
    </row>
    <row r="194">
      <c r="A194" s="4">
        <v>41338.0</v>
      </c>
      <c r="B194" s="5">
        <v>31.0</v>
      </c>
      <c r="C194" s="6"/>
      <c r="D194" s="9">
        <f t="shared" si="1"/>
        <v>28.20307487</v>
      </c>
    </row>
    <row r="195">
      <c r="A195" s="4">
        <v>41339.0</v>
      </c>
      <c r="B195" s="5">
        <v>22.0</v>
      </c>
      <c r="C195" s="6"/>
      <c r="D195" s="9">
        <f t="shared" si="1"/>
        <v>30.16092246</v>
      </c>
    </row>
    <row r="196">
      <c r="A196" s="4">
        <v>41340.0</v>
      </c>
      <c r="B196" s="5">
        <v>24.0</v>
      </c>
      <c r="C196" s="6"/>
      <c r="D196" s="9">
        <f t="shared" si="1"/>
        <v>24.44827674</v>
      </c>
    </row>
    <row r="197">
      <c r="A197" s="4">
        <v>41341.0</v>
      </c>
      <c r="B197" s="5">
        <v>37.0</v>
      </c>
      <c r="C197" s="6"/>
      <c r="D197" s="9">
        <f t="shared" si="1"/>
        <v>24.13448302</v>
      </c>
    </row>
    <row r="198">
      <c r="A198" s="4">
        <v>41342.0</v>
      </c>
      <c r="B198" s="5">
        <v>16.0</v>
      </c>
      <c r="C198" s="6"/>
      <c r="D198" s="9">
        <f t="shared" si="1"/>
        <v>33.14034491</v>
      </c>
    </row>
    <row r="199">
      <c r="A199" s="4">
        <v>41343.0</v>
      </c>
      <c r="B199" s="5">
        <v>16.0</v>
      </c>
      <c r="C199" s="6"/>
      <c r="D199" s="9">
        <f t="shared" si="1"/>
        <v>21.14210347</v>
      </c>
    </row>
    <row r="200">
      <c r="A200" s="4">
        <v>41344.0</v>
      </c>
      <c r="B200" s="5">
        <v>21.0</v>
      </c>
      <c r="C200" s="6"/>
      <c r="D200" s="9">
        <f t="shared" si="1"/>
        <v>17.54263104</v>
      </c>
    </row>
    <row r="201">
      <c r="A201" s="4">
        <v>41345.0</v>
      </c>
      <c r="B201" s="5">
        <v>22.0</v>
      </c>
      <c r="C201" s="6"/>
      <c r="D201" s="9">
        <f t="shared" si="1"/>
        <v>19.96278931</v>
      </c>
    </row>
    <row r="202">
      <c r="A202" s="4">
        <v>41346.0</v>
      </c>
      <c r="B202" s="5">
        <v>21.0</v>
      </c>
      <c r="C202" s="6"/>
      <c r="D202" s="9">
        <f t="shared" si="1"/>
        <v>21.38883679</v>
      </c>
    </row>
    <row r="203">
      <c r="A203" s="4">
        <v>41347.0</v>
      </c>
      <c r="B203" s="5">
        <v>22.0</v>
      </c>
      <c r="C203" s="6"/>
      <c r="D203" s="9">
        <f t="shared" si="1"/>
        <v>21.11665104</v>
      </c>
    </row>
    <row r="204">
      <c r="A204" s="4">
        <v>41348.0</v>
      </c>
      <c r="B204" s="5">
        <v>22.0</v>
      </c>
      <c r="C204" s="6"/>
      <c r="D204" s="9">
        <f t="shared" si="1"/>
        <v>21.73499531</v>
      </c>
    </row>
    <row r="205">
      <c r="A205" s="4">
        <v>41349.0</v>
      </c>
      <c r="B205" s="5">
        <v>14.0</v>
      </c>
      <c r="C205" s="6"/>
      <c r="D205" s="9">
        <f t="shared" si="1"/>
        <v>21.92049859</v>
      </c>
    </row>
    <row r="206">
      <c r="A206" s="4">
        <v>41350.0</v>
      </c>
      <c r="B206" s="5">
        <v>15.0</v>
      </c>
      <c r="C206" s="6"/>
      <c r="D206" s="9">
        <f t="shared" si="1"/>
        <v>16.37614958</v>
      </c>
    </row>
    <row r="207">
      <c r="A207" s="4">
        <v>41351.0</v>
      </c>
      <c r="B207" s="5">
        <v>24.0</v>
      </c>
      <c r="C207" s="6"/>
      <c r="D207" s="9">
        <f t="shared" si="1"/>
        <v>15.41284487</v>
      </c>
    </row>
    <row r="208">
      <c r="A208" s="4">
        <v>41352.0</v>
      </c>
      <c r="B208" s="5">
        <v>15.0</v>
      </c>
      <c r="C208" s="6"/>
      <c r="D208" s="9">
        <f t="shared" si="1"/>
        <v>21.42385346</v>
      </c>
    </row>
    <row r="209">
      <c r="A209" s="4">
        <v>41353.0</v>
      </c>
      <c r="B209" s="5">
        <v>12.0</v>
      </c>
      <c r="C209" s="6"/>
      <c r="D209" s="9">
        <f t="shared" si="1"/>
        <v>16.92715604</v>
      </c>
    </row>
    <row r="210">
      <c r="A210" s="4">
        <v>41354.0</v>
      </c>
      <c r="B210" s="5">
        <v>30.0</v>
      </c>
      <c r="C210" s="6"/>
      <c r="D210" s="9">
        <f t="shared" si="1"/>
        <v>13.47814681</v>
      </c>
    </row>
    <row r="211">
      <c r="A211" s="4">
        <v>41355.0</v>
      </c>
      <c r="B211" s="5">
        <v>46.0</v>
      </c>
      <c r="C211" s="6"/>
      <c r="D211" s="9">
        <f t="shared" si="1"/>
        <v>25.04344404</v>
      </c>
    </row>
    <row r="212">
      <c r="A212" s="4">
        <v>41356.0</v>
      </c>
      <c r="B212" s="5">
        <v>19.0</v>
      </c>
      <c r="C212" s="6"/>
      <c r="D212" s="9">
        <f t="shared" si="1"/>
        <v>39.71303321</v>
      </c>
    </row>
    <row r="213">
      <c r="A213" s="4">
        <v>41357.0</v>
      </c>
      <c r="B213" s="5">
        <v>23.0</v>
      </c>
      <c r="C213" s="6"/>
      <c r="D213" s="9">
        <f t="shared" si="1"/>
        <v>25.21390996</v>
      </c>
    </row>
    <row r="214">
      <c r="A214" s="4">
        <v>41358.0</v>
      </c>
      <c r="B214" s="5">
        <v>31.0</v>
      </c>
      <c r="C214" s="6"/>
      <c r="D214" s="9">
        <f t="shared" si="1"/>
        <v>23.66417299</v>
      </c>
    </row>
    <row r="215">
      <c r="A215" s="4">
        <v>41359.0</v>
      </c>
      <c r="B215" s="5">
        <v>26.0</v>
      </c>
      <c r="C215" s="6"/>
      <c r="D215" s="9">
        <f t="shared" si="1"/>
        <v>28.7992519</v>
      </c>
    </row>
    <row r="216">
      <c r="A216" s="4">
        <v>41360.0</v>
      </c>
      <c r="B216" s="5">
        <v>15.0</v>
      </c>
      <c r="C216" s="6"/>
      <c r="D216" s="9">
        <f t="shared" si="1"/>
        <v>26.83977557</v>
      </c>
    </row>
    <row r="217">
      <c r="A217" s="4">
        <v>41361.0</v>
      </c>
      <c r="B217" s="5">
        <v>24.0</v>
      </c>
      <c r="C217" s="6"/>
      <c r="D217" s="9">
        <f t="shared" si="1"/>
        <v>18.55193267</v>
      </c>
    </row>
    <row r="218">
      <c r="A218" s="4">
        <v>41362.0</v>
      </c>
      <c r="B218" s="5">
        <v>29.0</v>
      </c>
      <c r="C218" s="6"/>
      <c r="D218" s="9">
        <f t="shared" si="1"/>
        <v>22.3655798</v>
      </c>
    </row>
    <row r="219">
      <c r="A219" s="4">
        <v>41363.0</v>
      </c>
      <c r="B219" s="5">
        <v>17.0</v>
      </c>
      <c r="C219" s="6"/>
      <c r="D219" s="9">
        <f t="shared" si="1"/>
        <v>27.00967394</v>
      </c>
    </row>
    <row r="220">
      <c r="A220" s="4">
        <v>41364.0</v>
      </c>
      <c r="B220" s="5">
        <v>15.0</v>
      </c>
      <c r="C220" s="6"/>
      <c r="D220" s="9">
        <f t="shared" si="1"/>
        <v>20.00290218</v>
      </c>
    </row>
    <row r="221">
      <c r="A221" s="4">
        <v>41365.0</v>
      </c>
      <c r="B221" s="5">
        <v>25.0</v>
      </c>
      <c r="C221" s="6"/>
      <c r="D221" s="9">
        <f t="shared" si="1"/>
        <v>16.50087065</v>
      </c>
    </row>
    <row r="222">
      <c r="A222" s="4">
        <v>41366.0</v>
      </c>
      <c r="B222" s="5">
        <v>40.0</v>
      </c>
      <c r="C222" s="6"/>
      <c r="D222" s="9">
        <f t="shared" si="1"/>
        <v>22.4502612</v>
      </c>
    </row>
    <row r="223">
      <c r="A223" s="4">
        <v>41367.0</v>
      </c>
      <c r="B223" s="5">
        <v>33.0</v>
      </c>
      <c r="C223" s="6"/>
      <c r="D223" s="9">
        <f t="shared" si="1"/>
        <v>34.73507836</v>
      </c>
    </row>
    <row r="224">
      <c r="A224" s="4">
        <v>41368.0</v>
      </c>
      <c r="B224" s="5">
        <v>35.0</v>
      </c>
      <c r="C224" s="6"/>
      <c r="D224" s="9">
        <f t="shared" si="1"/>
        <v>33.52052351</v>
      </c>
    </row>
    <row r="225">
      <c r="A225" s="4">
        <v>41369.0</v>
      </c>
      <c r="B225" s="5">
        <v>36.0</v>
      </c>
      <c r="C225" s="6"/>
      <c r="D225" s="9">
        <f t="shared" si="1"/>
        <v>34.55615705</v>
      </c>
    </row>
    <row r="226">
      <c r="A226" s="4">
        <v>41370.0</v>
      </c>
      <c r="B226" s="5">
        <v>19.0</v>
      </c>
      <c r="C226" s="6"/>
      <c r="D226" s="9">
        <f t="shared" si="1"/>
        <v>35.56684712</v>
      </c>
    </row>
    <row r="227">
      <c r="A227" s="4">
        <v>41371.0</v>
      </c>
      <c r="B227" s="5">
        <v>14.0</v>
      </c>
      <c r="C227" s="6"/>
      <c r="D227" s="9">
        <f t="shared" si="1"/>
        <v>23.97005413</v>
      </c>
    </row>
    <row r="228">
      <c r="A228" s="4">
        <v>41372.0</v>
      </c>
      <c r="B228" s="5">
        <v>37.0</v>
      </c>
      <c r="C228" s="6"/>
      <c r="D228" s="9">
        <f t="shared" si="1"/>
        <v>16.99101624</v>
      </c>
    </row>
    <row r="229">
      <c r="A229" s="4">
        <v>41373.0</v>
      </c>
      <c r="B229" s="5">
        <v>36.0</v>
      </c>
      <c r="C229" s="6"/>
      <c r="D229" s="9">
        <f t="shared" si="1"/>
        <v>30.99730487</v>
      </c>
    </row>
    <row r="230">
      <c r="A230" s="4">
        <v>41374.0</v>
      </c>
      <c r="B230" s="5">
        <v>27.0</v>
      </c>
      <c r="C230" s="6"/>
      <c r="D230" s="9">
        <f t="shared" si="1"/>
        <v>34.49919146</v>
      </c>
    </row>
    <row r="231">
      <c r="A231" s="4">
        <v>41375.0</v>
      </c>
      <c r="B231" s="5">
        <v>35.0</v>
      </c>
      <c r="C231" s="6"/>
      <c r="D231" s="9">
        <f t="shared" si="1"/>
        <v>29.24975744</v>
      </c>
    </row>
    <row r="232">
      <c r="A232" s="4">
        <v>41376.0</v>
      </c>
      <c r="B232" s="5">
        <v>35.0</v>
      </c>
      <c r="C232" s="6"/>
      <c r="D232" s="9">
        <f t="shared" si="1"/>
        <v>33.27492723</v>
      </c>
    </row>
    <row r="233">
      <c r="A233" s="4">
        <v>41377.0</v>
      </c>
      <c r="B233" s="5">
        <v>33.0</v>
      </c>
      <c r="C233" s="6"/>
      <c r="D233" s="9">
        <f t="shared" si="1"/>
        <v>34.48247817</v>
      </c>
    </row>
    <row r="234">
      <c r="A234" s="4">
        <v>41378.0</v>
      </c>
      <c r="B234" s="5">
        <v>24.0</v>
      </c>
      <c r="C234" s="6"/>
      <c r="D234" s="9">
        <f t="shared" si="1"/>
        <v>33.44474345</v>
      </c>
    </row>
    <row r="235">
      <c r="A235" s="4">
        <v>41379.0</v>
      </c>
      <c r="B235" s="5">
        <v>33.0</v>
      </c>
      <c r="C235" s="6"/>
      <c r="D235" s="9">
        <f t="shared" si="1"/>
        <v>26.83342304</v>
      </c>
    </row>
    <row r="236">
      <c r="A236" s="4">
        <v>41380.0</v>
      </c>
      <c r="B236" s="5">
        <v>45.0</v>
      </c>
      <c r="C236" s="6"/>
      <c r="D236" s="9">
        <f t="shared" si="1"/>
        <v>31.15002691</v>
      </c>
    </row>
    <row r="237">
      <c r="A237" s="4">
        <v>41381.0</v>
      </c>
      <c r="B237" s="5">
        <v>41.0</v>
      </c>
      <c r="C237" s="6"/>
      <c r="D237" s="9">
        <f t="shared" si="1"/>
        <v>40.84500807</v>
      </c>
    </row>
    <row r="238">
      <c r="A238" s="4">
        <v>41382.0</v>
      </c>
      <c r="B238" s="5">
        <v>40.0</v>
      </c>
      <c r="C238" s="6"/>
      <c r="D238" s="9">
        <f t="shared" si="1"/>
        <v>40.95350242</v>
      </c>
    </row>
    <row r="239">
      <c r="A239" s="4">
        <v>41383.0</v>
      </c>
      <c r="B239" s="5">
        <v>37.0</v>
      </c>
      <c r="C239" s="6"/>
      <c r="D239" s="9">
        <f t="shared" si="1"/>
        <v>40.28605073</v>
      </c>
    </row>
    <row r="240">
      <c r="A240" s="4">
        <v>41384.0</v>
      </c>
      <c r="B240" s="5">
        <v>26.0</v>
      </c>
      <c r="C240" s="6"/>
      <c r="D240" s="9">
        <f t="shared" si="1"/>
        <v>37.98581522</v>
      </c>
    </row>
    <row r="241">
      <c r="A241" s="4">
        <v>41385.0</v>
      </c>
      <c r="B241" s="5">
        <v>23.0</v>
      </c>
      <c r="C241" s="6"/>
      <c r="D241" s="9">
        <f t="shared" si="1"/>
        <v>29.59574457</v>
      </c>
    </row>
    <row r="242">
      <c r="A242" s="4">
        <v>41386.0</v>
      </c>
      <c r="B242" s="5">
        <v>53.0</v>
      </c>
      <c r="C242" s="6"/>
      <c r="D242" s="9">
        <f t="shared" si="1"/>
        <v>24.97872337</v>
      </c>
    </row>
    <row r="243">
      <c r="A243" s="4">
        <v>41387.0</v>
      </c>
      <c r="B243" s="5">
        <v>55.0</v>
      </c>
      <c r="C243" s="6"/>
      <c r="D243" s="9">
        <f t="shared" si="1"/>
        <v>44.59361701</v>
      </c>
    </row>
    <row r="244">
      <c r="A244" s="4">
        <v>41388.0</v>
      </c>
      <c r="B244" s="5">
        <v>45.0</v>
      </c>
      <c r="C244" s="6"/>
      <c r="D244" s="9">
        <f t="shared" si="1"/>
        <v>51.8780851</v>
      </c>
    </row>
    <row r="245">
      <c r="A245" s="4">
        <v>41389.0</v>
      </c>
      <c r="B245" s="5">
        <v>40.0</v>
      </c>
      <c r="C245" s="6"/>
      <c r="D245" s="9">
        <f t="shared" si="1"/>
        <v>47.06342553</v>
      </c>
    </row>
    <row r="246">
      <c r="A246" s="4">
        <v>41390.0</v>
      </c>
      <c r="B246" s="5">
        <v>37.0</v>
      </c>
      <c r="C246" s="6"/>
      <c r="D246" s="9">
        <f t="shared" si="1"/>
        <v>42.11902766</v>
      </c>
    </row>
    <row r="247">
      <c r="A247" s="4">
        <v>41391.0</v>
      </c>
      <c r="B247" s="5">
        <v>20.0</v>
      </c>
      <c r="C247" s="6"/>
      <c r="D247" s="9">
        <f t="shared" si="1"/>
        <v>38.5357083</v>
      </c>
    </row>
    <row r="248">
      <c r="A248" s="4">
        <v>41392.0</v>
      </c>
      <c r="B248" s="5">
        <v>19.0</v>
      </c>
      <c r="C248" s="6"/>
      <c r="D248" s="9">
        <f t="shared" si="1"/>
        <v>25.56071249</v>
      </c>
    </row>
    <row r="249">
      <c r="A249" s="4">
        <v>41393.0</v>
      </c>
      <c r="B249" s="5">
        <v>33.0</v>
      </c>
      <c r="C249" s="6"/>
      <c r="D249" s="9">
        <f t="shared" si="1"/>
        <v>20.96821375</v>
      </c>
    </row>
    <row r="250">
      <c r="A250" s="4">
        <v>41394.0</v>
      </c>
      <c r="B250" s="5">
        <v>45.0</v>
      </c>
      <c r="C250" s="6"/>
      <c r="D250" s="9">
        <f t="shared" si="1"/>
        <v>29.39046412</v>
      </c>
    </row>
    <row r="251">
      <c r="A251" s="4">
        <v>41395.0</v>
      </c>
      <c r="B251" s="5">
        <v>39.0</v>
      </c>
      <c r="C251" s="6"/>
      <c r="D251" s="9">
        <f t="shared" si="1"/>
        <v>40.31713924</v>
      </c>
    </row>
    <row r="252">
      <c r="A252" s="4">
        <v>41396.0</v>
      </c>
      <c r="B252" s="5">
        <v>81.0</v>
      </c>
      <c r="C252" s="6"/>
      <c r="D252" s="9">
        <f t="shared" si="1"/>
        <v>39.39514177</v>
      </c>
    </row>
    <row r="253">
      <c r="A253" s="4">
        <v>41397.0</v>
      </c>
      <c r="B253" s="5">
        <v>45.0</v>
      </c>
      <c r="C253" s="6"/>
      <c r="D253" s="9">
        <f t="shared" si="1"/>
        <v>68.51854253</v>
      </c>
    </row>
    <row r="254">
      <c r="A254" s="4">
        <v>41398.0</v>
      </c>
      <c r="B254" s="5">
        <v>26.0</v>
      </c>
      <c r="C254" s="6"/>
      <c r="D254" s="9">
        <f t="shared" si="1"/>
        <v>52.05556276</v>
      </c>
    </row>
    <row r="255">
      <c r="A255" s="4">
        <v>41399.0</v>
      </c>
      <c r="B255" s="5">
        <v>23.0</v>
      </c>
      <c r="C255" s="6"/>
      <c r="D255" s="9">
        <f t="shared" si="1"/>
        <v>33.81666883</v>
      </c>
    </row>
    <row r="256">
      <c r="A256" s="4">
        <v>41400.0</v>
      </c>
      <c r="B256" s="5">
        <v>42.0</v>
      </c>
      <c r="C256" s="6"/>
      <c r="D256" s="9">
        <f t="shared" si="1"/>
        <v>26.24500065</v>
      </c>
    </row>
    <row r="257">
      <c r="A257" s="4">
        <v>41401.0</v>
      </c>
      <c r="B257" s="5">
        <v>38.0</v>
      </c>
      <c r="C257" s="6"/>
      <c r="D257" s="9">
        <f t="shared" si="1"/>
        <v>37.27350019</v>
      </c>
    </row>
    <row r="258">
      <c r="A258" s="4">
        <v>41402.0</v>
      </c>
      <c r="B258" s="5">
        <v>39.0</v>
      </c>
      <c r="C258" s="6"/>
      <c r="D258" s="9">
        <f t="shared" si="1"/>
        <v>37.78205006</v>
      </c>
    </row>
    <row r="259">
      <c r="A259" s="4">
        <v>41403.0</v>
      </c>
      <c r="B259" s="5">
        <v>36.0</v>
      </c>
      <c r="C259" s="6"/>
      <c r="D259" s="9">
        <f t="shared" si="1"/>
        <v>38.63461502</v>
      </c>
    </row>
    <row r="260">
      <c r="A260" s="4">
        <v>41404.0</v>
      </c>
      <c r="B260" s="5">
        <v>35.0</v>
      </c>
      <c r="C260" s="6"/>
      <c r="D260" s="9">
        <f t="shared" si="1"/>
        <v>36.79038451</v>
      </c>
    </row>
    <row r="261">
      <c r="A261" s="4">
        <v>41405.0</v>
      </c>
      <c r="B261" s="5">
        <v>27.0</v>
      </c>
      <c r="C261" s="6"/>
      <c r="D261" s="9">
        <f t="shared" si="1"/>
        <v>35.53711535</v>
      </c>
    </row>
    <row r="262">
      <c r="A262" s="4">
        <v>41406.0</v>
      </c>
      <c r="B262" s="5">
        <v>20.0</v>
      </c>
      <c r="C262" s="6"/>
      <c r="D262" s="9">
        <f t="shared" si="1"/>
        <v>29.56113461</v>
      </c>
    </row>
    <row r="263">
      <c r="A263" s="4">
        <v>41407.0</v>
      </c>
      <c r="B263" s="5">
        <v>43.0</v>
      </c>
      <c r="C263" s="6"/>
      <c r="D263" s="9">
        <f t="shared" si="1"/>
        <v>22.86834038</v>
      </c>
    </row>
    <row r="264">
      <c r="A264" s="4">
        <v>41408.0</v>
      </c>
      <c r="B264" s="5">
        <v>40.0</v>
      </c>
      <c r="C264" s="6"/>
      <c r="D264" s="9">
        <f t="shared" si="1"/>
        <v>36.96050211</v>
      </c>
    </row>
    <row r="265">
      <c r="A265" s="4">
        <v>41409.0</v>
      </c>
      <c r="B265" s="5">
        <v>38.0</v>
      </c>
      <c r="C265" s="6"/>
      <c r="D265" s="9">
        <f t="shared" si="1"/>
        <v>39.08815063</v>
      </c>
    </row>
    <row r="266">
      <c r="A266" s="4">
        <v>41410.0</v>
      </c>
      <c r="B266" s="5">
        <v>39.0</v>
      </c>
      <c r="C266" s="6"/>
      <c r="D266" s="9">
        <f t="shared" si="1"/>
        <v>38.32644519</v>
      </c>
    </row>
    <row r="267">
      <c r="A267" s="4">
        <v>41411.0</v>
      </c>
      <c r="B267" s="5">
        <v>40.0</v>
      </c>
      <c r="C267" s="6"/>
      <c r="D267" s="9">
        <f t="shared" si="1"/>
        <v>38.79793356</v>
      </c>
    </row>
    <row r="268">
      <c r="A268" s="4">
        <v>41412.0</v>
      </c>
      <c r="B268" s="5">
        <v>29.0</v>
      </c>
      <c r="C268" s="6"/>
      <c r="D268" s="9">
        <f t="shared" si="1"/>
        <v>39.63938007</v>
      </c>
    </row>
    <row r="269">
      <c r="A269" s="4">
        <v>41413.0</v>
      </c>
      <c r="B269" s="5">
        <v>26.0</v>
      </c>
      <c r="C269" s="6"/>
      <c r="D269" s="9">
        <f t="shared" si="1"/>
        <v>32.19181402</v>
      </c>
    </row>
    <row r="270">
      <c r="A270" s="4">
        <v>41414.0</v>
      </c>
      <c r="B270" s="5">
        <v>60.0</v>
      </c>
      <c r="C270" s="6"/>
      <c r="D270" s="9">
        <f t="shared" si="1"/>
        <v>27.85754421</v>
      </c>
    </row>
    <row r="271">
      <c r="A271" s="4">
        <v>41415.0</v>
      </c>
      <c r="B271" s="5">
        <v>54.0</v>
      </c>
      <c r="C271" s="6"/>
      <c r="D271" s="9">
        <f t="shared" si="1"/>
        <v>50.35726326</v>
      </c>
    </row>
    <row r="272">
      <c r="A272" s="4">
        <v>41416.0</v>
      </c>
      <c r="B272" s="5">
        <v>41.0</v>
      </c>
      <c r="C272" s="6"/>
      <c r="D272" s="9">
        <f t="shared" si="1"/>
        <v>52.90717898</v>
      </c>
    </row>
    <row r="273">
      <c r="A273" s="4">
        <v>41417.0</v>
      </c>
      <c r="B273" s="5">
        <v>54.0</v>
      </c>
      <c r="C273" s="6"/>
      <c r="D273" s="9">
        <f t="shared" si="1"/>
        <v>44.57215369</v>
      </c>
    </row>
    <row r="274">
      <c r="A274" s="4">
        <v>41418.0</v>
      </c>
      <c r="B274" s="5">
        <v>63.0</v>
      </c>
      <c r="C274" s="6"/>
      <c r="D274" s="9">
        <f t="shared" si="1"/>
        <v>51.17164611</v>
      </c>
    </row>
    <row r="275">
      <c r="A275" s="4">
        <v>41419.0</v>
      </c>
      <c r="B275" s="5">
        <v>44.0</v>
      </c>
      <c r="C275" s="6"/>
      <c r="D275" s="9">
        <f t="shared" si="1"/>
        <v>59.45149383</v>
      </c>
    </row>
    <row r="276">
      <c r="A276" s="4">
        <v>41420.0</v>
      </c>
      <c r="B276" s="5">
        <v>28.0</v>
      </c>
      <c r="C276" s="6"/>
      <c r="D276" s="9">
        <f t="shared" si="1"/>
        <v>48.63544815</v>
      </c>
    </row>
    <row r="277">
      <c r="A277" s="4">
        <v>41421.0</v>
      </c>
      <c r="B277" s="5">
        <v>65.0</v>
      </c>
      <c r="C277" s="6"/>
      <c r="D277" s="9">
        <f t="shared" si="1"/>
        <v>34.19063444</v>
      </c>
    </row>
    <row r="278">
      <c r="A278" s="4">
        <v>41422.0</v>
      </c>
      <c r="B278" s="5">
        <v>59.0</v>
      </c>
      <c r="C278" s="6"/>
      <c r="D278" s="9">
        <f t="shared" si="1"/>
        <v>55.75719033</v>
      </c>
    </row>
    <row r="279">
      <c r="A279" s="4">
        <v>41423.0</v>
      </c>
      <c r="B279" s="5">
        <v>60.0</v>
      </c>
      <c r="C279" s="6"/>
      <c r="D279" s="9">
        <f t="shared" si="1"/>
        <v>58.0271571</v>
      </c>
    </row>
    <row r="280">
      <c r="A280" s="4">
        <v>41424.0</v>
      </c>
      <c r="B280" s="5">
        <v>106.0</v>
      </c>
      <c r="C280" s="6"/>
      <c r="D280" s="9">
        <f t="shared" si="1"/>
        <v>59.40814713</v>
      </c>
    </row>
    <row r="281">
      <c r="A281" s="4">
        <v>41425.0</v>
      </c>
      <c r="B281" s="5">
        <v>61.0</v>
      </c>
      <c r="C281" s="6"/>
      <c r="D281" s="9">
        <f t="shared" si="1"/>
        <v>92.02244414</v>
      </c>
    </row>
    <row r="282">
      <c r="A282" s="4">
        <v>41426.0</v>
      </c>
      <c r="B282" s="5">
        <v>32.0</v>
      </c>
      <c r="C282" s="6"/>
      <c r="D282" s="9">
        <f t="shared" si="1"/>
        <v>70.30673324</v>
      </c>
    </row>
    <row r="283">
      <c r="A283" s="4">
        <v>41427.0</v>
      </c>
      <c r="B283" s="5">
        <v>25.0</v>
      </c>
      <c r="C283" s="6"/>
      <c r="D283" s="9">
        <f t="shared" si="1"/>
        <v>43.49201997</v>
      </c>
    </row>
    <row r="284">
      <c r="A284" s="4">
        <v>41428.0</v>
      </c>
      <c r="B284" s="5">
        <v>57.0</v>
      </c>
      <c r="C284" s="6"/>
      <c r="D284" s="9">
        <f t="shared" si="1"/>
        <v>30.54760599</v>
      </c>
    </row>
    <row r="285">
      <c r="A285" s="4">
        <v>41429.0</v>
      </c>
      <c r="B285" s="5">
        <v>58.0</v>
      </c>
      <c r="C285" s="6"/>
      <c r="D285" s="9">
        <f t="shared" si="1"/>
        <v>49.0642818</v>
      </c>
    </row>
    <row r="286">
      <c r="A286" s="4">
        <v>41430.0</v>
      </c>
      <c r="B286" s="5">
        <v>59.0</v>
      </c>
      <c r="C286" s="6"/>
      <c r="D286" s="9">
        <f t="shared" si="1"/>
        <v>55.31928454</v>
      </c>
    </row>
    <row r="287">
      <c r="A287" s="4">
        <v>41431.0</v>
      </c>
      <c r="B287" s="5">
        <v>78.0</v>
      </c>
      <c r="C287" s="6"/>
      <c r="D287" s="9">
        <f t="shared" si="1"/>
        <v>57.89578536</v>
      </c>
    </row>
    <row r="288">
      <c r="A288" s="4">
        <v>41432.0</v>
      </c>
      <c r="B288" s="5">
        <v>64.0</v>
      </c>
      <c r="C288" s="6"/>
      <c r="D288" s="9">
        <f t="shared" si="1"/>
        <v>71.96873561</v>
      </c>
    </row>
    <row r="289">
      <c r="A289" s="4">
        <v>41433.0</v>
      </c>
      <c r="B289" s="5">
        <v>35.0</v>
      </c>
      <c r="C289" s="6"/>
      <c r="D289" s="9">
        <f t="shared" si="1"/>
        <v>66.39062068</v>
      </c>
    </row>
    <row r="290">
      <c r="A290" s="4">
        <v>41434.0</v>
      </c>
      <c r="B290" s="5">
        <v>32.0</v>
      </c>
      <c r="C290" s="6"/>
      <c r="D290" s="9">
        <f t="shared" si="1"/>
        <v>44.4171862</v>
      </c>
    </row>
    <row r="291">
      <c r="A291" s="4">
        <v>41435.0</v>
      </c>
      <c r="B291" s="5">
        <v>49.0</v>
      </c>
      <c r="C291" s="6"/>
      <c r="D291" s="9">
        <f t="shared" si="1"/>
        <v>35.72515586</v>
      </c>
    </row>
    <row r="292">
      <c r="A292" s="4">
        <v>41436.0</v>
      </c>
      <c r="B292" s="5">
        <v>62.0</v>
      </c>
      <c r="C292" s="6"/>
      <c r="D292" s="9">
        <f t="shared" si="1"/>
        <v>45.01754676</v>
      </c>
    </row>
    <row r="293">
      <c r="A293" s="4">
        <v>41437.0</v>
      </c>
      <c r="B293" s="5">
        <v>75.0</v>
      </c>
      <c r="C293" s="6"/>
      <c r="D293" s="9">
        <f t="shared" si="1"/>
        <v>56.90526403</v>
      </c>
    </row>
    <row r="294">
      <c r="A294" s="4">
        <v>41438.0</v>
      </c>
      <c r="B294" s="5">
        <v>53.0</v>
      </c>
      <c r="C294" s="6"/>
      <c r="D294" s="9">
        <f t="shared" si="1"/>
        <v>69.57157921</v>
      </c>
    </row>
    <row r="295">
      <c r="A295" s="4">
        <v>41439.0</v>
      </c>
      <c r="B295" s="5">
        <v>50.0</v>
      </c>
      <c r="C295" s="6"/>
      <c r="D295" s="9">
        <f t="shared" si="1"/>
        <v>57.97147376</v>
      </c>
    </row>
    <row r="296">
      <c r="A296" s="4">
        <v>41440.0</v>
      </c>
      <c r="B296" s="5">
        <v>33.0</v>
      </c>
      <c r="C296" s="6"/>
      <c r="D296" s="9">
        <f t="shared" si="1"/>
        <v>52.39144213</v>
      </c>
    </row>
    <row r="297">
      <c r="A297" s="4">
        <v>41441.0</v>
      </c>
      <c r="B297" s="5">
        <v>27.0</v>
      </c>
      <c r="C297" s="6"/>
      <c r="D297" s="9">
        <f t="shared" si="1"/>
        <v>38.81743264</v>
      </c>
    </row>
    <row r="298">
      <c r="A298" s="4">
        <v>41442.0</v>
      </c>
      <c r="B298" s="5">
        <v>55.0</v>
      </c>
      <c r="C298" s="6"/>
      <c r="D298" s="9">
        <f t="shared" si="1"/>
        <v>30.54522979</v>
      </c>
    </row>
    <row r="299">
      <c r="A299" s="4">
        <v>41443.0</v>
      </c>
      <c r="B299" s="5">
        <v>61.0</v>
      </c>
      <c r="C299" s="6"/>
      <c r="D299" s="9">
        <f t="shared" si="1"/>
        <v>47.66356894</v>
      </c>
    </row>
    <row r="300">
      <c r="A300" s="4">
        <v>41444.0</v>
      </c>
      <c r="B300" s="5">
        <v>59.0</v>
      </c>
      <c r="C300" s="6"/>
      <c r="D300" s="9">
        <f t="shared" si="1"/>
        <v>56.99907068</v>
      </c>
    </row>
    <row r="301">
      <c r="A301" s="4">
        <v>41445.0</v>
      </c>
      <c r="B301" s="5">
        <v>60.0</v>
      </c>
      <c r="C301" s="6"/>
      <c r="D301" s="9">
        <f t="shared" si="1"/>
        <v>58.3997212</v>
      </c>
    </row>
    <row r="302">
      <c r="A302" s="4">
        <v>41446.0</v>
      </c>
      <c r="B302" s="5">
        <v>76.0</v>
      </c>
      <c r="C302" s="6"/>
      <c r="D302" s="9">
        <f t="shared" si="1"/>
        <v>59.51991636</v>
      </c>
    </row>
    <row r="303">
      <c r="A303" s="4">
        <v>41447.0</v>
      </c>
      <c r="B303" s="5">
        <v>70.0</v>
      </c>
      <c r="C303" s="6"/>
      <c r="D303" s="9">
        <f t="shared" si="1"/>
        <v>71.05597491</v>
      </c>
    </row>
    <row r="304">
      <c r="A304" s="4">
        <v>41448.0</v>
      </c>
      <c r="B304" s="5">
        <v>44.0</v>
      </c>
      <c r="C304" s="6"/>
      <c r="D304" s="9">
        <f t="shared" si="1"/>
        <v>70.31679247</v>
      </c>
    </row>
    <row r="305">
      <c r="A305" s="4">
        <v>41449.0</v>
      </c>
      <c r="B305" s="5">
        <v>66.0</v>
      </c>
      <c r="C305" s="6"/>
      <c r="D305" s="9">
        <f t="shared" si="1"/>
        <v>51.89503774</v>
      </c>
    </row>
    <row r="306">
      <c r="A306" s="4">
        <v>41450.0</v>
      </c>
      <c r="B306" s="5">
        <v>81.0</v>
      </c>
      <c r="C306" s="6"/>
      <c r="D306" s="9">
        <f t="shared" si="1"/>
        <v>61.76851132</v>
      </c>
    </row>
    <row r="307">
      <c r="A307" s="4">
        <v>41451.0</v>
      </c>
      <c r="B307" s="5">
        <v>69.0</v>
      </c>
      <c r="C307" s="6"/>
      <c r="D307" s="9">
        <f t="shared" si="1"/>
        <v>75.2305534</v>
      </c>
    </row>
    <row r="308">
      <c r="A308" s="4">
        <v>41452.0</v>
      </c>
      <c r="B308" s="5">
        <v>67.0</v>
      </c>
      <c r="C308" s="6"/>
      <c r="D308" s="9">
        <f t="shared" si="1"/>
        <v>70.86916602</v>
      </c>
    </row>
    <row r="309">
      <c r="A309" s="4">
        <v>41453.0</v>
      </c>
      <c r="B309" s="5">
        <v>103.0</v>
      </c>
      <c r="C309" s="6"/>
      <c r="D309" s="9">
        <f t="shared" si="1"/>
        <v>68.16074981</v>
      </c>
    </row>
    <row r="310">
      <c r="A310" s="4">
        <v>41454.0</v>
      </c>
      <c r="B310" s="5">
        <v>63.0</v>
      </c>
      <c r="C310" s="6"/>
      <c r="D310" s="9">
        <f t="shared" si="1"/>
        <v>92.54822494</v>
      </c>
    </row>
    <row r="311">
      <c r="A311" s="4">
        <v>41455.0</v>
      </c>
      <c r="B311" s="5">
        <v>42.0</v>
      </c>
      <c r="C311" s="6"/>
      <c r="D311" s="9">
        <f t="shared" si="1"/>
        <v>71.86446748</v>
      </c>
    </row>
    <row r="312">
      <c r="A312" s="4">
        <v>41456.0</v>
      </c>
      <c r="B312" s="5">
        <v>86.0</v>
      </c>
      <c r="C312" s="6"/>
      <c r="D312" s="9">
        <f t="shared" si="1"/>
        <v>50.95934024</v>
      </c>
    </row>
    <row r="313">
      <c r="A313" s="4">
        <v>41457.0</v>
      </c>
      <c r="B313" s="5">
        <v>101.0</v>
      </c>
      <c r="C313" s="6"/>
      <c r="D313" s="9">
        <f t="shared" si="1"/>
        <v>75.48780207</v>
      </c>
    </row>
    <row r="314">
      <c r="A314" s="4">
        <v>41458.0</v>
      </c>
      <c r="B314" s="5">
        <v>85.0</v>
      </c>
      <c r="C314" s="6"/>
      <c r="D314" s="9">
        <f t="shared" si="1"/>
        <v>93.34634062</v>
      </c>
    </row>
    <row r="315">
      <c r="A315" s="4">
        <v>41459.0</v>
      </c>
      <c r="B315" s="5">
        <v>75.0</v>
      </c>
      <c r="C315" s="6"/>
      <c r="D315" s="9">
        <f t="shared" si="1"/>
        <v>87.50390219</v>
      </c>
    </row>
    <row r="316">
      <c r="A316" s="4">
        <v>41460.0</v>
      </c>
      <c r="B316" s="5">
        <v>78.0</v>
      </c>
      <c r="C316" s="6"/>
      <c r="D316" s="9">
        <f t="shared" si="1"/>
        <v>78.75117066</v>
      </c>
    </row>
    <row r="317">
      <c r="A317" s="4">
        <v>41461.0</v>
      </c>
      <c r="B317" s="5">
        <v>42.0</v>
      </c>
      <c r="C317" s="6"/>
      <c r="D317" s="9">
        <f t="shared" si="1"/>
        <v>78.2253512</v>
      </c>
    </row>
    <row r="318">
      <c r="A318" s="4">
        <v>41462.0</v>
      </c>
      <c r="B318" s="5">
        <v>39.0</v>
      </c>
      <c r="C318" s="6"/>
      <c r="D318" s="9">
        <f t="shared" si="1"/>
        <v>52.86760536</v>
      </c>
    </row>
    <row r="319">
      <c r="A319" s="4">
        <v>41463.0</v>
      </c>
      <c r="B319" s="5">
        <v>87.0</v>
      </c>
      <c r="C319" s="6"/>
      <c r="D319" s="9">
        <f t="shared" si="1"/>
        <v>43.16028161</v>
      </c>
    </row>
    <row r="320">
      <c r="A320" s="4">
        <v>41464.0</v>
      </c>
      <c r="B320" s="5">
        <v>79.0</v>
      </c>
      <c r="C320" s="6"/>
      <c r="D320" s="9">
        <f t="shared" si="1"/>
        <v>73.84808448</v>
      </c>
    </row>
    <row r="321">
      <c r="A321" s="4">
        <v>41465.0</v>
      </c>
      <c r="B321" s="5">
        <v>82.0</v>
      </c>
      <c r="C321" s="6"/>
      <c r="D321" s="9">
        <f t="shared" si="1"/>
        <v>77.45442534</v>
      </c>
    </row>
    <row r="322">
      <c r="A322" s="4">
        <v>41466.0</v>
      </c>
      <c r="B322" s="5">
        <v>78.0</v>
      </c>
      <c r="C322" s="6"/>
      <c r="D322" s="9">
        <f t="shared" si="1"/>
        <v>80.6363276</v>
      </c>
    </row>
    <row r="323">
      <c r="A323" s="4">
        <v>41467.0</v>
      </c>
      <c r="B323" s="5">
        <v>53.0</v>
      </c>
      <c r="C323" s="6"/>
      <c r="D323" s="9">
        <f t="shared" si="1"/>
        <v>78.79089828</v>
      </c>
    </row>
    <row r="324">
      <c r="A324" s="4">
        <v>41468.0</v>
      </c>
      <c r="B324" s="5">
        <v>37.0</v>
      </c>
      <c r="C324" s="6"/>
      <c r="D324" s="9">
        <f t="shared" si="1"/>
        <v>60.73726948</v>
      </c>
    </row>
    <row r="325">
      <c r="A325" s="4">
        <v>41469.0</v>
      </c>
      <c r="B325" s="5">
        <v>37.0</v>
      </c>
      <c r="C325" s="6"/>
      <c r="D325" s="9">
        <f t="shared" si="1"/>
        <v>44.12118085</v>
      </c>
    </row>
    <row r="326">
      <c r="A326" s="4">
        <v>41470.0</v>
      </c>
      <c r="B326" s="5">
        <v>86.0</v>
      </c>
      <c r="C326" s="6"/>
      <c r="D326" s="9">
        <f t="shared" si="1"/>
        <v>39.13635425</v>
      </c>
    </row>
    <row r="327">
      <c r="A327" s="4">
        <v>41471.0</v>
      </c>
      <c r="B327" s="5">
        <v>95.0</v>
      </c>
      <c r="C327" s="6"/>
      <c r="D327" s="9">
        <f t="shared" si="1"/>
        <v>71.94090628</v>
      </c>
    </row>
    <row r="328">
      <c r="A328" s="4">
        <v>41472.0</v>
      </c>
      <c r="B328" s="5">
        <v>85.0</v>
      </c>
      <c r="C328" s="6"/>
      <c r="D328" s="9">
        <f t="shared" si="1"/>
        <v>88.08227188</v>
      </c>
    </row>
    <row r="329">
      <c r="A329" s="4">
        <v>41473.0</v>
      </c>
      <c r="B329" s="5">
        <v>70.0</v>
      </c>
      <c r="C329" s="6"/>
      <c r="D329" s="9">
        <f t="shared" si="1"/>
        <v>85.92468156</v>
      </c>
    </row>
    <row r="330">
      <c r="A330" s="4">
        <v>41474.0</v>
      </c>
      <c r="B330" s="5">
        <v>77.0</v>
      </c>
      <c r="C330" s="6"/>
      <c r="D330" s="9">
        <f t="shared" si="1"/>
        <v>74.77740447</v>
      </c>
    </row>
    <row r="331">
      <c r="A331" s="4">
        <v>41475.0</v>
      </c>
      <c r="B331" s="5">
        <v>50.0</v>
      </c>
      <c r="C331" s="6"/>
      <c r="D331" s="9">
        <f t="shared" si="1"/>
        <v>76.33322134</v>
      </c>
    </row>
    <row r="332">
      <c r="A332" s="4">
        <v>41476.0</v>
      </c>
      <c r="B332" s="5">
        <v>86.0</v>
      </c>
      <c r="C332" s="6"/>
      <c r="D332" s="9">
        <f t="shared" si="1"/>
        <v>57.8999664</v>
      </c>
    </row>
    <row r="333">
      <c r="A333" s="4">
        <v>41477.0</v>
      </c>
      <c r="B333" s="5">
        <v>124.0</v>
      </c>
      <c r="C333" s="6"/>
      <c r="D333" s="9">
        <f t="shared" si="1"/>
        <v>77.56998992</v>
      </c>
    </row>
    <row r="334">
      <c r="A334" s="4">
        <v>41478.0</v>
      </c>
      <c r="B334" s="5">
        <v>107.0</v>
      </c>
      <c r="C334" s="6"/>
      <c r="D334" s="9">
        <f t="shared" si="1"/>
        <v>110.070997</v>
      </c>
    </row>
    <row r="335">
      <c r="A335" s="4">
        <v>41479.0</v>
      </c>
      <c r="B335" s="5">
        <v>83.0</v>
      </c>
      <c r="C335" s="6"/>
      <c r="D335" s="9">
        <f t="shared" si="1"/>
        <v>107.9212991</v>
      </c>
    </row>
    <row r="336">
      <c r="A336" s="4">
        <v>41480.0</v>
      </c>
      <c r="B336" s="5">
        <v>68.0</v>
      </c>
      <c r="C336" s="6"/>
      <c r="D336" s="9">
        <f t="shared" si="1"/>
        <v>90.47638973</v>
      </c>
    </row>
    <row r="337">
      <c r="A337" s="4">
        <v>41481.0</v>
      </c>
      <c r="B337" s="5">
        <v>78.0</v>
      </c>
      <c r="C337" s="6"/>
      <c r="D337" s="9">
        <f t="shared" si="1"/>
        <v>74.74291692</v>
      </c>
    </row>
    <row r="338">
      <c r="A338" s="4">
        <v>41482.0</v>
      </c>
      <c r="B338" s="5">
        <v>41.0</v>
      </c>
      <c r="C338" s="6"/>
      <c r="D338" s="9">
        <f t="shared" si="1"/>
        <v>77.02287508</v>
      </c>
    </row>
    <row r="339">
      <c r="A339" s="4">
        <v>41483.0</v>
      </c>
      <c r="B339" s="5">
        <v>41.0</v>
      </c>
      <c r="C339" s="6"/>
      <c r="D339" s="9">
        <f t="shared" si="1"/>
        <v>51.80686252</v>
      </c>
    </row>
    <row r="340">
      <c r="A340" s="4">
        <v>41484.0</v>
      </c>
      <c r="B340" s="5">
        <v>84.0</v>
      </c>
      <c r="C340" s="6"/>
      <c r="D340" s="9">
        <f t="shared" si="1"/>
        <v>44.24205876</v>
      </c>
    </row>
    <row r="341">
      <c r="A341" s="4">
        <v>41485.0</v>
      </c>
      <c r="B341" s="5">
        <v>80.0</v>
      </c>
      <c r="C341" s="6"/>
      <c r="D341" s="9">
        <f t="shared" si="1"/>
        <v>72.07261763</v>
      </c>
    </row>
    <row r="342">
      <c r="A342" s="4">
        <v>41486.0</v>
      </c>
      <c r="B342" s="5">
        <v>89.0</v>
      </c>
      <c r="C342" s="6"/>
      <c r="D342" s="9">
        <f t="shared" si="1"/>
        <v>77.62178529</v>
      </c>
    </row>
    <row r="343">
      <c r="A343" s="4">
        <v>41487.0</v>
      </c>
      <c r="B343" s="5">
        <v>103.0</v>
      </c>
      <c r="C343" s="6"/>
      <c r="D343" s="9">
        <f t="shared" si="1"/>
        <v>85.58653559</v>
      </c>
    </row>
    <row r="344">
      <c r="A344" s="4">
        <v>41488.0</v>
      </c>
      <c r="B344" s="5">
        <v>74.0</v>
      </c>
      <c r="C344" s="6"/>
      <c r="D344" s="9">
        <f t="shared" si="1"/>
        <v>97.77596068</v>
      </c>
    </row>
    <row r="345">
      <c r="A345" s="4">
        <v>41489.0</v>
      </c>
      <c r="B345" s="5">
        <v>54.0</v>
      </c>
      <c r="C345" s="6"/>
      <c r="D345" s="9">
        <f t="shared" si="1"/>
        <v>81.1327882</v>
      </c>
    </row>
    <row r="346">
      <c r="A346" s="4">
        <v>41490.0</v>
      </c>
      <c r="B346" s="5">
        <v>38.0</v>
      </c>
      <c r="C346" s="6"/>
      <c r="D346" s="9">
        <f t="shared" si="1"/>
        <v>62.13983646</v>
      </c>
    </row>
    <row r="347">
      <c r="A347" s="4">
        <v>41491.0</v>
      </c>
      <c r="B347" s="5">
        <v>131.0</v>
      </c>
      <c r="C347" s="6"/>
      <c r="D347" s="9">
        <f t="shared" si="1"/>
        <v>45.24195094</v>
      </c>
    </row>
    <row r="348">
      <c r="A348" s="4">
        <v>41492.0</v>
      </c>
      <c r="B348" s="5">
        <v>120.0</v>
      </c>
      <c r="C348" s="6"/>
      <c r="D348" s="9">
        <f t="shared" si="1"/>
        <v>105.2725853</v>
      </c>
    </row>
    <row r="349">
      <c r="A349" s="4">
        <v>41493.0</v>
      </c>
      <c r="B349" s="5">
        <v>95.0</v>
      </c>
      <c r="C349" s="6"/>
      <c r="D349" s="9">
        <f t="shared" si="1"/>
        <v>115.5817756</v>
      </c>
    </row>
    <row r="350">
      <c r="A350" s="4">
        <v>41494.0</v>
      </c>
      <c r="B350" s="5">
        <v>126.0</v>
      </c>
      <c r="C350" s="6"/>
      <c r="D350" s="9">
        <f t="shared" si="1"/>
        <v>101.1745327</v>
      </c>
    </row>
    <row r="351">
      <c r="A351" s="4">
        <v>41495.0</v>
      </c>
      <c r="B351" s="5">
        <v>78.0</v>
      </c>
      <c r="C351" s="6"/>
      <c r="D351" s="9">
        <f t="shared" si="1"/>
        <v>118.5523598</v>
      </c>
    </row>
    <row r="352">
      <c r="A352" s="4">
        <v>41496.0</v>
      </c>
      <c r="B352" s="5">
        <v>56.0</v>
      </c>
      <c r="C352" s="6"/>
      <c r="D352" s="9">
        <f t="shared" si="1"/>
        <v>90.16570794</v>
      </c>
    </row>
    <row r="353">
      <c r="A353" s="4">
        <v>41497.0</v>
      </c>
      <c r="B353" s="5">
        <v>43.0</v>
      </c>
      <c r="C353" s="6"/>
      <c r="D353" s="9">
        <f t="shared" si="1"/>
        <v>66.24971238</v>
      </c>
    </row>
    <row r="354">
      <c r="A354" s="4">
        <v>41498.0</v>
      </c>
      <c r="B354" s="5">
        <v>96.0</v>
      </c>
      <c r="C354" s="6"/>
      <c r="D354" s="9">
        <f t="shared" si="1"/>
        <v>49.97491371</v>
      </c>
    </row>
    <row r="355">
      <c r="A355" s="4">
        <v>41499.0</v>
      </c>
      <c r="B355" s="5">
        <v>99.0</v>
      </c>
      <c r="C355" s="6"/>
      <c r="D355" s="9">
        <f t="shared" si="1"/>
        <v>82.19247411</v>
      </c>
    </row>
    <row r="356">
      <c r="A356" s="4">
        <v>41500.0</v>
      </c>
      <c r="B356" s="5">
        <v>99.0</v>
      </c>
      <c r="C356" s="6"/>
      <c r="D356" s="9">
        <f t="shared" si="1"/>
        <v>93.95774223</v>
      </c>
    </row>
    <row r="357">
      <c r="A357" s="4">
        <v>41501.0</v>
      </c>
      <c r="B357" s="5">
        <v>172.0</v>
      </c>
      <c r="C357" s="6"/>
      <c r="D357" s="9">
        <f t="shared" si="1"/>
        <v>97.48732267</v>
      </c>
    </row>
    <row r="358">
      <c r="A358" s="4">
        <v>41502.0</v>
      </c>
      <c r="B358" s="5">
        <v>178.0</v>
      </c>
      <c r="C358" s="6"/>
      <c r="D358" s="9">
        <f t="shared" si="1"/>
        <v>149.6461968</v>
      </c>
    </row>
    <row r="359">
      <c r="A359" s="4">
        <v>41503.0</v>
      </c>
      <c r="B359" s="5">
        <v>69.0</v>
      </c>
      <c r="C359" s="6"/>
      <c r="D359" s="9">
        <f t="shared" si="1"/>
        <v>169.493859</v>
      </c>
    </row>
    <row r="360">
      <c r="A360" s="4">
        <v>41504.0</v>
      </c>
      <c r="B360" s="5">
        <v>53.0</v>
      </c>
      <c r="C360" s="6"/>
      <c r="D360" s="9">
        <f t="shared" si="1"/>
        <v>99.14815771</v>
      </c>
    </row>
    <row r="361">
      <c r="A361" s="4">
        <v>41505.0</v>
      </c>
      <c r="B361" s="5">
        <v>127.0</v>
      </c>
      <c r="C361" s="6"/>
      <c r="D361" s="9">
        <f t="shared" si="1"/>
        <v>66.84444731</v>
      </c>
    </row>
    <row r="362">
      <c r="A362" s="4">
        <v>41506.0</v>
      </c>
      <c r="B362" s="5">
        <v>147.0</v>
      </c>
      <c r="C362" s="6"/>
      <c r="D362" s="9">
        <f t="shared" si="1"/>
        <v>108.9533342</v>
      </c>
    </row>
    <row r="363">
      <c r="A363" s="4">
        <v>41507.0</v>
      </c>
      <c r="B363" s="5">
        <v>133.0</v>
      </c>
      <c r="C363" s="6"/>
      <c r="D363" s="9">
        <f t="shared" si="1"/>
        <v>135.5860003</v>
      </c>
    </row>
    <row r="364">
      <c r="A364" s="4">
        <v>41508.0</v>
      </c>
      <c r="B364" s="5">
        <v>125.0</v>
      </c>
      <c r="C364" s="6"/>
      <c r="D364" s="9">
        <f t="shared" si="1"/>
        <v>133.7758001</v>
      </c>
    </row>
    <row r="365">
      <c r="A365" s="4">
        <v>41509.0</v>
      </c>
      <c r="B365" s="5">
        <v>102.0</v>
      </c>
      <c r="C365" s="6"/>
      <c r="D365" s="9">
        <f t="shared" si="1"/>
        <v>127.63274</v>
      </c>
    </row>
    <row r="366">
      <c r="A366" s="4">
        <v>41510.0</v>
      </c>
      <c r="B366" s="5">
        <v>58.0</v>
      </c>
      <c r="C366" s="6"/>
      <c r="D366" s="9">
        <f t="shared" si="1"/>
        <v>109.689822</v>
      </c>
    </row>
    <row r="367">
      <c r="A367" s="4">
        <v>41511.0</v>
      </c>
      <c r="B367" s="5">
        <v>48.0</v>
      </c>
      <c r="C367" s="6"/>
      <c r="D367" s="9">
        <f t="shared" si="1"/>
        <v>73.5069466</v>
      </c>
    </row>
    <row r="368">
      <c r="A368" s="4">
        <v>41512.0</v>
      </c>
      <c r="B368" s="5">
        <v>108.0</v>
      </c>
      <c r="C368" s="6"/>
      <c r="D368" s="9">
        <f t="shared" si="1"/>
        <v>55.65208398</v>
      </c>
    </row>
    <row r="369">
      <c r="A369" s="4">
        <v>41513.0</v>
      </c>
      <c r="B369" s="5">
        <v>105.0</v>
      </c>
      <c r="C369" s="6"/>
      <c r="D369" s="9">
        <f t="shared" si="1"/>
        <v>92.29562519</v>
      </c>
    </row>
    <row r="370">
      <c r="A370" s="4">
        <v>41514.0</v>
      </c>
      <c r="B370" s="5">
        <v>100.0</v>
      </c>
      <c r="C370" s="6"/>
      <c r="D370" s="9">
        <f t="shared" si="1"/>
        <v>101.1886876</v>
      </c>
    </row>
    <row r="371">
      <c r="A371" s="4">
        <v>41515.0</v>
      </c>
      <c r="B371" s="5">
        <v>170.0</v>
      </c>
      <c r="C371" s="6"/>
      <c r="D371" s="9">
        <f t="shared" si="1"/>
        <v>100.3566063</v>
      </c>
    </row>
    <row r="372">
      <c r="A372" s="4">
        <v>41516.0</v>
      </c>
      <c r="B372" s="5">
        <v>120.0</v>
      </c>
      <c r="C372" s="6"/>
      <c r="D372" s="9">
        <f t="shared" si="1"/>
        <v>149.1069819</v>
      </c>
    </row>
    <row r="373">
      <c r="A373" s="4">
        <v>41517.0</v>
      </c>
      <c r="B373" s="5">
        <v>63.0</v>
      </c>
      <c r="C373" s="6"/>
      <c r="D373" s="9">
        <f t="shared" si="1"/>
        <v>128.7320946</v>
      </c>
    </row>
    <row r="374">
      <c r="A374" s="4">
        <v>41518.0</v>
      </c>
      <c r="B374" s="5">
        <v>54.0</v>
      </c>
      <c r="C374" s="6"/>
      <c r="D374" s="9">
        <f t="shared" si="1"/>
        <v>82.71962837</v>
      </c>
    </row>
    <row r="375">
      <c r="A375" s="4">
        <v>41519.0</v>
      </c>
      <c r="B375" s="5">
        <v>100.0</v>
      </c>
      <c r="C375" s="6"/>
      <c r="D375" s="9">
        <f t="shared" si="1"/>
        <v>62.61588851</v>
      </c>
    </row>
    <row r="376">
      <c r="A376" s="4">
        <v>41520.0</v>
      </c>
      <c r="B376" s="5">
        <v>130.0</v>
      </c>
      <c r="C376" s="6"/>
      <c r="D376" s="9">
        <f t="shared" si="1"/>
        <v>88.78476655</v>
      </c>
    </row>
    <row r="377">
      <c r="A377" s="4">
        <v>41521.0</v>
      </c>
      <c r="B377" s="5">
        <v>160.0</v>
      </c>
      <c r="C377" s="6"/>
      <c r="D377" s="9">
        <f t="shared" si="1"/>
        <v>117.63543</v>
      </c>
    </row>
    <row r="378">
      <c r="A378" s="4">
        <v>41522.0</v>
      </c>
      <c r="B378" s="5">
        <v>248.0</v>
      </c>
      <c r="C378" s="6"/>
      <c r="D378" s="9">
        <f t="shared" si="1"/>
        <v>147.290629</v>
      </c>
    </row>
    <row r="379">
      <c r="A379" s="4">
        <v>41523.0</v>
      </c>
      <c r="B379" s="5">
        <v>116.0</v>
      </c>
      <c r="C379" s="6"/>
      <c r="D379" s="9">
        <f t="shared" si="1"/>
        <v>217.7871887</v>
      </c>
    </row>
    <row r="380">
      <c r="A380" s="4">
        <v>41524.0</v>
      </c>
      <c r="B380" s="5">
        <v>66.0</v>
      </c>
      <c r="C380" s="6"/>
      <c r="D380" s="9">
        <f t="shared" si="1"/>
        <v>146.5361566</v>
      </c>
    </row>
    <row r="381">
      <c r="A381" s="4">
        <v>41525.0</v>
      </c>
      <c r="B381" s="5">
        <v>58.0</v>
      </c>
      <c r="C381" s="6"/>
      <c r="D381" s="9">
        <f t="shared" si="1"/>
        <v>90.16084698</v>
      </c>
    </row>
    <row r="382">
      <c r="A382" s="4">
        <v>41526.0</v>
      </c>
      <c r="B382" s="5">
        <v>146.0</v>
      </c>
      <c r="C382" s="6"/>
      <c r="D382" s="9">
        <f t="shared" si="1"/>
        <v>67.64825409</v>
      </c>
    </row>
    <row r="383">
      <c r="A383" s="4">
        <v>41527.0</v>
      </c>
      <c r="B383" s="5">
        <v>115.0</v>
      </c>
      <c r="C383" s="6"/>
      <c r="D383" s="9">
        <f t="shared" si="1"/>
        <v>122.4944762</v>
      </c>
    </row>
    <row r="384">
      <c r="A384" s="4">
        <v>41528.0</v>
      </c>
      <c r="B384" s="5">
        <v>113.0</v>
      </c>
      <c r="C384" s="6"/>
      <c r="D384" s="9">
        <f t="shared" si="1"/>
        <v>117.2483429</v>
      </c>
    </row>
    <row r="385">
      <c r="A385" s="4">
        <v>41529.0</v>
      </c>
      <c r="B385" s="5">
        <v>118.0</v>
      </c>
      <c r="C385" s="6"/>
      <c r="D385" s="9">
        <f t="shared" si="1"/>
        <v>114.2745029</v>
      </c>
    </row>
    <row r="386">
      <c r="A386" s="4">
        <v>41530.0</v>
      </c>
      <c r="B386" s="5">
        <v>142.0</v>
      </c>
      <c r="C386" s="6"/>
      <c r="D386" s="9">
        <f t="shared" si="1"/>
        <v>116.8823509</v>
      </c>
    </row>
    <row r="387">
      <c r="A387" s="4">
        <v>41531.0</v>
      </c>
      <c r="B387" s="5">
        <v>81.0</v>
      </c>
      <c r="C387" s="6"/>
      <c r="D387" s="9">
        <f t="shared" si="1"/>
        <v>134.4647053</v>
      </c>
    </row>
    <row r="388">
      <c r="A388" s="4">
        <v>41532.0</v>
      </c>
      <c r="B388" s="5">
        <v>91.0</v>
      </c>
      <c r="C388" s="6"/>
      <c r="D388" s="9">
        <f t="shared" si="1"/>
        <v>97.03941158</v>
      </c>
    </row>
    <row r="389">
      <c r="A389" s="4">
        <v>41533.0</v>
      </c>
      <c r="B389" s="5">
        <v>129.0</v>
      </c>
      <c r="C389" s="6"/>
      <c r="D389" s="9">
        <f t="shared" si="1"/>
        <v>92.81182347</v>
      </c>
    </row>
    <row r="390">
      <c r="A390" s="4">
        <v>41534.0</v>
      </c>
      <c r="B390" s="5">
        <v>185.0</v>
      </c>
      <c r="C390" s="6"/>
      <c r="D390" s="9">
        <f t="shared" si="1"/>
        <v>118.143547</v>
      </c>
    </row>
    <row r="391">
      <c r="A391" s="4">
        <v>41535.0</v>
      </c>
      <c r="B391" s="5">
        <v>151.0</v>
      </c>
      <c r="C391" s="6"/>
      <c r="D391" s="9">
        <f t="shared" si="1"/>
        <v>164.9430641</v>
      </c>
    </row>
    <row r="392">
      <c r="A392" s="4">
        <v>41536.0</v>
      </c>
      <c r="B392" s="5">
        <v>139.0</v>
      </c>
      <c r="C392" s="6"/>
      <c r="D392" s="9">
        <f t="shared" si="1"/>
        <v>155.1829192</v>
      </c>
    </row>
    <row r="393">
      <c r="A393" s="4">
        <v>41537.0</v>
      </c>
      <c r="B393" s="5">
        <v>130.0</v>
      </c>
      <c r="C393" s="6"/>
      <c r="D393" s="9">
        <f t="shared" si="1"/>
        <v>143.8548758</v>
      </c>
    </row>
    <row r="394">
      <c r="A394" s="4">
        <v>41538.0</v>
      </c>
      <c r="B394" s="5">
        <v>72.0</v>
      </c>
      <c r="C394" s="6"/>
      <c r="D394" s="9">
        <f t="shared" si="1"/>
        <v>134.1564627</v>
      </c>
    </row>
    <row r="395">
      <c r="A395" s="4">
        <v>41539.0</v>
      </c>
      <c r="B395" s="5">
        <v>67.0</v>
      </c>
      <c r="C395" s="6"/>
      <c r="D395" s="9">
        <f t="shared" si="1"/>
        <v>90.64693882</v>
      </c>
    </row>
    <row r="396">
      <c r="A396" s="4">
        <v>41540.0</v>
      </c>
      <c r="B396" s="5">
        <v>116.0</v>
      </c>
      <c r="C396" s="6"/>
      <c r="D396" s="9">
        <f t="shared" si="1"/>
        <v>74.09408165</v>
      </c>
    </row>
    <row r="397">
      <c r="A397" s="4">
        <v>41541.0</v>
      </c>
      <c r="B397" s="5">
        <v>150.0</v>
      </c>
      <c r="C397" s="6"/>
      <c r="D397" s="9">
        <f t="shared" si="1"/>
        <v>103.4282245</v>
      </c>
    </row>
    <row r="398">
      <c r="A398" s="4">
        <v>41542.0</v>
      </c>
      <c r="B398" s="5">
        <v>149.0</v>
      </c>
      <c r="C398" s="6"/>
      <c r="D398" s="9">
        <f t="shared" si="1"/>
        <v>136.0284673</v>
      </c>
    </row>
    <row r="399">
      <c r="A399" s="4">
        <v>41543.0</v>
      </c>
      <c r="B399" s="5">
        <v>144.0</v>
      </c>
      <c r="C399" s="6"/>
      <c r="D399" s="9">
        <f t="shared" si="1"/>
        <v>145.1085402</v>
      </c>
    </row>
    <row r="400">
      <c r="A400" s="4">
        <v>41544.0</v>
      </c>
      <c r="B400" s="5">
        <v>142.0</v>
      </c>
      <c r="C400" s="6"/>
      <c r="D400" s="9">
        <f t="shared" si="1"/>
        <v>144.3325621</v>
      </c>
    </row>
    <row r="401">
      <c r="A401" s="4">
        <v>41545.0</v>
      </c>
      <c r="B401" s="5">
        <v>101.0</v>
      </c>
      <c r="C401" s="6"/>
      <c r="D401" s="9">
        <f t="shared" si="1"/>
        <v>142.6997686</v>
      </c>
    </row>
    <row r="402">
      <c r="A402" s="4">
        <v>41546.0</v>
      </c>
      <c r="B402" s="5">
        <v>73.0</v>
      </c>
      <c r="C402" s="6"/>
      <c r="D402" s="9">
        <f t="shared" si="1"/>
        <v>113.5099306</v>
      </c>
    </row>
    <row r="403">
      <c r="A403" s="4">
        <v>41547.0</v>
      </c>
      <c r="B403" s="5">
        <v>123.0</v>
      </c>
      <c r="C403" s="6"/>
      <c r="D403" s="9">
        <f t="shared" si="1"/>
        <v>85.15297918</v>
      </c>
    </row>
    <row r="404">
      <c r="A404" s="4">
        <v>41548.0</v>
      </c>
      <c r="B404" s="5">
        <v>196.0</v>
      </c>
      <c r="C404" s="6"/>
      <c r="D404" s="9">
        <f t="shared" si="1"/>
        <v>111.6458938</v>
      </c>
    </row>
    <row r="405">
      <c r="A405" s="4">
        <v>41549.0</v>
      </c>
      <c r="B405" s="5">
        <v>146.0</v>
      </c>
      <c r="C405" s="6"/>
      <c r="D405" s="9">
        <f t="shared" si="1"/>
        <v>170.6937681</v>
      </c>
    </row>
    <row r="406">
      <c r="A406" s="4">
        <v>41550.0</v>
      </c>
      <c r="B406" s="5">
        <v>129.0</v>
      </c>
      <c r="C406" s="6"/>
      <c r="D406" s="9">
        <f t="shared" si="1"/>
        <v>153.4081304</v>
      </c>
    </row>
    <row r="407">
      <c r="A407" s="4">
        <v>41551.0</v>
      </c>
      <c r="B407" s="5">
        <v>104.0</v>
      </c>
      <c r="C407" s="6"/>
      <c r="D407" s="9">
        <f t="shared" si="1"/>
        <v>136.3224391</v>
      </c>
    </row>
    <row r="408">
      <c r="A408" s="4">
        <v>41552.0</v>
      </c>
      <c r="B408" s="5">
        <v>65.0</v>
      </c>
      <c r="C408" s="6"/>
      <c r="D408" s="9">
        <f t="shared" si="1"/>
        <v>113.6967317</v>
      </c>
    </row>
    <row r="409">
      <c r="A409" s="4">
        <v>41553.0</v>
      </c>
      <c r="B409" s="5">
        <v>51.0</v>
      </c>
      <c r="C409" s="6"/>
      <c r="D409" s="9">
        <f t="shared" si="1"/>
        <v>79.60901952</v>
      </c>
    </row>
    <row r="410">
      <c r="A410" s="4">
        <v>41554.0</v>
      </c>
      <c r="B410" s="5">
        <v>142.0</v>
      </c>
      <c r="C410" s="6"/>
      <c r="D410" s="9">
        <f t="shared" si="1"/>
        <v>59.58270586</v>
      </c>
    </row>
    <row r="411">
      <c r="A411" s="4">
        <v>41555.0</v>
      </c>
      <c r="B411" s="5">
        <v>191.0</v>
      </c>
      <c r="C411" s="6"/>
      <c r="D411" s="9">
        <f t="shared" si="1"/>
        <v>117.2748118</v>
      </c>
    </row>
    <row r="412">
      <c r="A412" s="4">
        <v>41556.0</v>
      </c>
      <c r="B412" s="5">
        <v>174.0</v>
      </c>
      <c r="C412" s="6"/>
      <c r="D412" s="9">
        <f t="shared" si="1"/>
        <v>168.8824435</v>
      </c>
    </row>
    <row r="413">
      <c r="A413" s="4">
        <v>41557.0</v>
      </c>
      <c r="B413" s="5">
        <v>173.0</v>
      </c>
      <c r="C413" s="6"/>
      <c r="D413" s="9">
        <f t="shared" si="1"/>
        <v>172.4647331</v>
      </c>
    </row>
    <row r="414">
      <c r="A414" s="4">
        <v>41558.0</v>
      </c>
      <c r="B414" s="5">
        <v>189.0</v>
      </c>
      <c r="C414" s="6"/>
      <c r="D414" s="9">
        <f t="shared" si="1"/>
        <v>172.8394199</v>
      </c>
    </row>
    <row r="415">
      <c r="A415" s="4">
        <v>41559.0</v>
      </c>
      <c r="B415" s="5">
        <v>97.0</v>
      </c>
      <c r="C415" s="6"/>
      <c r="D415" s="9">
        <f t="shared" si="1"/>
        <v>184.151826</v>
      </c>
    </row>
    <row r="416">
      <c r="A416" s="4">
        <v>41560.0</v>
      </c>
      <c r="B416" s="5">
        <v>112.0</v>
      </c>
      <c r="C416" s="6"/>
      <c r="D416" s="9">
        <f t="shared" si="1"/>
        <v>123.1455478</v>
      </c>
    </row>
    <row r="417">
      <c r="A417" s="4">
        <v>41561.0</v>
      </c>
      <c r="B417" s="5">
        <v>159.0</v>
      </c>
      <c r="C417" s="6"/>
      <c r="D417" s="9">
        <f t="shared" si="1"/>
        <v>115.3436643</v>
      </c>
    </row>
    <row r="418">
      <c r="A418" s="4">
        <v>41562.0</v>
      </c>
      <c r="B418" s="5">
        <v>178.0</v>
      </c>
      <c r="C418" s="6"/>
      <c r="D418" s="9">
        <f t="shared" si="1"/>
        <v>145.9030993</v>
      </c>
    </row>
    <row r="419">
      <c r="A419" s="4">
        <v>41563.0</v>
      </c>
      <c r="B419" s="5">
        <v>177.0</v>
      </c>
      <c r="C419" s="6"/>
      <c r="D419" s="9">
        <f t="shared" si="1"/>
        <v>168.3709298</v>
      </c>
    </row>
    <row r="420">
      <c r="A420" s="4">
        <v>41564.0</v>
      </c>
      <c r="B420" s="5">
        <v>184.0</v>
      </c>
      <c r="C420" s="6"/>
      <c r="D420" s="9">
        <f t="shared" si="1"/>
        <v>174.4112789</v>
      </c>
    </row>
    <row r="421">
      <c r="A421" s="4">
        <v>41565.0</v>
      </c>
      <c r="B421" s="5">
        <v>156.0</v>
      </c>
      <c r="C421" s="6"/>
      <c r="D421" s="9">
        <f t="shared" si="1"/>
        <v>181.1233837</v>
      </c>
    </row>
    <row r="422">
      <c r="A422" s="4">
        <v>41566.0</v>
      </c>
      <c r="B422" s="5">
        <v>84.0</v>
      </c>
      <c r="C422" s="6"/>
      <c r="D422" s="9">
        <f t="shared" si="1"/>
        <v>163.5370151</v>
      </c>
    </row>
    <row r="423">
      <c r="A423" s="4">
        <v>41567.0</v>
      </c>
      <c r="B423" s="5">
        <v>71.0</v>
      </c>
      <c r="C423" s="6"/>
      <c r="D423" s="9">
        <f t="shared" si="1"/>
        <v>107.8611045</v>
      </c>
    </row>
    <row r="424">
      <c r="A424" s="4">
        <v>41568.0</v>
      </c>
      <c r="B424" s="5">
        <v>156.0</v>
      </c>
      <c r="C424" s="6"/>
      <c r="D424" s="9">
        <f t="shared" si="1"/>
        <v>82.05833136</v>
      </c>
    </row>
    <row r="425">
      <c r="A425" s="4">
        <v>41569.0</v>
      </c>
      <c r="B425" s="5">
        <v>176.0</v>
      </c>
      <c r="C425" s="6"/>
      <c r="D425" s="9">
        <f t="shared" si="1"/>
        <v>133.8174994</v>
      </c>
    </row>
    <row r="426">
      <c r="A426" s="4">
        <v>41570.0</v>
      </c>
      <c r="B426" s="5">
        <v>166.0</v>
      </c>
      <c r="C426" s="6"/>
      <c r="D426" s="9">
        <f t="shared" si="1"/>
        <v>163.3452498</v>
      </c>
    </row>
    <row r="427">
      <c r="A427" s="4">
        <v>41571.0</v>
      </c>
      <c r="B427" s="5">
        <v>146.0</v>
      </c>
      <c r="C427" s="6"/>
      <c r="D427" s="9">
        <f t="shared" si="1"/>
        <v>165.2035749</v>
      </c>
    </row>
    <row r="428">
      <c r="A428" s="4">
        <v>41572.0</v>
      </c>
      <c r="B428" s="5">
        <v>121.0</v>
      </c>
      <c r="C428" s="6"/>
      <c r="D428" s="9">
        <f t="shared" si="1"/>
        <v>151.7610725</v>
      </c>
    </row>
    <row r="429">
      <c r="A429" s="4">
        <v>41573.0</v>
      </c>
      <c r="B429" s="5">
        <v>82.0</v>
      </c>
      <c r="C429" s="6"/>
      <c r="D429" s="9">
        <f t="shared" si="1"/>
        <v>130.2283217</v>
      </c>
    </row>
    <row r="430">
      <c r="A430" s="4">
        <v>41574.0</v>
      </c>
      <c r="B430" s="5">
        <v>86.0</v>
      </c>
      <c r="C430" s="6"/>
      <c r="D430" s="9">
        <f t="shared" si="1"/>
        <v>96.46849652</v>
      </c>
    </row>
    <row r="431">
      <c r="A431" s="4">
        <v>41575.0</v>
      </c>
      <c r="B431" s="5">
        <v>147.0</v>
      </c>
      <c r="C431" s="6"/>
      <c r="D431" s="9">
        <f t="shared" si="1"/>
        <v>89.14054896</v>
      </c>
    </row>
    <row r="432">
      <c r="A432" s="4">
        <v>41576.0</v>
      </c>
      <c r="B432" s="5">
        <v>167.0</v>
      </c>
      <c r="C432" s="6"/>
      <c r="D432" s="9">
        <f t="shared" si="1"/>
        <v>129.6421647</v>
      </c>
    </row>
    <row r="433">
      <c r="A433" s="4">
        <v>41577.0</v>
      </c>
      <c r="B433" s="5">
        <v>157.0</v>
      </c>
      <c r="C433" s="6"/>
      <c r="D433" s="9">
        <f t="shared" si="1"/>
        <v>155.7926494</v>
      </c>
    </row>
    <row r="434">
      <c r="A434" s="4">
        <v>41578.0</v>
      </c>
      <c r="B434" s="5">
        <v>142.0</v>
      </c>
      <c r="C434" s="6"/>
      <c r="D434" s="9">
        <f t="shared" si="1"/>
        <v>156.6377948</v>
      </c>
    </row>
    <row r="435">
      <c r="A435" s="4">
        <v>41579.0</v>
      </c>
      <c r="B435" s="5">
        <v>161.0</v>
      </c>
      <c r="C435" s="6"/>
      <c r="D435" s="9">
        <f t="shared" si="1"/>
        <v>146.3913384</v>
      </c>
    </row>
    <row r="436">
      <c r="A436" s="4">
        <v>41580.0</v>
      </c>
      <c r="B436" s="5">
        <v>103.0</v>
      </c>
      <c r="C436" s="6"/>
      <c r="D436" s="9">
        <f t="shared" si="1"/>
        <v>156.6174015</v>
      </c>
    </row>
    <row r="437">
      <c r="A437" s="4">
        <v>41581.0</v>
      </c>
      <c r="B437" s="5">
        <v>76.0</v>
      </c>
      <c r="C437" s="6"/>
      <c r="D437" s="9">
        <f t="shared" si="1"/>
        <v>119.0852205</v>
      </c>
    </row>
    <row r="438">
      <c r="A438" s="4">
        <v>41582.0</v>
      </c>
      <c r="B438" s="5">
        <v>156.0</v>
      </c>
      <c r="C438" s="6"/>
      <c r="D438" s="9">
        <f t="shared" si="1"/>
        <v>88.92556614</v>
      </c>
    </row>
    <row r="439">
      <c r="A439" s="4">
        <v>41583.0</v>
      </c>
      <c r="B439" s="5">
        <v>169.0</v>
      </c>
      <c r="C439" s="6"/>
      <c r="D439" s="9">
        <f t="shared" si="1"/>
        <v>135.8776698</v>
      </c>
    </row>
    <row r="440">
      <c r="A440" s="4">
        <v>41584.0</v>
      </c>
      <c r="B440" s="5">
        <v>170.0</v>
      </c>
      <c r="C440" s="6"/>
      <c r="D440" s="9">
        <f t="shared" si="1"/>
        <v>159.063301</v>
      </c>
    </row>
    <row r="441">
      <c r="A441" s="4">
        <v>41585.0</v>
      </c>
      <c r="B441" s="5">
        <v>193.0</v>
      </c>
      <c r="C441" s="6"/>
      <c r="D441" s="9">
        <f t="shared" si="1"/>
        <v>166.7189903</v>
      </c>
    </row>
    <row r="442">
      <c r="A442" s="4">
        <v>41586.0</v>
      </c>
      <c r="B442" s="5">
        <v>120.0</v>
      </c>
      <c r="C442" s="6"/>
      <c r="D442" s="9">
        <f t="shared" si="1"/>
        <v>185.1156971</v>
      </c>
    </row>
    <row r="443">
      <c r="A443" s="4">
        <v>41587.0</v>
      </c>
      <c r="B443" s="5">
        <v>86.0</v>
      </c>
      <c r="C443" s="6"/>
      <c r="D443" s="9">
        <f t="shared" si="1"/>
        <v>139.5347091</v>
      </c>
    </row>
    <row r="444">
      <c r="A444" s="4">
        <v>41588.0</v>
      </c>
      <c r="B444" s="5">
        <v>93.0</v>
      </c>
      <c r="C444" s="6"/>
      <c r="D444" s="9">
        <f t="shared" si="1"/>
        <v>102.0604127</v>
      </c>
    </row>
    <row r="445">
      <c r="A445" s="4">
        <v>41589.0</v>
      </c>
      <c r="B445" s="5">
        <v>182.0</v>
      </c>
      <c r="C445" s="6"/>
      <c r="D445" s="9">
        <f t="shared" si="1"/>
        <v>95.71812382</v>
      </c>
    </row>
    <row r="446">
      <c r="A446" s="4">
        <v>41590.0</v>
      </c>
      <c r="B446" s="5">
        <v>135.0</v>
      </c>
      <c r="C446" s="6"/>
      <c r="D446" s="9">
        <f t="shared" si="1"/>
        <v>156.1154371</v>
      </c>
    </row>
    <row r="447">
      <c r="A447" s="4">
        <v>41591.0</v>
      </c>
      <c r="B447" s="5">
        <v>178.0</v>
      </c>
      <c r="C447" s="6"/>
      <c r="D447" s="9">
        <f t="shared" si="1"/>
        <v>141.3346311</v>
      </c>
    </row>
    <row r="448">
      <c r="A448" s="4">
        <v>41592.0</v>
      </c>
      <c r="B448" s="5">
        <v>165.0</v>
      </c>
      <c r="C448" s="6"/>
      <c r="D448" s="9">
        <f t="shared" si="1"/>
        <v>167.0003893</v>
      </c>
    </row>
    <row r="449">
      <c r="A449" s="4">
        <v>41593.0</v>
      </c>
      <c r="B449" s="5">
        <v>120.0</v>
      </c>
      <c r="C449" s="6"/>
      <c r="D449" s="9">
        <f t="shared" si="1"/>
        <v>165.6001168</v>
      </c>
    </row>
    <row r="450">
      <c r="A450" s="4">
        <v>41594.0</v>
      </c>
      <c r="B450" s="5">
        <v>80.0</v>
      </c>
      <c r="C450" s="6"/>
      <c r="D450" s="9">
        <f t="shared" si="1"/>
        <v>133.680035</v>
      </c>
    </row>
    <row r="451">
      <c r="A451" s="4">
        <v>41595.0</v>
      </c>
      <c r="B451" s="5">
        <v>78.0</v>
      </c>
      <c r="C451" s="6"/>
      <c r="D451" s="9">
        <f t="shared" si="1"/>
        <v>96.10401051</v>
      </c>
    </row>
    <row r="452">
      <c r="A452" s="4">
        <v>41596.0</v>
      </c>
      <c r="B452" s="5">
        <v>155.0</v>
      </c>
      <c r="C452" s="6"/>
      <c r="D452" s="9">
        <f t="shared" si="1"/>
        <v>83.43120315</v>
      </c>
    </row>
    <row r="453">
      <c r="A453" s="4">
        <v>41597.0</v>
      </c>
      <c r="B453" s="5">
        <v>158.0</v>
      </c>
      <c r="C453" s="6"/>
      <c r="D453" s="9">
        <f t="shared" si="1"/>
        <v>133.5293609</v>
      </c>
    </row>
    <row r="454">
      <c r="A454" s="4">
        <v>41598.0</v>
      </c>
      <c r="B454" s="5">
        <v>149.0</v>
      </c>
      <c r="C454" s="6"/>
      <c r="D454" s="9">
        <f t="shared" si="1"/>
        <v>150.6588083</v>
      </c>
    </row>
    <row r="455">
      <c r="A455" s="4">
        <v>41599.0</v>
      </c>
      <c r="B455" s="5">
        <v>185.0</v>
      </c>
      <c r="C455" s="6"/>
      <c r="D455" s="9">
        <f t="shared" si="1"/>
        <v>149.4976425</v>
      </c>
    </row>
    <row r="456">
      <c r="A456" s="4">
        <v>41600.0</v>
      </c>
      <c r="B456" s="5">
        <v>129.0</v>
      </c>
      <c r="C456" s="6"/>
      <c r="D456" s="9">
        <f t="shared" si="1"/>
        <v>174.3492927</v>
      </c>
    </row>
    <row r="457">
      <c r="A457" s="4">
        <v>41601.0</v>
      </c>
      <c r="B457" s="5">
        <v>79.0</v>
      </c>
      <c r="C457" s="6"/>
      <c r="D457" s="9">
        <f t="shared" si="1"/>
        <v>142.6047878</v>
      </c>
    </row>
    <row r="458">
      <c r="A458" s="4">
        <v>41602.0</v>
      </c>
      <c r="B458" s="5">
        <v>127.0</v>
      </c>
      <c r="C458" s="6"/>
      <c r="D458" s="9">
        <f t="shared" si="1"/>
        <v>98.08143635</v>
      </c>
    </row>
    <row r="459">
      <c r="A459" s="4">
        <v>41603.0</v>
      </c>
      <c r="B459" s="5">
        <v>136.0</v>
      </c>
      <c r="C459" s="6"/>
      <c r="D459" s="9">
        <f t="shared" si="1"/>
        <v>118.3244309</v>
      </c>
    </row>
    <row r="460">
      <c r="A460" s="4">
        <v>41604.0</v>
      </c>
      <c r="B460" s="5">
        <v>198.0</v>
      </c>
      <c r="C460" s="6"/>
      <c r="D460" s="9">
        <f t="shared" si="1"/>
        <v>130.6973293</v>
      </c>
    </row>
    <row r="461">
      <c r="A461" s="4">
        <v>41605.0</v>
      </c>
      <c r="B461" s="5">
        <v>180.0</v>
      </c>
      <c r="C461" s="6"/>
      <c r="D461" s="9">
        <f t="shared" si="1"/>
        <v>177.8091988</v>
      </c>
    </row>
    <row r="462">
      <c r="A462" s="4">
        <v>41606.0</v>
      </c>
      <c r="B462" s="5">
        <v>184.0</v>
      </c>
      <c r="C462" s="6"/>
      <c r="D462" s="9">
        <f t="shared" si="1"/>
        <v>179.3427596</v>
      </c>
    </row>
    <row r="463">
      <c r="A463" s="4">
        <v>41607.0</v>
      </c>
      <c r="B463" s="5">
        <v>156.0</v>
      </c>
      <c r="C463" s="6"/>
      <c r="D463" s="9">
        <f t="shared" si="1"/>
        <v>182.6028279</v>
      </c>
    </row>
    <row r="464">
      <c r="A464" s="4">
        <v>41608.0</v>
      </c>
      <c r="B464" s="5">
        <v>112.0</v>
      </c>
      <c r="C464" s="6"/>
      <c r="D464" s="9">
        <f t="shared" si="1"/>
        <v>163.9808484</v>
      </c>
    </row>
    <row r="465">
      <c r="A465" s="4">
        <v>41609.0</v>
      </c>
      <c r="B465" s="5">
        <v>87.0</v>
      </c>
      <c r="C465" s="6"/>
      <c r="D465" s="9">
        <f t="shared" si="1"/>
        <v>127.5942545</v>
      </c>
    </row>
    <row r="466">
      <c r="A466" s="4">
        <v>41610.0</v>
      </c>
      <c r="B466" s="5">
        <v>168.0</v>
      </c>
      <c r="C466" s="6"/>
      <c r="D466" s="9">
        <f t="shared" si="1"/>
        <v>99.17827635</v>
      </c>
    </row>
    <row r="467">
      <c r="A467" s="4">
        <v>41611.0</v>
      </c>
      <c r="B467" s="5">
        <v>257.0</v>
      </c>
      <c r="C467" s="6"/>
      <c r="D467" s="9">
        <f t="shared" si="1"/>
        <v>147.3534829</v>
      </c>
    </row>
    <row r="468">
      <c r="A468" s="4">
        <v>41612.0</v>
      </c>
      <c r="B468" s="5">
        <v>211.0</v>
      </c>
      <c r="C468" s="6"/>
      <c r="D468" s="9">
        <f t="shared" si="1"/>
        <v>224.1060449</v>
      </c>
    </row>
    <row r="469">
      <c r="A469" s="4">
        <v>41613.0</v>
      </c>
      <c r="B469" s="5">
        <v>206.0</v>
      </c>
      <c r="C469" s="6"/>
      <c r="D469" s="9">
        <f t="shared" si="1"/>
        <v>214.9318135</v>
      </c>
    </row>
    <row r="470">
      <c r="A470" s="4">
        <v>41614.0</v>
      </c>
      <c r="B470" s="5">
        <v>189.0</v>
      </c>
      <c r="C470" s="6"/>
      <c r="D470" s="9">
        <f t="shared" si="1"/>
        <v>208.679544</v>
      </c>
    </row>
    <row r="471">
      <c r="A471" s="4">
        <v>41615.0</v>
      </c>
      <c r="B471" s="5">
        <v>97.0</v>
      </c>
      <c r="C471" s="6"/>
      <c r="D471" s="9">
        <f t="shared" si="1"/>
        <v>194.9038632</v>
      </c>
    </row>
    <row r="472">
      <c r="A472" s="4">
        <v>41616.0</v>
      </c>
      <c r="B472" s="5">
        <v>100.0</v>
      </c>
      <c r="C472" s="6"/>
      <c r="D472" s="9">
        <f t="shared" si="1"/>
        <v>126.371159</v>
      </c>
    </row>
    <row r="473">
      <c r="A473" s="4">
        <v>41617.0</v>
      </c>
      <c r="B473" s="5">
        <v>183.0</v>
      </c>
      <c r="C473" s="6"/>
      <c r="D473" s="9">
        <f t="shared" si="1"/>
        <v>107.9113477</v>
      </c>
    </row>
    <row r="474">
      <c r="A474" s="4">
        <v>41618.0</v>
      </c>
      <c r="B474" s="5">
        <v>160.0</v>
      </c>
      <c r="C474" s="6"/>
      <c r="D474" s="9">
        <f t="shared" si="1"/>
        <v>160.4734043</v>
      </c>
    </row>
    <row r="475">
      <c r="A475" s="4">
        <v>41619.0</v>
      </c>
      <c r="B475" s="5">
        <v>200.0</v>
      </c>
      <c r="C475" s="6"/>
      <c r="D475" s="9">
        <f t="shared" si="1"/>
        <v>160.1420213</v>
      </c>
    </row>
    <row r="476">
      <c r="A476" s="4">
        <v>41620.0</v>
      </c>
      <c r="B476" s="5">
        <v>198.0</v>
      </c>
      <c r="C476" s="6"/>
      <c r="D476" s="9">
        <f t="shared" si="1"/>
        <v>188.0426064</v>
      </c>
    </row>
    <row r="477">
      <c r="A477" s="4">
        <v>41621.0</v>
      </c>
      <c r="B477" s="5">
        <v>151.0</v>
      </c>
      <c r="C477" s="6"/>
      <c r="D477" s="9">
        <f t="shared" si="1"/>
        <v>195.0127819</v>
      </c>
    </row>
    <row r="478">
      <c r="A478" s="4">
        <v>41622.0</v>
      </c>
      <c r="B478" s="5">
        <v>90.0</v>
      </c>
      <c r="C478" s="6"/>
      <c r="D478" s="9">
        <f t="shared" si="1"/>
        <v>164.2038346</v>
      </c>
    </row>
    <row r="479">
      <c r="A479" s="4">
        <v>41623.0</v>
      </c>
      <c r="B479" s="5">
        <v>113.0</v>
      </c>
      <c r="C479" s="6"/>
      <c r="D479" s="9">
        <f t="shared" si="1"/>
        <v>112.2611504</v>
      </c>
    </row>
    <row r="480">
      <c r="A480" s="4">
        <v>41624.0</v>
      </c>
      <c r="B480" s="5">
        <v>218.0</v>
      </c>
      <c r="C480" s="6"/>
      <c r="D480" s="9">
        <f t="shared" si="1"/>
        <v>112.7783451</v>
      </c>
    </row>
    <row r="481">
      <c r="A481" s="4">
        <v>41625.0</v>
      </c>
      <c r="B481" s="5">
        <v>187.0</v>
      </c>
      <c r="C481" s="6"/>
      <c r="D481" s="9">
        <f t="shared" si="1"/>
        <v>186.4335035</v>
      </c>
    </row>
    <row r="482">
      <c r="A482" s="4">
        <v>41626.0</v>
      </c>
      <c r="B482" s="5">
        <v>196.0</v>
      </c>
      <c r="C482" s="6"/>
      <c r="D482" s="9">
        <f t="shared" si="1"/>
        <v>186.8300511</v>
      </c>
    </row>
    <row r="483">
      <c r="A483" s="4">
        <v>41627.0</v>
      </c>
      <c r="B483" s="5">
        <v>181.0</v>
      </c>
      <c r="C483" s="6"/>
      <c r="D483" s="9">
        <f t="shared" si="1"/>
        <v>193.2490153</v>
      </c>
    </row>
    <row r="484">
      <c r="A484" s="4">
        <v>41628.0</v>
      </c>
      <c r="B484" s="5">
        <v>144.0</v>
      </c>
      <c r="C484" s="6"/>
      <c r="D484" s="9">
        <f t="shared" si="1"/>
        <v>184.6747046</v>
      </c>
    </row>
    <row r="485">
      <c r="A485" s="4">
        <v>41629.0</v>
      </c>
      <c r="B485" s="5">
        <v>82.0</v>
      </c>
      <c r="C485" s="6"/>
      <c r="D485" s="9">
        <f t="shared" si="1"/>
        <v>156.2024114</v>
      </c>
    </row>
    <row r="486">
      <c r="A486" s="4">
        <v>41630.0</v>
      </c>
      <c r="B486" s="5">
        <v>77.0</v>
      </c>
      <c r="C486" s="6"/>
      <c r="D486" s="9">
        <f t="shared" si="1"/>
        <v>104.2607234</v>
      </c>
    </row>
    <row r="487">
      <c r="A487" s="4">
        <v>41631.0</v>
      </c>
      <c r="B487" s="5">
        <v>151.0</v>
      </c>
      <c r="C487" s="6"/>
      <c r="D487" s="9">
        <f t="shared" si="1"/>
        <v>85.17821702</v>
      </c>
    </row>
    <row r="488">
      <c r="A488" s="4">
        <v>41632.0</v>
      </c>
      <c r="B488" s="5">
        <v>133.0</v>
      </c>
      <c r="C488" s="6"/>
      <c r="D488" s="9">
        <f t="shared" si="1"/>
        <v>131.2534651</v>
      </c>
    </row>
    <row r="489">
      <c r="A489" s="4">
        <v>41633.0</v>
      </c>
      <c r="B489" s="5">
        <v>153.0</v>
      </c>
      <c r="C489" s="6"/>
      <c r="D489" s="9">
        <f t="shared" si="1"/>
        <v>132.4760395</v>
      </c>
    </row>
    <row r="490">
      <c r="A490" s="4">
        <v>41634.0</v>
      </c>
      <c r="B490" s="5">
        <v>140.0</v>
      </c>
      <c r="C490" s="6"/>
      <c r="D490" s="9">
        <f t="shared" si="1"/>
        <v>146.8428119</v>
      </c>
    </row>
    <row r="491">
      <c r="A491" s="4">
        <v>41635.0</v>
      </c>
      <c r="B491" s="5">
        <v>161.0</v>
      </c>
      <c r="C491" s="6"/>
      <c r="D491" s="9">
        <f t="shared" si="1"/>
        <v>142.0528436</v>
      </c>
    </row>
    <row r="492">
      <c r="A492" s="4">
        <v>41636.0</v>
      </c>
      <c r="B492" s="5">
        <v>128.0</v>
      </c>
      <c r="C492" s="6"/>
      <c r="D492" s="9">
        <f t="shared" si="1"/>
        <v>155.3158531</v>
      </c>
    </row>
    <row r="493">
      <c r="A493" s="4">
        <v>41637.0</v>
      </c>
      <c r="B493" s="5">
        <v>97.0</v>
      </c>
      <c r="C493" s="6"/>
      <c r="D493" s="9">
        <f t="shared" si="1"/>
        <v>136.1947559</v>
      </c>
    </row>
    <row r="494">
      <c r="A494" s="4">
        <v>41638.0</v>
      </c>
      <c r="B494" s="5">
        <v>205.0</v>
      </c>
      <c r="C494" s="6"/>
      <c r="D494" s="9">
        <f t="shared" si="1"/>
        <v>108.7584268</v>
      </c>
    </row>
    <row r="495">
      <c r="A495" s="4">
        <v>41639.0</v>
      </c>
      <c r="B495" s="5">
        <v>202.0</v>
      </c>
      <c r="C495" s="6"/>
      <c r="D495" s="9">
        <f t="shared" si="1"/>
        <v>176.127528</v>
      </c>
    </row>
    <row r="496">
      <c r="A496" s="4">
        <v>41640.0</v>
      </c>
      <c r="B496" s="5">
        <v>188.0</v>
      </c>
      <c r="C496" s="6"/>
      <c r="D496" s="9">
        <f t="shared" si="1"/>
        <v>194.2382584</v>
      </c>
    </row>
    <row r="497">
      <c r="A497" s="4">
        <v>41641.0</v>
      </c>
      <c r="B497" s="5">
        <v>178.0</v>
      </c>
      <c r="C497" s="6"/>
      <c r="D497" s="9">
        <f t="shared" si="1"/>
        <v>189.8714775</v>
      </c>
    </row>
    <row r="498">
      <c r="A498" s="4">
        <v>41642.0</v>
      </c>
      <c r="B498" s="5">
        <v>176.0</v>
      </c>
      <c r="C498" s="6"/>
      <c r="D498" s="9">
        <f t="shared" si="1"/>
        <v>181.5614433</v>
      </c>
    </row>
    <row r="499">
      <c r="A499" s="4">
        <v>41643.0</v>
      </c>
      <c r="B499" s="5">
        <v>117.0</v>
      </c>
      <c r="C499" s="6"/>
      <c r="D499" s="9">
        <f t="shared" si="1"/>
        <v>177.668433</v>
      </c>
    </row>
    <row r="500">
      <c r="A500" s="4">
        <v>41644.0</v>
      </c>
      <c r="B500" s="5">
        <v>99.0</v>
      </c>
      <c r="C500" s="6"/>
      <c r="D500" s="9">
        <f t="shared" si="1"/>
        <v>135.2005299</v>
      </c>
    </row>
    <row r="501">
      <c r="A501" s="4">
        <v>41645.0</v>
      </c>
      <c r="B501" s="5">
        <v>219.0</v>
      </c>
      <c r="C501" s="6"/>
      <c r="D501" s="9">
        <f t="shared" si="1"/>
        <v>109.860159</v>
      </c>
    </row>
    <row r="502">
      <c r="A502" s="4">
        <v>41646.0</v>
      </c>
      <c r="B502" s="5">
        <v>175.0</v>
      </c>
      <c r="C502" s="6"/>
      <c r="D502" s="9">
        <f t="shared" si="1"/>
        <v>186.2580477</v>
      </c>
    </row>
    <row r="503">
      <c r="A503" s="4">
        <v>41647.0</v>
      </c>
      <c r="B503" s="5">
        <v>177.0</v>
      </c>
      <c r="C503" s="6"/>
      <c r="D503" s="9">
        <f t="shared" si="1"/>
        <v>178.3774143</v>
      </c>
    </row>
    <row r="504">
      <c r="A504" s="4">
        <v>41648.0</v>
      </c>
      <c r="B504" s="5">
        <v>171.0</v>
      </c>
      <c r="C504" s="6"/>
      <c r="D504" s="9">
        <f t="shared" si="1"/>
        <v>177.4132243</v>
      </c>
    </row>
    <row r="505">
      <c r="A505" s="4">
        <v>41649.0</v>
      </c>
      <c r="B505" s="5">
        <v>171.0</v>
      </c>
      <c r="C505" s="6"/>
      <c r="D505" s="9">
        <f t="shared" si="1"/>
        <v>172.9239673</v>
      </c>
    </row>
    <row r="506">
      <c r="A506" s="4">
        <v>41650.0</v>
      </c>
      <c r="B506" s="5">
        <v>111.0</v>
      </c>
      <c r="C506" s="6"/>
      <c r="D506" s="9">
        <f t="shared" si="1"/>
        <v>171.5771902</v>
      </c>
    </row>
    <row r="507">
      <c r="A507" s="4">
        <v>41651.0</v>
      </c>
      <c r="B507" s="5">
        <v>96.0</v>
      </c>
      <c r="C507" s="6"/>
      <c r="D507" s="9">
        <f t="shared" si="1"/>
        <v>129.1731571</v>
      </c>
    </row>
    <row r="508">
      <c r="A508" s="4">
        <v>41652.0</v>
      </c>
      <c r="B508" s="5">
        <v>198.0</v>
      </c>
      <c r="C508" s="6"/>
      <c r="D508" s="9">
        <f t="shared" si="1"/>
        <v>105.9519471</v>
      </c>
    </row>
    <row r="509">
      <c r="A509" s="4">
        <v>41653.0</v>
      </c>
      <c r="B509" s="5">
        <v>172.0</v>
      </c>
      <c r="C509" s="6"/>
      <c r="D509" s="9">
        <f t="shared" si="1"/>
        <v>170.3855841</v>
      </c>
    </row>
    <row r="510">
      <c r="A510" s="4">
        <v>41654.0</v>
      </c>
      <c r="B510" s="5">
        <v>162.0</v>
      </c>
      <c r="C510" s="6"/>
      <c r="D510" s="9">
        <f t="shared" si="1"/>
        <v>171.5156752</v>
      </c>
    </row>
    <row r="511">
      <c r="A511" s="4">
        <v>41655.0</v>
      </c>
      <c r="B511" s="5">
        <v>118.0</v>
      </c>
      <c r="C511" s="6"/>
      <c r="D511" s="9">
        <f t="shared" si="1"/>
        <v>164.8547026</v>
      </c>
    </row>
    <row r="512">
      <c r="A512" s="4">
        <v>41656.0</v>
      </c>
      <c r="B512" s="5">
        <v>125.0</v>
      </c>
      <c r="C512" s="6"/>
      <c r="D512" s="9">
        <f t="shared" si="1"/>
        <v>132.0564108</v>
      </c>
    </row>
    <row r="513">
      <c r="A513" s="4">
        <v>41657.0</v>
      </c>
      <c r="B513" s="5">
        <v>90.0</v>
      </c>
      <c r="C513" s="6"/>
      <c r="D513" s="9">
        <f t="shared" si="1"/>
        <v>127.1169232</v>
      </c>
    </row>
    <row r="514">
      <c r="A514" s="4">
        <v>41658.0</v>
      </c>
      <c r="B514" s="5">
        <v>92.0</v>
      </c>
      <c r="C514" s="6"/>
      <c r="D514" s="9">
        <f t="shared" si="1"/>
        <v>101.135077</v>
      </c>
    </row>
    <row r="515">
      <c r="A515" s="4">
        <v>41659.0</v>
      </c>
      <c r="B515" s="5">
        <v>237.0</v>
      </c>
      <c r="C515" s="6"/>
      <c r="D515" s="9">
        <f t="shared" si="1"/>
        <v>94.74052309</v>
      </c>
    </row>
    <row r="516">
      <c r="A516" s="4">
        <v>41660.0</v>
      </c>
      <c r="B516" s="5">
        <v>207.0</v>
      </c>
      <c r="C516" s="6"/>
      <c r="D516" s="9">
        <f t="shared" si="1"/>
        <v>194.3221569</v>
      </c>
    </row>
    <row r="517">
      <c r="A517" s="4">
        <v>41661.0</v>
      </c>
      <c r="B517" s="5">
        <v>200.0</v>
      </c>
      <c r="C517" s="6"/>
      <c r="D517" s="9">
        <f t="shared" si="1"/>
        <v>203.1966471</v>
      </c>
    </row>
    <row r="518">
      <c r="A518" s="4">
        <v>41662.0</v>
      </c>
      <c r="B518" s="5">
        <v>252.0</v>
      </c>
      <c r="C518" s="6"/>
      <c r="D518" s="9">
        <f t="shared" si="1"/>
        <v>200.9589941</v>
      </c>
    </row>
    <row r="519">
      <c r="A519" s="4">
        <v>41663.0</v>
      </c>
      <c r="B519" s="5">
        <v>178.0</v>
      </c>
      <c r="C519" s="6"/>
      <c r="D519" s="9">
        <f t="shared" si="1"/>
        <v>236.6876982</v>
      </c>
    </row>
    <row r="520">
      <c r="A520" s="4">
        <v>41664.0</v>
      </c>
      <c r="B520" s="5">
        <v>97.0</v>
      </c>
      <c r="C520" s="6"/>
      <c r="D520" s="9">
        <f t="shared" si="1"/>
        <v>195.6063095</v>
      </c>
    </row>
    <row r="521">
      <c r="A521" s="4">
        <v>41665.0</v>
      </c>
      <c r="B521" s="5">
        <v>123.0</v>
      </c>
      <c r="C521" s="6"/>
      <c r="D521" s="9">
        <f t="shared" si="1"/>
        <v>126.5818928</v>
      </c>
    </row>
    <row r="522">
      <c r="A522" s="4">
        <v>41666.0</v>
      </c>
      <c r="B522" s="5">
        <v>227.0</v>
      </c>
      <c r="C522" s="6"/>
      <c r="D522" s="9">
        <f t="shared" si="1"/>
        <v>124.0745679</v>
      </c>
    </row>
    <row r="523">
      <c r="A523" s="4">
        <v>41667.0</v>
      </c>
      <c r="B523" s="5">
        <v>215.0</v>
      </c>
      <c r="C523" s="6"/>
      <c r="D523" s="9">
        <f t="shared" si="1"/>
        <v>196.1223704</v>
      </c>
    </row>
    <row r="524">
      <c r="A524" s="4">
        <v>41668.0</v>
      </c>
      <c r="B524" s="5">
        <v>193.0</v>
      </c>
      <c r="C524" s="6"/>
      <c r="D524" s="9">
        <f t="shared" si="1"/>
        <v>209.3367111</v>
      </c>
    </row>
    <row r="525">
      <c r="A525" s="4">
        <v>41669.0</v>
      </c>
      <c r="B525" s="5">
        <v>179.0</v>
      </c>
      <c r="C525" s="6"/>
      <c r="D525" s="9">
        <f t="shared" si="1"/>
        <v>197.9010133</v>
      </c>
    </row>
    <row r="526">
      <c r="A526" s="4">
        <v>41670.0</v>
      </c>
      <c r="B526" s="5">
        <v>226.0</v>
      </c>
      <c r="C526" s="6"/>
      <c r="D526" s="9">
        <f t="shared" si="1"/>
        <v>184.670304</v>
      </c>
    </row>
    <row r="527">
      <c r="A527" s="4">
        <v>41671.0</v>
      </c>
      <c r="B527" s="5">
        <v>134.0</v>
      </c>
      <c r="C527" s="6"/>
      <c r="D527" s="9">
        <f t="shared" si="1"/>
        <v>213.6010912</v>
      </c>
    </row>
    <row r="528">
      <c r="A528" s="4">
        <v>41672.0</v>
      </c>
      <c r="B528" s="5">
        <v>105.0</v>
      </c>
      <c r="C528" s="6"/>
      <c r="D528" s="9">
        <f t="shared" si="1"/>
        <v>157.8803274</v>
      </c>
    </row>
    <row r="529">
      <c r="A529" s="4">
        <v>41673.0</v>
      </c>
      <c r="B529" s="5">
        <v>191.0</v>
      </c>
      <c r="C529" s="6"/>
      <c r="D529" s="9">
        <f t="shared" si="1"/>
        <v>120.8640982</v>
      </c>
    </row>
    <row r="530">
      <c r="A530" s="4">
        <v>41674.0</v>
      </c>
      <c r="B530" s="5">
        <v>267.0</v>
      </c>
      <c r="C530" s="6"/>
      <c r="D530" s="9">
        <f t="shared" si="1"/>
        <v>169.9592295</v>
      </c>
    </row>
    <row r="531">
      <c r="A531" s="4">
        <v>41675.0</v>
      </c>
      <c r="B531" s="5">
        <v>254.0</v>
      </c>
      <c r="C531" s="6"/>
      <c r="D531" s="9">
        <f t="shared" si="1"/>
        <v>237.8877688</v>
      </c>
    </row>
    <row r="532">
      <c r="A532" s="4">
        <v>41676.0</v>
      </c>
      <c r="B532" s="5">
        <v>216.0</v>
      </c>
      <c r="C532" s="6"/>
      <c r="D532" s="9">
        <f t="shared" si="1"/>
        <v>249.1663307</v>
      </c>
    </row>
    <row r="533">
      <c r="A533" s="4">
        <v>41677.0</v>
      </c>
      <c r="B533" s="5">
        <v>205.0</v>
      </c>
      <c r="C533" s="6"/>
      <c r="D533" s="9">
        <f t="shared" si="1"/>
        <v>225.9498992</v>
      </c>
    </row>
    <row r="534">
      <c r="A534" s="4">
        <v>41678.0</v>
      </c>
      <c r="B534" s="5">
        <v>159.0</v>
      </c>
      <c r="C534" s="6"/>
      <c r="D534" s="9">
        <f t="shared" si="1"/>
        <v>211.2849698</v>
      </c>
    </row>
    <row r="535">
      <c r="A535" s="4">
        <v>41679.0</v>
      </c>
      <c r="B535" s="5">
        <v>151.0</v>
      </c>
      <c r="C535" s="6"/>
      <c r="D535" s="9">
        <f t="shared" si="1"/>
        <v>174.6854909</v>
      </c>
    </row>
    <row r="536">
      <c r="A536" s="4">
        <v>41680.0</v>
      </c>
      <c r="B536" s="5">
        <v>299.0</v>
      </c>
      <c r="C536" s="6"/>
      <c r="D536" s="9">
        <f t="shared" si="1"/>
        <v>158.1056473</v>
      </c>
    </row>
    <row r="537">
      <c r="A537" s="4">
        <v>41681.0</v>
      </c>
      <c r="B537" s="5">
        <v>224.0</v>
      </c>
      <c r="C537" s="6"/>
      <c r="D537" s="9">
        <f t="shared" si="1"/>
        <v>256.7316942</v>
      </c>
    </row>
    <row r="538">
      <c r="A538" s="4">
        <v>41682.0</v>
      </c>
      <c r="B538" s="5">
        <v>216.0</v>
      </c>
      <c r="C538" s="6"/>
      <c r="D538" s="9">
        <f t="shared" si="1"/>
        <v>233.8195083</v>
      </c>
    </row>
    <row r="539">
      <c r="A539" s="4">
        <v>41683.0</v>
      </c>
      <c r="B539" s="5">
        <v>212.0</v>
      </c>
      <c r="C539" s="6"/>
      <c r="D539" s="9">
        <f t="shared" si="1"/>
        <v>221.3458525</v>
      </c>
    </row>
    <row r="540">
      <c r="A540" s="4">
        <v>41684.0</v>
      </c>
      <c r="B540" s="5">
        <v>236.0</v>
      </c>
      <c r="C540" s="6"/>
      <c r="D540" s="9">
        <f t="shared" si="1"/>
        <v>214.8037557</v>
      </c>
    </row>
    <row r="541">
      <c r="A541" s="4">
        <v>41685.0</v>
      </c>
      <c r="B541" s="5">
        <v>134.0</v>
      </c>
      <c r="C541" s="6"/>
      <c r="D541" s="9">
        <f t="shared" si="1"/>
        <v>229.6411267</v>
      </c>
    </row>
    <row r="542">
      <c r="A542" s="4">
        <v>41686.0</v>
      </c>
      <c r="B542" s="5">
        <v>117.0</v>
      </c>
      <c r="C542" s="6"/>
      <c r="D542" s="9">
        <f t="shared" si="1"/>
        <v>162.692338</v>
      </c>
    </row>
    <row r="543">
      <c r="A543" s="4">
        <v>41687.0</v>
      </c>
      <c r="B543" s="5">
        <v>239.0</v>
      </c>
      <c r="C543" s="6"/>
      <c r="D543" s="9">
        <f t="shared" si="1"/>
        <v>130.7077014</v>
      </c>
    </row>
    <row r="544">
      <c r="A544" s="4">
        <v>41688.0</v>
      </c>
      <c r="B544" s="5">
        <v>232.0</v>
      </c>
      <c r="C544" s="6"/>
      <c r="D544" s="9">
        <f t="shared" si="1"/>
        <v>206.5123104</v>
      </c>
    </row>
    <row r="545">
      <c r="A545" s="4">
        <v>41689.0</v>
      </c>
      <c r="B545" s="5">
        <v>229.0</v>
      </c>
      <c r="C545" s="6"/>
      <c r="D545" s="9">
        <f t="shared" si="1"/>
        <v>224.3536931</v>
      </c>
    </row>
    <row r="546">
      <c r="A546" s="4">
        <v>41690.0</v>
      </c>
      <c r="B546" s="5">
        <v>193.0</v>
      </c>
      <c r="C546" s="6"/>
      <c r="D546" s="9">
        <f t="shared" si="1"/>
        <v>227.6061079</v>
      </c>
    </row>
    <row r="547">
      <c r="A547" s="4">
        <v>41691.0</v>
      </c>
      <c r="B547" s="5">
        <v>171.0</v>
      </c>
      <c r="C547" s="6"/>
      <c r="D547" s="9">
        <f t="shared" si="1"/>
        <v>203.3818324</v>
      </c>
    </row>
    <row r="548">
      <c r="A548" s="4">
        <v>41692.0</v>
      </c>
      <c r="B548" s="5">
        <v>115.0</v>
      </c>
      <c r="C548" s="6"/>
      <c r="D548" s="9">
        <f t="shared" si="1"/>
        <v>180.7145497</v>
      </c>
    </row>
    <row r="549">
      <c r="A549" s="4">
        <v>41693.0</v>
      </c>
      <c r="B549" s="5">
        <v>114.0</v>
      </c>
      <c r="C549" s="6"/>
      <c r="D549" s="9">
        <f t="shared" si="1"/>
        <v>134.7143649</v>
      </c>
    </row>
    <row r="550">
      <c r="A550" s="4">
        <v>41694.0</v>
      </c>
      <c r="B550" s="5">
        <v>226.0</v>
      </c>
      <c r="C550" s="6"/>
      <c r="D550" s="9">
        <f t="shared" si="1"/>
        <v>120.2143095</v>
      </c>
    </row>
    <row r="551">
      <c r="A551" s="4">
        <v>41695.0</v>
      </c>
      <c r="B551" s="5">
        <v>218.0</v>
      </c>
      <c r="C551" s="6"/>
      <c r="D551" s="9">
        <f t="shared" si="1"/>
        <v>194.2642928</v>
      </c>
    </row>
    <row r="552">
      <c r="A552" s="4">
        <v>41696.0</v>
      </c>
      <c r="B552" s="5">
        <v>272.0</v>
      </c>
      <c r="C552" s="6"/>
      <c r="D552" s="9">
        <f t="shared" si="1"/>
        <v>210.8792879</v>
      </c>
    </row>
    <row r="553">
      <c r="A553" s="4">
        <v>41697.0</v>
      </c>
      <c r="B553" s="5">
        <v>231.0</v>
      </c>
      <c r="C553" s="6"/>
      <c r="D553" s="9">
        <f t="shared" si="1"/>
        <v>253.6637864</v>
      </c>
    </row>
    <row r="554">
      <c r="A554" s="4">
        <v>41698.0</v>
      </c>
      <c r="B554" s="5">
        <v>204.0</v>
      </c>
      <c r="C554" s="6"/>
      <c r="D554" s="9">
        <f t="shared" si="1"/>
        <v>237.7991359</v>
      </c>
    </row>
    <row r="555">
      <c r="A555" s="4">
        <v>41699.0</v>
      </c>
      <c r="B555" s="5">
        <v>122.0</v>
      </c>
      <c r="C555" s="6"/>
      <c r="D555" s="9">
        <f t="shared" si="1"/>
        <v>214.1397408</v>
      </c>
    </row>
    <row r="556">
      <c r="A556" s="4">
        <v>41700.0</v>
      </c>
      <c r="B556" s="5">
        <v>108.0</v>
      </c>
      <c r="C556" s="6"/>
      <c r="D556" s="9">
        <f t="shared" si="1"/>
        <v>149.6419222</v>
      </c>
    </row>
    <row r="557">
      <c r="A557" s="4">
        <v>41701.0</v>
      </c>
      <c r="B557" s="5">
        <v>228.0</v>
      </c>
      <c r="C557" s="6"/>
      <c r="D557" s="9">
        <f t="shared" si="1"/>
        <v>120.4925767</v>
      </c>
    </row>
    <row r="558">
      <c r="A558" s="4">
        <v>41702.0</v>
      </c>
      <c r="B558" s="5">
        <v>236.0</v>
      </c>
      <c r="C558" s="6"/>
      <c r="D558" s="9">
        <f t="shared" si="1"/>
        <v>195.747773</v>
      </c>
    </row>
    <row r="559">
      <c r="A559" s="4">
        <v>41703.0</v>
      </c>
      <c r="B559" s="5">
        <v>263.0</v>
      </c>
      <c r="C559" s="6"/>
      <c r="D559" s="9">
        <f t="shared" si="1"/>
        <v>223.9243319</v>
      </c>
    </row>
    <row r="560">
      <c r="A560" s="4">
        <v>41704.0</v>
      </c>
      <c r="B560" s="5">
        <v>232.0</v>
      </c>
      <c r="C560" s="6"/>
      <c r="D560" s="9">
        <f t="shared" si="1"/>
        <v>251.2772996</v>
      </c>
    </row>
    <row r="561">
      <c r="A561" s="4">
        <v>41705.0</v>
      </c>
      <c r="B561" s="5">
        <v>212.0</v>
      </c>
      <c r="C561" s="6"/>
      <c r="D561" s="9">
        <f t="shared" si="1"/>
        <v>237.7831899</v>
      </c>
    </row>
    <row r="562">
      <c r="A562" s="4">
        <v>41706.0</v>
      </c>
      <c r="B562" s="5">
        <v>126.0</v>
      </c>
      <c r="C562" s="6"/>
      <c r="D562" s="9">
        <f t="shared" si="1"/>
        <v>219.734957</v>
      </c>
    </row>
    <row r="563">
      <c r="A563" s="4">
        <v>41707.0</v>
      </c>
      <c r="B563" s="5">
        <v>122.0</v>
      </c>
      <c r="C563" s="6"/>
      <c r="D563" s="9">
        <f t="shared" si="1"/>
        <v>154.1204871</v>
      </c>
    </row>
    <row r="564">
      <c r="A564" s="4">
        <v>41708.0</v>
      </c>
      <c r="B564" s="5">
        <v>243.0</v>
      </c>
      <c r="C564" s="6"/>
      <c r="D564" s="9">
        <f t="shared" si="1"/>
        <v>131.6361461</v>
      </c>
    </row>
    <row r="565">
      <c r="A565" s="4">
        <v>41709.0</v>
      </c>
      <c r="B565" s="5">
        <v>227.0</v>
      </c>
      <c r="C565" s="6"/>
      <c r="D565" s="9">
        <f t="shared" si="1"/>
        <v>209.5908438</v>
      </c>
    </row>
    <row r="566">
      <c r="A566" s="4">
        <v>41710.0</v>
      </c>
      <c r="B566" s="5">
        <v>264.0</v>
      </c>
      <c r="C566" s="6"/>
      <c r="D566" s="9">
        <f t="shared" si="1"/>
        <v>221.7772532</v>
      </c>
    </row>
    <row r="567">
      <c r="A567" s="4">
        <v>41711.0</v>
      </c>
      <c r="B567" s="5">
        <v>239.0</v>
      </c>
      <c r="C567" s="6"/>
      <c r="D567" s="9">
        <f t="shared" si="1"/>
        <v>251.3331759</v>
      </c>
    </row>
    <row r="568">
      <c r="A568" s="4">
        <v>41712.0</v>
      </c>
      <c r="B568" s="5">
        <v>213.0</v>
      </c>
      <c r="C568" s="6"/>
      <c r="D568" s="9">
        <f t="shared" si="1"/>
        <v>242.6999528</v>
      </c>
    </row>
    <row r="569">
      <c r="A569" s="4">
        <v>41713.0</v>
      </c>
      <c r="B569" s="5">
        <v>121.0</v>
      </c>
      <c r="C569" s="6"/>
      <c r="D569" s="9">
        <f t="shared" si="1"/>
        <v>221.9099858</v>
      </c>
    </row>
    <row r="570">
      <c r="A570" s="4">
        <v>41714.0</v>
      </c>
      <c r="B570" s="5">
        <v>119.0</v>
      </c>
      <c r="C570" s="6"/>
      <c r="D570" s="9">
        <f t="shared" si="1"/>
        <v>151.2729958</v>
      </c>
    </row>
    <row r="571">
      <c r="A571" s="4">
        <v>41715.0</v>
      </c>
      <c r="B571" s="5">
        <v>209.0</v>
      </c>
      <c r="C571" s="6"/>
      <c r="D571" s="9">
        <f t="shared" si="1"/>
        <v>128.6818987</v>
      </c>
    </row>
    <row r="572">
      <c r="A572" s="4">
        <v>41716.0</v>
      </c>
      <c r="B572" s="5">
        <v>213.0</v>
      </c>
      <c r="C572" s="6"/>
      <c r="D572" s="9">
        <f t="shared" si="1"/>
        <v>184.9045696</v>
      </c>
    </row>
    <row r="573">
      <c r="A573" s="4">
        <v>41717.0</v>
      </c>
      <c r="B573" s="5">
        <v>192.0</v>
      </c>
      <c r="C573" s="6"/>
      <c r="D573" s="9">
        <f t="shared" si="1"/>
        <v>204.5713709</v>
      </c>
    </row>
    <row r="574">
      <c r="A574" s="4">
        <v>41718.0</v>
      </c>
      <c r="B574" s="5">
        <v>124.0</v>
      </c>
      <c r="C574" s="6"/>
      <c r="D574" s="9">
        <f t="shared" si="1"/>
        <v>195.7714113</v>
      </c>
    </row>
    <row r="575">
      <c r="A575" s="4">
        <v>41719.0</v>
      </c>
      <c r="B575" s="5">
        <v>149.0</v>
      </c>
      <c r="C575" s="6"/>
      <c r="D575" s="9">
        <f t="shared" si="1"/>
        <v>145.5314234</v>
      </c>
    </row>
    <row r="576">
      <c r="A576" s="4">
        <v>41720.0</v>
      </c>
      <c r="B576" s="5">
        <v>129.0</v>
      </c>
      <c r="C576" s="6"/>
      <c r="D576" s="9">
        <f t="shared" si="1"/>
        <v>147.959427</v>
      </c>
    </row>
    <row r="577">
      <c r="A577" s="4">
        <v>41721.0</v>
      </c>
      <c r="B577" s="5">
        <v>119.0</v>
      </c>
      <c r="C577" s="6"/>
      <c r="D577" s="9">
        <f t="shared" si="1"/>
        <v>134.6878281</v>
      </c>
    </row>
    <row r="578">
      <c r="A578" s="4">
        <v>41722.0</v>
      </c>
      <c r="B578" s="5">
        <v>214.0</v>
      </c>
      <c r="C578" s="6"/>
      <c r="D578" s="9">
        <f t="shared" si="1"/>
        <v>123.7063484</v>
      </c>
    </row>
    <row r="579">
      <c r="A579" s="4">
        <v>41723.0</v>
      </c>
      <c r="B579" s="5">
        <v>236.0</v>
      </c>
      <c r="C579" s="6"/>
      <c r="D579" s="9">
        <f t="shared" si="1"/>
        <v>186.9119045</v>
      </c>
    </row>
    <row r="580">
      <c r="A580" s="4">
        <v>41724.0</v>
      </c>
      <c r="B580" s="10"/>
      <c r="C580" s="5">
        <v>198.0</v>
      </c>
      <c r="D580" s="9">
        <f t="shared" si="1"/>
        <v>221.2735714</v>
      </c>
    </row>
    <row r="581">
      <c r="A581" s="4">
        <v>41725.0</v>
      </c>
      <c r="B581" s="10"/>
      <c r="C581" s="5">
        <v>120.0</v>
      </c>
      <c r="D581" s="9">
        <f t="shared" ref="D581:D763" si="2">($E$2*$B$579 + (1-$E$2)*D580)</f>
        <v>231.5820714</v>
      </c>
    </row>
    <row r="582">
      <c r="A582" s="4">
        <v>41726.0</v>
      </c>
      <c r="B582" s="10"/>
      <c r="C582" s="5">
        <v>207.0</v>
      </c>
      <c r="D582" s="9">
        <f t="shared" si="2"/>
        <v>234.6746214</v>
      </c>
    </row>
    <row r="583">
      <c r="A583" s="4">
        <v>41727.0</v>
      </c>
      <c r="B583" s="10"/>
      <c r="C583" s="5">
        <v>145.0</v>
      </c>
      <c r="D583" s="9">
        <f t="shared" si="2"/>
        <v>235.6023864</v>
      </c>
    </row>
    <row r="584">
      <c r="A584" s="4">
        <v>41728.0</v>
      </c>
      <c r="B584" s="10"/>
      <c r="C584" s="5">
        <v>130.0</v>
      </c>
      <c r="D584" s="9">
        <f t="shared" si="2"/>
        <v>235.8807159</v>
      </c>
    </row>
    <row r="585">
      <c r="A585" s="4">
        <v>41729.0</v>
      </c>
      <c r="B585" s="10"/>
      <c r="C585" s="5">
        <v>232.0</v>
      </c>
      <c r="D585" s="9">
        <f t="shared" si="2"/>
        <v>235.9642148</v>
      </c>
    </row>
    <row r="586">
      <c r="A586" s="4">
        <v>41730.0</v>
      </c>
      <c r="B586" s="10"/>
      <c r="C586" s="5">
        <v>260.0</v>
      </c>
      <c r="D586" s="9">
        <f t="shared" si="2"/>
        <v>235.9892644</v>
      </c>
    </row>
    <row r="587">
      <c r="A587" s="4">
        <v>41731.0</v>
      </c>
      <c r="B587" s="10"/>
      <c r="C587" s="5">
        <v>242.0</v>
      </c>
      <c r="D587" s="9">
        <f t="shared" si="2"/>
        <v>235.9967793</v>
      </c>
    </row>
    <row r="588">
      <c r="A588" s="4">
        <v>41732.0</v>
      </c>
      <c r="B588" s="10"/>
      <c r="C588" s="5">
        <v>221.0</v>
      </c>
      <c r="D588" s="9">
        <f t="shared" si="2"/>
        <v>235.9990338</v>
      </c>
    </row>
    <row r="589">
      <c r="A589" s="4">
        <v>41733.0</v>
      </c>
      <c r="B589" s="10"/>
      <c r="C589" s="5">
        <v>224.0</v>
      </c>
      <c r="D589" s="9">
        <f t="shared" si="2"/>
        <v>235.9997101</v>
      </c>
    </row>
    <row r="590">
      <c r="A590" s="4">
        <v>41734.0</v>
      </c>
      <c r="B590" s="10"/>
      <c r="C590" s="5">
        <v>138.0</v>
      </c>
      <c r="D590" s="9">
        <f t="shared" si="2"/>
        <v>235.999913</v>
      </c>
    </row>
    <row r="591">
      <c r="A591" s="4">
        <v>41735.0</v>
      </c>
      <c r="B591" s="10"/>
      <c r="C591" s="5">
        <v>136.0</v>
      </c>
      <c r="D591" s="9">
        <f t="shared" si="2"/>
        <v>235.9999739</v>
      </c>
    </row>
    <row r="592">
      <c r="A592" s="4">
        <v>41736.0</v>
      </c>
      <c r="B592" s="10"/>
      <c r="C592" s="5">
        <v>292.0</v>
      </c>
      <c r="D592" s="9">
        <f t="shared" si="2"/>
        <v>235.9999922</v>
      </c>
    </row>
    <row r="593">
      <c r="A593" s="4">
        <v>41737.0</v>
      </c>
      <c r="B593" s="10"/>
      <c r="C593" s="5">
        <v>231.0</v>
      </c>
      <c r="D593" s="9">
        <f t="shared" si="2"/>
        <v>235.9999977</v>
      </c>
    </row>
    <row r="594">
      <c r="A594" s="4">
        <v>41738.0</v>
      </c>
      <c r="B594" s="10"/>
      <c r="C594" s="5">
        <v>252.0</v>
      </c>
      <c r="D594" s="9">
        <f t="shared" si="2"/>
        <v>235.9999993</v>
      </c>
    </row>
    <row r="595">
      <c r="A595" s="4">
        <v>41739.0</v>
      </c>
      <c r="B595" s="10"/>
      <c r="C595" s="5">
        <v>432.0</v>
      </c>
      <c r="D595" s="9">
        <f t="shared" si="2"/>
        <v>235.9999998</v>
      </c>
    </row>
    <row r="596">
      <c r="A596" s="4">
        <v>41740.0</v>
      </c>
      <c r="B596" s="10"/>
      <c r="C596" s="5">
        <v>328.0</v>
      </c>
      <c r="D596" s="9">
        <f t="shared" si="2"/>
        <v>235.9999999</v>
      </c>
    </row>
    <row r="597">
      <c r="A597" s="4">
        <v>41741.0</v>
      </c>
      <c r="B597" s="10"/>
      <c r="C597" s="5">
        <v>193.0</v>
      </c>
      <c r="D597" s="9">
        <f t="shared" si="2"/>
        <v>236</v>
      </c>
    </row>
    <row r="598">
      <c r="A598" s="4">
        <v>41742.0</v>
      </c>
      <c r="B598" s="10"/>
      <c r="C598" s="5">
        <v>148.0</v>
      </c>
      <c r="D598" s="9">
        <f t="shared" si="2"/>
        <v>236</v>
      </c>
    </row>
    <row r="599">
      <c r="A599" s="4">
        <v>41743.0</v>
      </c>
      <c r="B599" s="10"/>
      <c r="C599" s="5">
        <v>290.0</v>
      </c>
      <c r="D599" s="9">
        <f t="shared" si="2"/>
        <v>236</v>
      </c>
    </row>
    <row r="600">
      <c r="A600" s="4">
        <v>41744.0</v>
      </c>
      <c r="B600" s="10"/>
      <c r="C600" s="5">
        <v>263.0</v>
      </c>
      <c r="D600" s="9">
        <f t="shared" si="2"/>
        <v>236</v>
      </c>
    </row>
    <row r="601">
      <c r="A601" s="4">
        <v>41745.0</v>
      </c>
      <c r="B601" s="10"/>
      <c r="C601" s="5">
        <v>258.0</v>
      </c>
      <c r="D601" s="9">
        <f t="shared" si="2"/>
        <v>236</v>
      </c>
    </row>
    <row r="602">
      <c r="A602" s="4">
        <v>41746.0</v>
      </c>
      <c r="B602" s="10"/>
      <c r="C602" s="5">
        <v>257.0</v>
      </c>
      <c r="D602" s="9">
        <f t="shared" si="2"/>
        <v>236</v>
      </c>
    </row>
    <row r="603">
      <c r="A603" s="4">
        <v>41747.0</v>
      </c>
      <c r="B603" s="10"/>
      <c r="C603" s="5">
        <v>247.0</v>
      </c>
      <c r="D603" s="9">
        <f t="shared" si="2"/>
        <v>236</v>
      </c>
    </row>
    <row r="604">
      <c r="A604" s="4">
        <v>41748.0</v>
      </c>
      <c r="B604" s="10"/>
      <c r="C604" s="5">
        <v>158.0</v>
      </c>
      <c r="D604" s="9">
        <f t="shared" si="2"/>
        <v>236</v>
      </c>
    </row>
    <row r="605">
      <c r="A605" s="4">
        <v>41749.0</v>
      </c>
      <c r="B605" s="10"/>
      <c r="C605" s="5">
        <v>140.0</v>
      </c>
      <c r="D605" s="9">
        <f t="shared" si="2"/>
        <v>236</v>
      </c>
    </row>
    <row r="606">
      <c r="A606" s="4">
        <v>41750.0</v>
      </c>
      <c r="B606" s="10"/>
      <c r="C606" s="5">
        <v>223.0</v>
      </c>
      <c r="D606" s="9">
        <f t="shared" si="2"/>
        <v>236</v>
      </c>
    </row>
    <row r="607">
      <c r="A607" s="4">
        <v>41751.0</v>
      </c>
      <c r="B607" s="10"/>
      <c r="C607" s="5">
        <v>262.0</v>
      </c>
      <c r="D607" s="9">
        <f t="shared" si="2"/>
        <v>236</v>
      </c>
    </row>
    <row r="608">
      <c r="A608" s="4">
        <v>41752.0</v>
      </c>
      <c r="B608" s="10"/>
      <c r="C608" s="5">
        <v>280.0</v>
      </c>
      <c r="D608" s="9">
        <f t="shared" si="2"/>
        <v>236</v>
      </c>
    </row>
    <row r="609">
      <c r="A609" s="4">
        <v>41753.0</v>
      </c>
      <c r="B609" s="10"/>
      <c r="C609" s="5">
        <v>284.0</v>
      </c>
      <c r="D609" s="9">
        <f t="shared" si="2"/>
        <v>236</v>
      </c>
    </row>
    <row r="610">
      <c r="A610" s="4">
        <v>41754.0</v>
      </c>
      <c r="B610" s="10"/>
      <c r="C610" s="5">
        <v>243.0</v>
      </c>
      <c r="D610" s="9">
        <f t="shared" si="2"/>
        <v>236</v>
      </c>
    </row>
    <row r="611">
      <c r="A611" s="4">
        <v>41755.0</v>
      </c>
      <c r="B611" s="10"/>
      <c r="C611" s="5">
        <v>196.0</v>
      </c>
      <c r="D611" s="9">
        <f t="shared" si="2"/>
        <v>236</v>
      </c>
    </row>
    <row r="612">
      <c r="A612" s="4">
        <v>41756.0</v>
      </c>
      <c r="B612" s="10"/>
      <c r="C612" s="5">
        <v>192.0</v>
      </c>
      <c r="D612" s="9">
        <f t="shared" si="2"/>
        <v>236</v>
      </c>
    </row>
    <row r="613">
      <c r="A613" s="4">
        <v>41757.0</v>
      </c>
      <c r="B613" s="10"/>
      <c r="C613" s="5">
        <v>265.0</v>
      </c>
      <c r="D613" s="9">
        <f t="shared" si="2"/>
        <v>236</v>
      </c>
    </row>
    <row r="614">
      <c r="A614" s="4">
        <v>41758.0</v>
      </c>
      <c r="B614" s="10"/>
      <c r="C614" s="5">
        <v>277.0</v>
      </c>
      <c r="D614" s="9">
        <f t="shared" si="2"/>
        <v>236</v>
      </c>
    </row>
    <row r="615">
      <c r="A615" s="4">
        <v>41759.0</v>
      </c>
      <c r="B615" s="10"/>
      <c r="C615" s="5">
        <v>283.0</v>
      </c>
      <c r="D615" s="9">
        <f t="shared" si="2"/>
        <v>236</v>
      </c>
    </row>
    <row r="616">
      <c r="A616" s="4">
        <v>41760.0</v>
      </c>
      <c r="B616" s="10"/>
      <c r="C616" s="5">
        <v>267.0</v>
      </c>
      <c r="D616" s="9">
        <f t="shared" si="2"/>
        <v>236</v>
      </c>
    </row>
    <row r="617">
      <c r="A617" s="4">
        <v>41761.0</v>
      </c>
      <c r="B617" s="10"/>
      <c r="C617" s="5">
        <v>238.0</v>
      </c>
      <c r="D617" s="9">
        <f t="shared" si="2"/>
        <v>236</v>
      </c>
    </row>
    <row r="618">
      <c r="A618" s="4">
        <v>41762.0</v>
      </c>
      <c r="B618" s="10"/>
      <c r="C618" s="5">
        <v>186.0</v>
      </c>
      <c r="D618" s="9">
        <f t="shared" si="2"/>
        <v>236</v>
      </c>
    </row>
    <row r="619">
      <c r="A619" s="4">
        <v>41763.0</v>
      </c>
      <c r="B619" s="10"/>
      <c r="C619" s="5">
        <v>146.0</v>
      </c>
      <c r="D619" s="9">
        <f t="shared" si="2"/>
        <v>236</v>
      </c>
    </row>
    <row r="620">
      <c r="A620" s="4">
        <v>41764.0</v>
      </c>
      <c r="B620" s="10"/>
      <c r="C620" s="5">
        <v>251.0</v>
      </c>
      <c r="D620" s="9">
        <f t="shared" si="2"/>
        <v>236</v>
      </c>
    </row>
    <row r="621">
      <c r="A621" s="4">
        <v>41765.0</v>
      </c>
      <c r="B621" s="10"/>
      <c r="C621" s="5">
        <v>243.0</v>
      </c>
      <c r="D621" s="9">
        <f t="shared" si="2"/>
        <v>236</v>
      </c>
    </row>
    <row r="622">
      <c r="A622" s="4">
        <v>41766.0</v>
      </c>
      <c r="B622" s="10"/>
      <c r="C622" s="5">
        <v>245.0</v>
      </c>
      <c r="D622" s="9">
        <f t="shared" si="2"/>
        <v>236</v>
      </c>
    </row>
    <row r="623">
      <c r="A623" s="4">
        <v>41767.0</v>
      </c>
      <c r="B623" s="10"/>
      <c r="C623" s="5">
        <v>266.0</v>
      </c>
      <c r="D623" s="9">
        <f t="shared" si="2"/>
        <v>236</v>
      </c>
    </row>
    <row r="624">
      <c r="A624" s="4">
        <v>41768.0</v>
      </c>
      <c r="B624" s="10"/>
      <c r="C624" s="5">
        <v>289.0</v>
      </c>
      <c r="D624" s="9">
        <f t="shared" si="2"/>
        <v>236</v>
      </c>
    </row>
    <row r="625">
      <c r="A625" s="4">
        <v>41769.0</v>
      </c>
      <c r="B625" s="10"/>
      <c r="C625" s="5">
        <v>165.0</v>
      </c>
      <c r="D625" s="9">
        <f t="shared" si="2"/>
        <v>236</v>
      </c>
    </row>
    <row r="626">
      <c r="A626" s="4">
        <v>41770.0</v>
      </c>
      <c r="B626" s="10"/>
      <c r="C626" s="5">
        <v>131.0</v>
      </c>
      <c r="D626" s="9">
        <f t="shared" si="2"/>
        <v>236</v>
      </c>
    </row>
    <row r="627">
      <c r="A627" s="4">
        <v>41771.0</v>
      </c>
      <c r="B627" s="10"/>
      <c r="C627" s="5">
        <v>284.0</v>
      </c>
      <c r="D627" s="9">
        <f t="shared" si="2"/>
        <v>236</v>
      </c>
    </row>
    <row r="628">
      <c r="A628" s="4">
        <v>41772.0</v>
      </c>
      <c r="B628" s="10"/>
      <c r="C628" s="5">
        <v>278.0</v>
      </c>
      <c r="D628" s="9">
        <f t="shared" si="2"/>
        <v>236</v>
      </c>
    </row>
    <row r="629">
      <c r="A629" s="4">
        <v>41773.0</v>
      </c>
      <c r="B629" s="10"/>
      <c r="C629" s="5">
        <v>266.0</v>
      </c>
      <c r="D629" s="9">
        <f t="shared" si="2"/>
        <v>236</v>
      </c>
    </row>
    <row r="630">
      <c r="A630" s="4">
        <v>41774.0</v>
      </c>
      <c r="B630" s="10"/>
      <c r="C630" s="5">
        <v>253.0</v>
      </c>
      <c r="D630" s="9">
        <f t="shared" si="2"/>
        <v>236</v>
      </c>
    </row>
    <row r="631">
      <c r="A631" s="4">
        <v>41775.0</v>
      </c>
      <c r="B631" s="10"/>
      <c r="C631" s="5">
        <v>282.0</v>
      </c>
      <c r="D631" s="9">
        <f t="shared" si="2"/>
        <v>236</v>
      </c>
    </row>
    <row r="632">
      <c r="A632" s="4">
        <v>41776.0</v>
      </c>
      <c r="B632" s="10"/>
      <c r="C632" s="5">
        <v>182.0</v>
      </c>
      <c r="D632" s="9">
        <f t="shared" si="2"/>
        <v>236</v>
      </c>
    </row>
    <row r="633">
      <c r="A633" s="4">
        <v>41777.0</v>
      </c>
      <c r="B633" s="10"/>
      <c r="C633" s="5">
        <v>150.0</v>
      </c>
      <c r="D633" s="9">
        <f t="shared" si="2"/>
        <v>236</v>
      </c>
    </row>
    <row r="634">
      <c r="A634" s="4">
        <v>41778.0</v>
      </c>
      <c r="B634" s="10"/>
      <c r="C634" s="5">
        <v>284.0</v>
      </c>
      <c r="D634" s="9">
        <f t="shared" si="2"/>
        <v>236</v>
      </c>
    </row>
    <row r="635">
      <c r="A635" s="4">
        <v>41779.0</v>
      </c>
      <c r="B635" s="10"/>
      <c r="C635" s="5">
        <v>337.0</v>
      </c>
      <c r="D635" s="9">
        <f t="shared" si="2"/>
        <v>236</v>
      </c>
    </row>
    <row r="636">
      <c r="A636" s="4">
        <v>41780.0</v>
      </c>
      <c r="B636" s="10"/>
      <c r="C636" s="5">
        <v>402.0</v>
      </c>
      <c r="D636" s="9">
        <f t="shared" si="2"/>
        <v>236</v>
      </c>
    </row>
    <row r="637">
      <c r="A637" s="4">
        <v>41781.0</v>
      </c>
      <c r="B637" s="10"/>
      <c r="C637" s="5">
        <v>372.0</v>
      </c>
      <c r="D637" s="9">
        <f t="shared" si="2"/>
        <v>236</v>
      </c>
    </row>
    <row r="638">
      <c r="A638" s="4">
        <v>41782.0</v>
      </c>
      <c r="B638" s="10"/>
      <c r="C638" s="5">
        <v>297.0</v>
      </c>
      <c r="D638" s="9">
        <f t="shared" si="2"/>
        <v>236</v>
      </c>
    </row>
    <row r="639">
      <c r="A639" s="4">
        <v>41783.0</v>
      </c>
      <c r="B639" s="10"/>
      <c r="C639" s="5">
        <v>236.0</v>
      </c>
      <c r="D639" s="9">
        <f t="shared" si="2"/>
        <v>236</v>
      </c>
    </row>
    <row r="640">
      <c r="A640" s="4">
        <v>41784.0</v>
      </c>
      <c r="B640" s="10"/>
      <c r="C640" s="5">
        <v>218.0</v>
      </c>
      <c r="D640" s="9">
        <f t="shared" si="2"/>
        <v>236</v>
      </c>
    </row>
    <row r="641">
      <c r="A641" s="4">
        <v>41785.0</v>
      </c>
      <c r="B641" s="10"/>
      <c r="C641" s="5">
        <v>339.0</v>
      </c>
      <c r="D641" s="9">
        <f t="shared" si="2"/>
        <v>236</v>
      </c>
    </row>
    <row r="642">
      <c r="A642" s="4">
        <v>41786.0</v>
      </c>
      <c r="B642" s="10"/>
      <c r="C642" s="5">
        <v>333.0</v>
      </c>
      <c r="D642" s="9">
        <f t="shared" si="2"/>
        <v>236</v>
      </c>
    </row>
    <row r="643">
      <c r="A643" s="4">
        <v>41787.0</v>
      </c>
      <c r="B643" s="10"/>
      <c r="C643" s="5">
        <v>433.0</v>
      </c>
      <c r="D643" s="9">
        <f t="shared" si="2"/>
        <v>236</v>
      </c>
    </row>
    <row r="644">
      <c r="A644" s="4">
        <v>41788.0</v>
      </c>
      <c r="B644" s="10"/>
      <c r="C644" s="5">
        <v>341.0</v>
      </c>
      <c r="D644" s="9">
        <f t="shared" si="2"/>
        <v>236</v>
      </c>
    </row>
    <row r="645">
      <c r="A645" s="4">
        <v>41789.0</v>
      </c>
      <c r="B645" s="10"/>
      <c r="C645" s="5">
        <v>280.0</v>
      </c>
      <c r="D645" s="9">
        <f t="shared" si="2"/>
        <v>236</v>
      </c>
    </row>
    <row r="646">
      <c r="A646" s="4">
        <v>41790.0</v>
      </c>
      <c r="B646" s="10"/>
      <c r="C646" s="5">
        <v>191.0</v>
      </c>
      <c r="D646" s="9">
        <f t="shared" si="2"/>
        <v>236</v>
      </c>
    </row>
    <row r="647">
      <c r="A647" s="4">
        <v>41791.0</v>
      </c>
      <c r="B647" s="10"/>
      <c r="C647" s="5">
        <v>222.0</v>
      </c>
      <c r="D647" s="9">
        <f t="shared" si="2"/>
        <v>236</v>
      </c>
    </row>
    <row r="648">
      <c r="A648" s="4">
        <v>41792.0</v>
      </c>
      <c r="B648" s="10"/>
      <c r="C648" s="5">
        <v>349.0</v>
      </c>
      <c r="D648" s="9">
        <f t="shared" si="2"/>
        <v>236</v>
      </c>
    </row>
    <row r="649">
      <c r="A649" s="4">
        <v>41793.0</v>
      </c>
      <c r="B649" s="10"/>
      <c r="C649" s="5">
        <v>381.0</v>
      </c>
      <c r="D649" s="9">
        <f t="shared" si="2"/>
        <v>236</v>
      </c>
    </row>
    <row r="650">
      <c r="A650" s="4">
        <v>41794.0</v>
      </c>
      <c r="B650" s="10"/>
      <c r="C650" s="5">
        <v>371.0</v>
      </c>
      <c r="D650" s="9">
        <f t="shared" si="2"/>
        <v>236</v>
      </c>
    </row>
    <row r="651">
      <c r="A651" s="4">
        <v>41795.0</v>
      </c>
      <c r="B651" s="10"/>
      <c r="C651" s="5">
        <v>495.0</v>
      </c>
      <c r="D651" s="9">
        <f t="shared" si="2"/>
        <v>236</v>
      </c>
    </row>
    <row r="652">
      <c r="A652" s="4">
        <v>41796.0</v>
      </c>
      <c r="B652" s="10"/>
      <c r="C652" s="5">
        <v>405.0</v>
      </c>
      <c r="D652" s="9">
        <f t="shared" si="2"/>
        <v>236</v>
      </c>
    </row>
    <row r="653">
      <c r="A653" s="4">
        <v>41797.0</v>
      </c>
      <c r="B653" s="10"/>
      <c r="C653" s="5">
        <v>244.0</v>
      </c>
      <c r="D653" s="9">
        <f t="shared" si="2"/>
        <v>236</v>
      </c>
    </row>
    <row r="654">
      <c r="A654" s="4">
        <v>41798.0</v>
      </c>
      <c r="B654" s="10"/>
      <c r="C654" s="5">
        <v>233.0</v>
      </c>
      <c r="D654" s="9">
        <f t="shared" si="2"/>
        <v>236</v>
      </c>
    </row>
    <row r="655">
      <c r="A655" s="4">
        <v>41799.0</v>
      </c>
      <c r="B655" s="10"/>
      <c r="C655" s="5">
        <v>371.0</v>
      </c>
      <c r="D655" s="9">
        <f t="shared" si="2"/>
        <v>236</v>
      </c>
    </row>
    <row r="656">
      <c r="A656" s="4">
        <v>41800.0</v>
      </c>
      <c r="B656" s="10"/>
      <c r="C656" s="5">
        <v>366.0</v>
      </c>
      <c r="D656" s="9">
        <f t="shared" si="2"/>
        <v>236</v>
      </c>
    </row>
    <row r="657">
      <c r="A657" s="4">
        <v>41801.0</v>
      </c>
      <c r="B657" s="10"/>
      <c r="C657" s="5">
        <v>373.0</v>
      </c>
      <c r="D657" s="9">
        <f t="shared" si="2"/>
        <v>236</v>
      </c>
    </row>
    <row r="658">
      <c r="A658" s="4">
        <v>41802.0</v>
      </c>
      <c r="B658" s="10"/>
      <c r="C658" s="5">
        <v>314.0</v>
      </c>
      <c r="D658" s="9">
        <f t="shared" si="2"/>
        <v>236</v>
      </c>
    </row>
    <row r="659">
      <c r="A659" s="4">
        <v>41803.0</v>
      </c>
      <c r="B659" s="10"/>
      <c r="C659" s="5">
        <v>289.0</v>
      </c>
      <c r="D659" s="9">
        <f t="shared" si="2"/>
        <v>236</v>
      </c>
    </row>
    <row r="660">
      <c r="A660" s="4">
        <v>41804.0</v>
      </c>
      <c r="B660" s="10"/>
      <c r="C660" s="5">
        <v>174.0</v>
      </c>
      <c r="D660" s="9">
        <f t="shared" si="2"/>
        <v>236</v>
      </c>
    </row>
    <row r="661">
      <c r="A661" s="4">
        <v>41805.0</v>
      </c>
      <c r="B661" s="10"/>
      <c r="C661" s="5">
        <v>184.0</v>
      </c>
      <c r="D661" s="9">
        <f t="shared" si="2"/>
        <v>236</v>
      </c>
    </row>
    <row r="662">
      <c r="A662" s="4">
        <v>41806.0</v>
      </c>
      <c r="B662" s="10"/>
      <c r="C662" s="5">
        <v>357.0</v>
      </c>
      <c r="D662" s="9">
        <f t="shared" si="2"/>
        <v>236</v>
      </c>
    </row>
    <row r="663">
      <c r="A663" s="4">
        <v>41807.0</v>
      </c>
      <c r="B663" s="10"/>
      <c r="C663" s="5">
        <v>336.0</v>
      </c>
      <c r="D663" s="9">
        <f t="shared" si="2"/>
        <v>236</v>
      </c>
    </row>
    <row r="664">
      <c r="A664" s="4">
        <v>41808.0</v>
      </c>
      <c r="B664" s="10"/>
      <c r="C664" s="5">
        <v>345.0</v>
      </c>
      <c r="D664" s="9">
        <f t="shared" si="2"/>
        <v>236</v>
      </c>
    </row>
    <row r="665">
      <c r="A665" s="4">
        <v>41809.0</v>
      </c>
      <c r="B665" s="10"/>
      <c r="C665" s="5">
        <v>283.0</v>
      </c>
      <c r="D665" s="9">
        <f t="shared" si="2"/>
        <v>236</v>
      </c>
    </row>
    <row r="666">
      <c r="A666" s="4">
        <v>41810.0</v>
      </c>
      <c r="B666" s="10"/>
      <c r="C666" s="5">
        <v>379.0</v>
      </c>
      <c r="D666" s="9">
        <f t="shared" si="2"/>
        <v>236</v>
      </c>
    </row>
    <row r="667">
      <c r="A667" s="4">
        <v>41811.0</v>
      </c>
      <c r="B667" s="10"/>
      <c r="C667" s="5">
        <v>220.0</v>
      </c>
      <c r="D667" s="9">
        <f t="shared" si="2"/>
        <v>236</v>
      </c>
    </row>
    <row r="668">
      <c r="A668" s="4">
        <v>41812.0</v>
      </c>
      <c r="B668" s="10"/>
      <c r="C668" s="5">
        <v>230.0</v>
      </c>
      <c r="D668" s="9">
        <f t="shared" si="2"/>
        <v>236</v>
      </c>
    </row>
    <row r="669">
      <c r="A669" s="4">
        <v>41813.0</v>
      </c>
      <c r="B669" s="10"/>
      <c r="C669" s="5">
        <v>419.0</v>
      </c>
      <c r="D669" s="9">
        <f t="shared" si="2"/>
        <v>236</v>
      </c>
    </row>
    <row r="670">
      <c r="A670" s="4">
        <v>41814.0</v>
      </c>
      <c r="B670" s="10"/>
      <c r="C670" s="5">
        <v>372.0</v>
      </c>
      <c r="D670" s="9">
        <f t="shared" si="2"/>
        <v>236</v>
      </c>
    </row>
    <row r="671">
      <c r="A671" s="4">
        <v>41815.0</v>
      </c>
      <c r="B671" s="10"/>
      <c r="C671" s="5">
        <v>353.0</v>
      </c>
      <c r="D671" s="9">
        <f t="shared" si="2"/>
        <v>236</v>
      </c>
    </row>
    <row r="672">
      <c r="A672" s="4">
        <v>41816.0</v>
      </c>
      <c r="B672" s="10"/>
      <c r="C672" s="5">
        <v>395.0</v>
      </c>
      <c r="D672" s="9">
        <f t="shared" si="2"/>
        <v>236</v>
      </c>
    </row>
    <row r="673">
      <c r="A673" s="4">
        <v>41817.0</v>
      </c>
      <c r="B673" s="10"/>
      <c r="C673" s="5">
        <v>282.0</v>
      </c>
      <c r="D673" s="9">
        <f t="shared" si="2"/>
        <v>236</v>
      </c>
    </row>
    <row r="674">
      <c r="A674" s="4">
        <v>41818.0</v>
      </c>
      <c r="B674" s="10"/>
      <c r="C674" s="5">
        <v>218.0</v>
      </c>
      <c r="D674" s="9">
        <f t="shared" si="2"/>
        <v>236</v>
      </c>
    </row>
    <row r="675">
      <c r="A675" s="4">
        <v>41819.0</v>
      </c>
      <c r="B675" s="10"/>
      <c r="C675" s="5">
        <v>196.0</v>
      </c>
      <c r="D675" s="9">
        <f t="shared" si="2"/>
        <v>236</v>
      </c>
    </row>
    <row r="676">
      <c r="A676" s="4">
        <v>41820.0</v>
      </c>
      <c r="B676" s="10"/>
      <c r="C676" s="5">
        <v>314.0</v>
      </c>
      <c r="D676" s="9">
        <f t="shared" si="2"/>
        <v>236</v>
      </c>
    </row>
    <row r="677">
      <c r="A677" s="4">
        <v>41821.0</v>
      </c>
      <c r="B677" s="10"/>
      <c r="C677" s="5">
        <v>326.0</v>
      </c>
      <c r="D677" s="9">
        <f t="shared" si="2"/>
        <v>236</v>
      </c>
    </row>
    <row r="678">
      <c r="A678" s="4">
        <v>41822.0</v>
      </c>
      <c r="B678" s="10"/>
      <c r="C678" s="5">
        <v>326.0</v>
      </c>
      <c r="D678" s="9">
        <f t="shared" si="2"/>
        <v>236</v>
      </c>
    </row>
    <row r="679">
      <c r="A679" s="4">
        <v>41823.0</v>
      </c>
      <c r="B679" s="10"/>
      <c r="C679" s="5">
        <v>323.0</v>
      </c>
      <c r="D679" s="9">
        <f t="shared" si="2"/>
        <v>236</v>
      </c>
    </row>
    <row r="680">
      <c r="A680" s="4">
        <v>41824.0</v>
      </c>
      <c r="B680" s="10"/>
      <c r="C680" s="5">
        <v>393.0</v>
      </c>
      <c r="D680" s="9">
        <f t="shared" si="2"/>
        <v>236</v>
      </c>
    </row>
    <row r="681">
      <c r="A681" s="4">
        <v>41825.0</v>
      </c>
      <c r="B681" s="10"/>
      <c r="C681" s="5">
        <v>260.0</v>
      </c>
      <c r="D681" s="9">
        <f t="shared" si="2"/>
        <v>236</v>
      </c>
    </row>
    <row r="682">
      <c r="A682" s="4">
        <v>41826.0</v>
      </c>
      <c r="B682" s="10"/>
      <c r="C682" s="5">
        <v>280.0</v>
      </c>
      <c r="D682" s="9">
        <f t="shared" si="2"/>
        <v>236</v>
      </c>
    </row>
    <row r="683">
      <c r="A683" s="4">
        <v>41827.0</v>
      </c>
      <c r="B683" s="10"/>
      <c r="C683" s="5">
        <v>400.0</v>
      </c>
      <c r="D683" s="9">
        <f t="shared" si="2"/>
        <v>236</v>
      </c>
    </row>
    <row r="684">
      <c r="A684" s="4">
        <v>41828.0</v>
      </c>
      <c r="B684" s="10"/>
      <c r="C684" s="5">
        <v>342.0</v>
      </c>
      <c r="D684" s="9">
        <f t="shared" si="2"/>
        <v>236</v>
      </c>
    </row>
    <row r="685">
      <c r="A685" s="4">
        <v>41829.0</v>
      </c>
      <c r="B685" s="10"/>
      <c r="C685" s="5">
        <v>405.0</v>
      </c>
      <c r="D685" s="9">
        <f t="shared" si="2"/>
        <v>236</v>
      </c>
    </row>
    <row r="686">
      <c r="A686" s="4">
        <v>41830.0</v>
      </c>
      <c r="B686" s="10"/>
      <c r="C686" s="5">
        <v>413.0</v>
      </c>
      <c r="D686" s="9">
        <f t="shared" si="2"/>
        <v>236</v>
      </c>
    </row>
    <row r="687">
      <c r="A687" s="4">
        <v>41831.0</v>
      </c>
      <c r="B687" s="10"/>
      <c r="C687" s="5">
        <v>381.0</v>
      </c>
      <c r="D687" s="9">
        <f t="shared" si="2"/>
        <v>236</v>
      </c>
    </row>
    <row r="688">
      <c r="A688" s="4">
        <v>41832.0</v>
      </c>
      <c r="B688" s="10"/>
      <c r="C688" s="5">
        <v>244.0</v>
      </c>
      <c r="D688" s="9">
        <f t="shared" si="2"/>
        <v>236</v>
      </c>
    </row>
    <row r="689">
      <c r="A689" s="4">
        <v>41833.0</v>
      </c>
      <c r="B689" s="10"/>
      <c r="C689" s="5">
        <v>205.0</v>
      </c>
      <c r="D689" s="9">
        <f t="shared" si="2"/>
        <v>236</v>
      </c>
    </row>
    <row r="690">
      <c r="A690" s="4">
        <v>41834.0</v>
      </c>
      <c r="B690" s="10"/>
      <c r="C690" s="5">
        <v>355.0</v>
      </c>
      <c r="D690" s="9">
        <f t="shared" si="2"/>
        <v>236</v>
      </c>
    </row>
    <row r="691">
      <c r="A691" s="4">
        <v>41835.0</v>
      </c>
      <c r="B691" s="10"/>
      <c r="C691" s="5">
        <v>345.0</v>
      </c>
      <c r="D691" s="9">
        <f t="shared" si="2"/>
        <v>236</v>
      </c>
    </row>
    <row r="692">
      <c r="A692" s="4">
        <v>41836.0</v>
      </c>
      <c r="B692" s="10"/>
      <c r="C692" s="5">
        <v>331.0</v>
      </c>
      <c r="D692" s="9">
        <f t="shared" si="2"/>
        <v>236</v>
      </c>
    </row>
    <row r="693">
      <c r="A693" s="4">
        <v>41837.0</v>
      </c>
      <c r="B693" s="10"/>
      <c r="C693" s="5">
        <v>322.0</v>
      </c>
      <c r="D693" s="9">
        <f t="shared" si="2"/>
        <v>236</v>
      </c>
    </row>
    <row r="694">
      <c r="A694" s="4">
        <v>41838.0</v>
      </c>
      <c r="B694" s="10"/>
      <c r="C694" s="5">
        <v>352.0</v>
      </c>
      <c r="D694" s="9">
        <f t="shared" si="2"/>
        <v>236</v>
      </c>
    </row>
    <row r="695">
      <c r="A695" s="4">
        <v>41839.0</v>
      </c>
      <c r="B695" s="10"/>
      <c r="C695" s="5">
        <v>330.0</v>
      </c>
      <c r="D695" s="9">
        <f t="shared" si="2"/>
        <v>236</v>
      </c>
    </row>
    <row r="696">
      <c r="A696" s="4">
        <v>41840.0</v>
      </c>
      <c r="B696" s="10"/>
      <c r="C696" s="5">
        <v>341.0</v>
      </c>
      <c r="D696" s="9">
        <f t="shared" si="2"/>
        <v>236</v>
      </c>
    </row>
    <row r="697">
      <c r="A697" s="4">
        <v>41841.0</v>
      </c>
      <c r="B697" s="10"/>
      <c r="C697" s="5">
        <v>497.0</v>
      </c>
      <c r="D697" s="9">
        <f t="shared" si="2"/>
        <v>236</v>
      </c>
    </row>
    <row r="698">
      <c r="A698" s="4">
        <v>41842.0</v>
      </c>
      <c r="B698" s="10"/>
      <c r="C698" s="5">
        <v>458.0</v>
      </c>
      <c r="D698" s="9">
        <f t="shared" si="2"/>
        <v>236</v>
      </c>
    </row>
    <row r="699">
      <c r="A699" s="4">
        <v>41843.0</v>
      </c>
      <c r="B699" s="10"/>
      <c r="C699" s="5">
        <v>422.0</v>
      </c>
      <c r="D699" s="9">
        <f t="shared" si="2"/>
        <v>236</v>
      </c>
    </row>
    <row r="700">
      <c r="A700" s="4">
        <v>41844.0</v>
      </c>
      <c r="B700" s="10"/>
      <c r="C700" s="5">
        <v>339.0</v>
      </c>
      <c r="D700" s="9">
        <f t="shared" si="2"/>
        <v>236</v>
      </c>
    </row>
    <row r="701">
      <c r="A701" s="4">
        <v>41845.0</v>
      </c>
      <c r="B701" s="10"/>
      <c r="C701" s="5">
        <v>299.0</v>
      </c>
      <c r="D701" s="9">
        <f t="shared" si="2"/>
        <v>236</v>
      </c>
    </row>
    <row r="702">
      <c r="A702" s="4">
        <v>41846.0</v>
      </c>
      <c r="B702" s="10"/>
      <c r="C702" s="5">
        <v>273.0</v>
      </c>
      <c r="D702" s="9">
        <f t="shared" si="2"/>
        <v>236</v>
      </c>
    </row>
    <row r="703">
      <c r="A703" s="4">
        <v>41847.0</v>
      </c>
      <c r="B703" s="10"/>
      <c r="C703" s="5">
        <v>253.0</v>
      </c>
      <c r="D703" s="9">
        <f t="shared" si="2"/>
        <v>236</v>
      </c>
    </row>
    <row r="704">
      <c r="A704" s="4">
        <v>41848.0</v>
      </c>
      <c r="B704" s="10"/>
      <c r="C704" s="5">
        <v>356.0</v>
      </c>
      <c r="D704" s="9">
        <f t="shared" si="2"/>
        <v>236</v>
      </c>
    </row>
    <row r="705">
      <c r="A705" s="4">
        <v>41849.0</v>
      </c>
      <c r="B705" s="10"/>
      <c r="C705" s="5">
        <v>342.0</v>
      </c>
      <c r="D705" s="9">
        <f t="shared" si="2"/>
        <v>236</v>
      </c>
    </row>
    <row r="706">
      <c r="A706" s="4">
        <v>41850.0</v>
      </c>
      <c r="B706" s="10"/>
      <c r="C706" s="5">
        <v>354.0</v>
      </c>
      <c r="D706" s="9">
        <f t="shared" si="2"/>
        <v>236</v>
      </c>
    </row>
    <row r="707">
      <c r="A707" s="4">
        <v>41851.0</v>
      </c>
      <c r="B707" s="10"/>
      <c r="C707" s="5">
        <v>364.0</v>
      </c>
      <c r="D707" s="9">
        <f t="shared" si="2"/>
        <v>236</v>
      </c>
    </row>
    <row r="708">
      <c r="A708" s="4">
        <v>41852.0</v>
      </c>
      <c r="B708" s="10"/>
      <c r="C708" s="5">
        <v>382.0</v>
      </c>
      <c r="D708" s="9">
        <f t="shared" si="2"/>
        <v>236</v>
      </c>
    </row>
    <row r="709">
      <c r="A709" s="4">
        <v>41853.0</v>
      </c>
      <c r="B709" s="10"/>
      <c r="C709" s="5">
        <v>261.0</v>
      </c>
      <c r="D709" s="9">
        <f t="shared" si="2"/>
        <v>236</v>
      </c>
    </row>
    <row r="710">
      <c r="A710" s="4">
        <v>41854.0</v>
      </c>
      <c r="B710" s="10"/>
      <c r="C710" s="5">
        <v>222.0</v>
      </c>
      <c r="D710" s="9">
        <f t="shared" si="2"/>
        <v>236</v>
      </c>
    </row>
    <row r="711">
      <c r="A711" s="4">
        <v>41855.0</v>
      </c>
      <c r="B711" s="10"/>
      <c r="C711" s="5">
        <v>369.0</v>
      </c>
      <c r="D711" s="9">
        <f t="shared" si="2"/>
        <v>236</v>
      </c>
    </row>
    <row r="712">
      <c r="A712" s="4">
        <v>41856.0</v>
      </c>
      <c r="B712" s="10"/>
      <c r="C712" s="5">
        <v>321.0</v>
      </c>
      <c r="D712" s="9">
        <f t="shared" si="2"/>
        <v>236</v>
      </c>
    </row>
    <row r="713">
      <c r="A713" s="4">
        <v>41857.0</v>
      </c>
      <c r="B713" s="10"/>
      <c r="C713" s="5">
        <v>382.0</v>
      </c>
      <c r="D713" s="9">
        <f t="shared" si="2"/>
        <v>236</v>
      </c>
    </row>
    <row r="714">
      <c r="A714" s="4">
        <v>41858.0</v>
      </c>
      <c r="B714" s="10"/>
      <c r="C714" s="5">
        <v>334.0</v>
      </c>
      <c r="D714" s="9">
        <f t="shared" si="2"/>
        <v>236</v>
      </c>
    </row>
    <row r="715">
      <c r="A715" s="4">
        <v>41859.0</v>
      </c>
      <c r="B715" s="10"/>
      <c r="C715" s="5">
        <v>350.0</v>
      </c>
      <c r="D715" s="9">
        <f t="shared" si="2"/>
        <v>236</v>
      </c>
    </row>
    <row r="716">
      <c r="A716" s="4">
        <v>41860.0</v>
      </c>
      <c r="B716" s="10"/>
      <c r="C716" s="5">
        <v>227.0</v>
      </c>
      <c r="D716" s="9">
        <f t="shared" si="2"/>
        <v>236</v>
      </c>
    </row>
    <row r="717">
      <c r="A717" s="4">
        <v>41861.0</v>
      </c>
      <c r="B717" s="10"/>
      <c r="C717" s="5">
        <v>242.0</v>
      </c>
      <c r="D717" s="9">
        <f t="shared" si="2"/>
        <v>236</v>
      </c>
    </row>
    <row r="718">
      <c r="A718" s="4">
        <v>41862.0</v>
      </c>
      <c r="B718" s="10"/>
      <c r="C718" s="5">
        <v>538.0</v>
      </c>
      <c r="D718" s="9">
        <f t="shared" si="2"/>
        <v>236</v>
      </c>
    </row>
    <row r="719">
      <c r="A719" s="4">
        <v>41863.0</v>
      </c>
      <c r="B719" s="10"/>
      <c r="C719" s="5">
        <v>615.0</v>
      </c>
      <c r="D719" s="9">
        <f t="shared" si="2"/>
        <v>236</v>
      </c>
    </row>
    <row r="720">
      <c r="A720" s="4">
        <v>41864.0</v>
      </c>
      <c r="B720" s="10"/>
      <c r="C720" s="5">
        <v>619.0</v>
      </c>
      <c r="D720" s="9">
        <f t="shared" si="2"/>
        <v>236</v>
      </c>
    </row>
    <row r="721">
      <c r="A721" s="4">
        <v>41865.0</v>
      </c>
      <c r="B721" s="10"/>
      <c r="C721" s="5">
        <v>403.0</v>
      </c>
      <c r="D721" s="9">
        <f t="shared" si="2"/>
        <v>236</v>
      </c>
    </row>
    <row r="722">
      <c r="A722" s="4">
        <v>41866.0</v>
      </c>
      <c r="B722" s="10"/>
      <c r="C722" s="5">
        <v>351.0</v>
      </c>
      <c r="D722" s="9">
        <f t="shared" si="2"/>
        <v>236</v>
      </c>
    </row>
    <row r="723">
      <c r="A723" s="4">
        <v>41867.0</v>
      </c>
      <c r="B723" s="10"/>
      <c r="C723" s="5">
        <v>317.0</v>
      </c>
      <c r="D723" s="9">
        <f t="shared" si="2"/>
        <v>236</v>
      </c>
    </row>
    <row r="724">
      <c r="A724" s="4">
        <v>41868.0</v>
      </c>
      <c r="B724" s="10"/>
      <c r="C724" s="5">
        <v>281.0</v>
      </c>
      <c r="D724" s="9">
        <f t="shared" si="2"/>
        <v>236</v>
      </c>
    </row>
    <row r="725">
      <c r="A725" s="4">
        <v>41869.0</v>
      </c>
      <c r="B725" s="10"/>
      <c r="C725" s="5">
        <v>413.0</v>
      </c>
      <c r="D725" s="9">
        <f t="shared" si="2"/>
        <v>236</v>
      </c>
    </row>
    <row r="726">
      <c r="A726" s="4">
        <v>41870.0</v>
      </c>
      <c r="B726" s="10"/>
      <c r="C726" s="5">
        <v>546.0</v>
      </c>
      <c r="D726" s="9">
        <f t="shared" si="2"/>
        <v>236</v>
      </c>
    </row>
    <row r="727">
      <c r="A727" s="4">
        <v>41871.0</v>
      </c>
      <c r="B727" s="10"/>
      <c r="C727" s="5">
        <v>500.0</v>
      </c>
      <c r="D727" s="9">
        <f t="shared" si="2"/>
        <v>236</v>
      </c>
    </row>
    <row r="728">
      <c r="A728" s="4">
        <v>41872.0</v>
      </c>
      <c r="B728" s="10"/>
      <c r="C728" s="5">
        <v>456.0</v>
      </c>
      <c r="D728" s="9">
        <f t="shared" si="2"/>
        <v>236</v>
      </c>
    </row>
    <row r="729">
      <c r="A729" s="4">
        <v>41873.0</v>
      </c>
      <c r="B729" s="10"/>
      <c r="C729" s="5">
        <v>414.0</v>
      </c>
      <c r="D729" s="9">
        <f t="shared" si="2"/>
        <v>236</v>
      </c>
    </row>
    <row r="730">
      <c r="A730" s="4">
        <v>41874.0</v>
      </c>
      <c r="B730" s="10"/>
      <c r="C730" s="5">
        <v>303.0</v>
      </c>
      <c r="D730" s="9">
        <f t="shared" si="2"/>
        <v>236</v>
      </c>
    </row>
    <row r="731">
      <c r="A731" s="4">
        <v>41875.0</v>
      </c>
      <c r="B731" s="10"/>
      <c r="C731" s="5">
        <v>306.0</v>
      </c>
      <c r="D731" s="9">
        <f t="shared" si="2"/>
        <v>236</v>
      </c>
    </row>
    <row r="732">
      <c r="A732" s="4">
        <v>41876.0</v>
      </c>
      <c r="B732" s="10"/>
      <c r="C732" s="5">
        <v>448.0</v>
      </c>
      <c r="D732" s="9">
        <f t="shared" si="2"/>
        <v>236</v>
      </c>
    </row>
    <row r="733">
      <c r="A733" s="4">
        <v>41877.0</v>
      </c>
      <c r="B733" s="10"/>
      <c r="C733" s="5">
        <v>521.0</v>
      </c>
      <c r="D733" s="9">
        <f t="shared" si="2"/>
        <v>236</v>
      </c>
    </row>
    <row r="734">
      <c r="A734" s="4">
        <v>41878.0</v>
      </c>
      <c r="B734" s="10"/>
      <c r="C734" s="5">
        <v>520.0</v>
      </c>
      <c r="D734" s="9">
        <f t="shared" si="2"/>
        <v>236</v>
      </c>
    </row>
    <row r="735">
      <c r="A735" s="4">
        <v>41879.0</v>
      </c>
      <c r="B735" s="10"/>
      <c r="C735" s="5">
        <v>379.0</v>
      </c>
      <c r="D735" s="9">
        <f t="shared" si="2"/>
        <v>236</v>
      </c>
    </row>
    <row r="736">
      <c r="A736" s="4">
        <v>41880.0</v>
      </c>
      <c r="B736" s="10"/>
      <c r="C736" s="5">
        <v>413.0</v>
      </c>
      <c r="D736" s="9">
        <f t="shared" si="2"/>
        <v>236</v>
      </c>
    </row>
    <row r="737">
      <c r="A737" s="4">
        <v>41881.0</v>
      </c>
      <c r="B737" s="10"/>
      <c r="C737" s="5">
        <v>352.0</v>
      </c>
      <c r="D737" s="9">
        <f t="shared" si="2"/>
        <v>236</v>
      </c>
    </row>
    <row r="738">
      <c r="A738" s="4">
        <v>41882.0</v>
      </c>
      <c r="B738" s="10"/>
      <c r="C738" s="5">
        <v>290.0</v>
      </c>
      <c r="D738" s="9">
        <f t="shared" si="2"/>
        <v>236</v>
      </c>
    </row>
    <row r="739">
      <c r="A739" s="4">
        <v>41883.0</v>
      </c>
      <c r="B739" s="10"/>
      <c r="C739" s="5">
        <v>436.0</v>
      </c>
      <c r="D739" s="9">
        <f t="shared" si="2"/>
        <v>236</v>
      </c>
    </row>
    <row r="740">
      <c r="A740" s="4">
        <v>41884.0</v>
      </c>
      <c r="B740" s="10"/>
      <c r="C740" s="5">
        <v>573.0</v>
      </c>
      <c r="D740" s="9">
        <f t="shared" si="2"/>
        <v>236</v>
      </c>
    </row>
    <row r="741">
      <c r="A741" s="4">
        <v>41885.0</v>
      </c>
      <c r="B741" s="10"/>
      <c r="C741" s="5">
        <v>509.0</v>
      </c>
      <c r="D741" s="9">
        <f t="shared" si="2"/>
        <v>236</v>
      </c>
    </row>
    <row r="742">
      <c r="A742" s="4">
        <v>41886.0</v>
      </c>
      <c r="B742" s="10"/>
      <c r="C742" s="5">
        <v>446.0</v>
      </c>
      <c r="D742" s="9">
        <f t="shared" si="2"/>
        <v>236</v>
      </c>
    </row>
    <row r="743">
      <c r="A743" s="4">
        <v>41887.0</v>
      </c>
      <c r="B743" s="10"/>
      <c r="C743" s="5">
        <v>532.0</v>
      </c>
      <c r="D743" s="9">
        <f t="shared" si="2"/>
        <v>236</v>
      </c>
    </row>
    <row r="744">
      <c r="A744" s="4">
        <v>41888.0</v>
      </c>
      <c r="B744" s="10"/>
      <c r="C744" s="5">
        <v>339.0</v>
      </c>
      <c r="D744" s="9">
        <f t="shared" si="2"/>
        <v>236</v>
      </c>
    </row>
    <row r="745">
      <c r="A745" s="4">
        <v>41889.0</v>
      </c>
      <c r="B745" s="10"/>
      <c r="C745" s="5">
        <v>286.0</v>
      </c>
      <c r="D745" s="9">
        <f t="shared" si="2"/>
        <v>236</v>
      </c>
    </row>
    <row r="746">
      <c r="A746" s="4">
        <v>41890.0</v>
      </c>
      <c r="B746" s="10"/>
      <c r="C746" s="5">
        <v>426.0</v>
      </c>
      <c r="D746" s="9">
        <f t="shared" si="2"/>
        <v>236</v>
      </c>
    </row>
    <row r="747">
      <c r="A747" s="4">
        <v>41891.0</v>
      </c>
      <c r="B747" s="10"/>
      <c r="C747" s="5">
        <v>546.0</v>
      </c>
      <c r="D747" s="9">
        <f t="shared" si="2"/>
        <v>236</v>
      </c>
    </row>
    <row r="748">
      <c r="A748" s="4">
        <v>41892.0</v>
      </c>
      <c r="B748" s="10"/>
      <c r="C748" s="5">
        <v>483.0</v>
      </c>
      <c r="D748" s="9">
        <f t="shared" si="2"/>
        <v>236</v>
      </c>
    </row>
    <row r="749">
      <c r="A749" s="4">
        <v>41893.0</v>
      </c>
      <c r="B749" s="10"/>
      <c r="C749" s="5">
        <v>424.0</v>
      </c>
      <c r="D749" s="9">
        <f t="shared" si="2"/>
        <v>236</v>
      </c>
    </row>
    <row r="750">
      <c r="A750" s="4">
        <v>41894.0</v>
      </c>
      <c r="B750" s="10"/>
      <c r="C750" s="5">
        <v>375.0</v>
      </c>
      <c r="D750" s="9">
        <f t="shared" si="2"/>
        <v>236</v>
      </c>
    </row>
    <row r="751">
      <c r="A751" s="4">
        <v>41895.0</v>
      </c>
      <c r="B751" s="10"/>
      <c r="C751" s="5">
        <v>253.0</v>
      </c>
      <c r="D751" s="9">
        <f t="shared" si="2"/>
        <v>236</v>
      </c>
    </row>
    <row r="752">
      <c r="A752" s="4">
        <v>41896.0</v>
      </c>
      <c r="B752" s="10"/>
      <c r="C752" s="5">
        <v>238.0</v>
      </c>
      <c r="D752" s="9">
        <f t="shared" si="2"/>
        <v>236</v>
      </c>
    </row>
    <row r="753">
      <c r="A753" s="4">
        <v>41897.0</v>
      </c>
      <c r="B753" s="10"/>
      <c r="C753" s="5">
        <v>445.0</v>
      </c>
      <c r="D753" s="9">
        <f t="shared" si="2"/>
        <v>236</v>
      </c>
    </row>
    <row r="754">
      <c r="A754" s="4">
        <v>41898.0</v>
      </c>
      <c r="B754" s="10"/>
      <c r="C754" s="5">
        <v>670.0</v>
      </c>
      <c r="D754" s="9">
        <f t="shared" si="2"/>
        <v>236</v>
      </c>
    </row>
    <row r="755">
      <c r="A755" s="4">
        <v>41899.0</v>
      </c>
      <c r="B755" s="10"/>
      <c r="C755" s="5">
        <v>569.0</v>
      </c>
      <c r="D755" s="9">
        <f t="shared" si="2"/>
        <v>236</v>
      </c>
    </row>
    <row r="756">
      <c r="A756" s="4">
        <v>41900.0</v>
      </c>
      <c r="B756" s="10"/>
      <c r="C756" s="5">
        <v>458.0</v>
      </c>
      <c r="D756" s="9">
        <f t="shared" si="2"/>
        <v>236</v>
      </c>
    </row>
    <row r="757">
      <c r="A757" s="4">
        <v>41901.0</v>
      </c>
      <c r="B757" s="10"/>
      <c r="C757" s="5">
        <v>543.0</v>
      </c>
      <c r="D757" s="9">
        <f t="shared" si="2"/>
        <v>236</v>
      </c>
    </row>
    <row r="758">
      <c r="A758" s="4">
        <v>41902.0</v>
      </c>
      <c r="B758" s="10"/>
      <c r="C758" s="5">
        <v>341.0</v>
      </c>
      <c r="D758" s="9">
        <f t="shared" si="2"/>
        <v>236</v>
      </c>
    </row>
    <row r="759">
      <c r="A759" s="4">
        <v>41903.0</v>
      </c>
      <c r="B759" s="10"/>
      <c r="C759" s="5">
        <v>379.0</v>
      </c>
      <c r="D759" s="9">
        <f t="shared" si="2"/>
        <v>236</v>
      </c>
    </row>
    <row r="760">
      <c r="A760" s="4">
        <v>41904.0</v>
      </c>
      <c r="B760" s="10"/>
      <c r="C760" s="5">
        <v>588.0</v>
      </c>
      <c r="D760" s="9">
        <f t="shared" si="2"/>
        <v>236</v>
      </c>
    </row>
    <row r="761">
      <c r="A761" s="4">
        <v>41905.0</v>
      </c>
      <c r="B761" s="10"/>
      <c r="C761" s="5">
        <v>554.0</v>
      </c>
      <c r="D761" s="9">
        <f t="shared" si="2"/>
        <v>236</v>
      </c>
    </row>
    <row r="762">
      <c r="A762" s="4">
        <v>41906.0</v>
      </c>
      <c r="B762" s="10"/>
      <c r="C762" s="5">
        <v>702.0</v>
      </c>
      <c r="D762" s="9">
        <f t="shared" si="2"/>
        <v>236</v>
      </c>
    </row>
    <row r="763">
      <c r="A763" s="4">
        <v>41907.0</v>
      </c>
      <c r="B763" s="10"/>
      <c r="C763" s="5">
        <v>589.0</v>
      </c>
      <c r="D763" s="9">
        <f t="shared" si="2"/>
        <v>236</v>
      </c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1.0"/>
    <col customWidth="1" min="3" max="3" width="12.29"/>
    <col customWidth="1" min="4" max="4" width="12.71"/>
    <col customWidth="1" min="5" max="5" width="12.57"/>
    <col customWidth="1" min="6" max="6" width="21.71"/>
  </cols>
  <sheetData>
    <row r="1">
      <c r="A1" s="1" t="s">
        <v>0</v>
      </c>
      <c r="B1" s="1" t="s">
        <v>1</v>
      </c>
      <c r="C1" s="1" t="s">
        <v>2</v>
      </c>
      <c r="D1" s="11" t="s">
        <v>5</v>
      </c>
      <c r="E1" s="11" t="s">
        <v>6</v>
      </c>
      <c r="F1" s="11" t="s">
        <v>7</v>
      </c>
      <c r="G1" s="3" t="s">
        <v>4</v>
      </c>
      <c r="H1" s="3" t="s">
        <v>8</v>
      </c>
    </row>
    <row r="2">
      <c r="A2" s="4">
        <v>41146.0</v>
      </c>
      <c r="B2" s="5">
        <v>3.0</v>
      </c>
      <c r="C2" s="6"/>
      <c r="D2" s="12">
        <f>B2</f>
        <v>3</v>
      </c>
      <c r="E2" s="8">
        <v>1.2</v>
      </c>
      <c r="F2" s="12">
        <f t="shared" ref="F2:F579" si="1">SUM(D2,E2)</f>
        <v>4.2</v>
      </c>
      <c r="G2" s="8">
        <v>0.7</v>
      </c>
      <c r="H2" s="8">
        <v>1.0E-4</v>
      </c>
    </row>
    <row r="3">
      <c r="A3" s="4">
        <v>41147.0</v>
      </c>
      <c r="B3" s="5">
        <v>3.0</v>
      </c>
      <c r="C3" s="6"/>
      <c r="D3" s="12">
        <f t="shared" ref="D3:D579" si="2">($G$2*B3 + (1-$G$2)*(D2+E2))</f>
        <v>3.36</v>
      </c>
      <c r="E3" s="12">
        <f t="shared" ref="E3:E579" si="3">($H$2*(D3-D2) + (1-$H$2)*E2)</f>
        <v>1.199916</v>
      </c>
      <c r="F3" s="12">
        <f t="shared" si="1"/>
        <v>4.559916</v>
      </c>
    </row>
    <row r="4">
      <c r="A4" s="4">
        <v>41148.0</v>
      </c>
      <c r="B4" s="5">
        <v>2.0</v>
      </c>
      <c r="C4" s="6"/>
      <c r="D4" s="12">
        <f t="shared" si="2"/>
        <v>2.7679748</v>
      </c>
      <c r="E4" s="12">
        <f t="shared" si="3"/>
        <v>1.199736806</v>
      </c>
      <c r="F4" s="12">
        <f t="shared" si="1"/>
        <v>3.967711606</v>
      </c>
    </row>
    <row r="5">
      <c r="A5" s="4">
        <v>41149.0</v>
      </c>
      <c r="B5" s="5">
        <v>2.0</v>
      </c>
      <c r="C5" s="6"/>
      <c r="D5" s="12">
        <f t="shared" si="2"/>
        <v>2.590313482</v>
      </c>
      <c r="E5" s="12">
        <f t="shared" si="3"/>
        <v>1.199599066</v>
      </c>
      <c r="F5" s="12">
        <f t="shared" si="1"/>
        <v>3.789912548</v>
      </c>
    </row>
    <row r="6">
      <c r="A6" s="4">
        <v>41150.0</v>
      </c>
      <c r="B6" s="5">
        <v>2.0</v>
      </c>
      <c r="C6" s="6"/>
      <c r="D6" s="12">
        <f t="shared" si="2"/>
        <v>2.536973764</v>
      </c>
      <c r="E6" s="12">
        <f t="shared" si="3"/>
        <v>1.199473772</v>
      </c>
      <c r="F6" s="12">
        <f t="shared" si="1"/>
        <v>3.736447537</v>
      </c>
    </row>
    <row r="7">
      <c r="A7" s="4">
        <v>41151.0</v>
      </c>
      <c r="B7" s="5">
        <v>3.0</v>
      </c>
      <c r="C7" s="6"/>
      <c r="D7" s="12">
        <f t="shared" si="2"/>
        <v>3.220934261</v>
      </c>
      <c r="E7" s="12">
        <f t="shared" si="3"/>
        <v>1.199422221</v>
      </c>
      <c r="F7" s="12">
        <f t="shared" si="1"/>
        <v>4.420356482</v>
      </c>
    </row>
    <row r="8">
      <c r="A8" s="4">
        <v>41152.0</v>
      </c>
      <c r="B8" s="5">
        <v>3.0</v>
      </c>
      <c r="C8" s="6"/>
      <c r="D8" s="12">
        <f t="shared" si="2"/>
        <v>3.426106945</v>
      </c>
      <c r="E8" s="12">
        <f t="shared" si="3"/>
        <v>1.199322796</v>
      </c>
      <c r="F8" s="12">
        <f t="shared" si="1"/>
        <v>4.62542974</v>
      </c>
    </row>
    <row r="9">
      <c r="A9" s="4">
        <v>41153.0</v>
      </c>
      <c r="B9" s="5">
        <v>4.0</v>
      </c>
      <c r="C9" s="6"/>
      <c r="D9" s="12">
        <f t="shared" si="2"/>
        <v>4.187628922</v>
      </c>
      <c r="E9" s="12">
        <f t="shared" si="3"/>
        <v>1.199279016</v>
      </c>
      <c r="F9" s="12">
        <f t="shared" si="1"/>
        <v>5.386907938</v>
      </c>
    </row>
    <row r="10">
      <c r="A10" s="4">
        <v>41154.0</v>
      </c>
      <c r="B10" s="5">
        <v>4.0</v>
      </c>
      <c r="C10" s="6"/>
      <c r="D10" s="12">
        <f t="shared" si="2"/>
        <v>4.416072381</v>
      </c>
      <c r="E10" s="12">
        <f t="shared" si="3"/>
        <v>1.199181932</v>
      </c>
      <c r="F10" s="12">
        <f t="shared" si="1"/>
        <v>5.615254314</v>
      </c>
    </row>
    <row r="11">
      <c r="A11" s="4">
        <v>41155.0</v>
      </c>
      <c r="B11" s="5">
        <v>4.0</v>
      </c>
      <c r="C11" s="6"/>
      <c r="D11" s="12">
        <f t="shared" si="2"/>
        <v>4.484576294</v>
      </c>
      <c r="E11" s="12">
        <f t="shared" si="3"/>
        <v>1.199068864</v>
      </c>
      <c r="F11" s="12">
        <f t="shared" si="1"/>
        <v>5.683645159</v>
      </c>
    </row>
    <row r="12">
      <c r="A12" s="4">
        <v>41156.0</v>
      </c>
      <c r="B12" s="5">
        <v>2.0</v>
      </c>
      <c r="C12" s="6"/>
      <c r="D12" s="12">
        <f t="shared" si="2"/>
        <v>3.105093548</v>
      </c>
      <c r="E12" s="12">
        <f t="shared" si="3"/>
        <v>1.198811009</v>
      </c>
      <c r="F12" s="12">
        <f t="shared" si="1"/>
        <v>4.303904557</v>
      </c>
    </row>
    <row r="13">
      <c r="A13" s="4">
        <v>41157.0</v>
      </c>
      <c r="B13" s="5">
        <v>4.0</v>
      </c>
      <c r="C13" s="6"/>
      <c r="D13" s="12">
        <f t="shared" si="2"/>
        <v>4.091171367</v>
      </c>
      <c r="E13" s="12">
        <f t="shared" si="3"/>
        <v>1.198789736</v>
      </c>
      <c r="F13" s="12">
        <f t="shared" si="1"/>
        <v>5.289961103</v>
      </c>
    </row>
    <row r="14">
      <c r="A14" s="4">
        <v>41158.0</v>
      </c>
      <c r="B14" s="5">
        <v>4.0</v>
      </c>
      <c r="C14" s="6"/>
      <c r="D14" s="12">
        <f t="shared" si="2"/>
        <v>4.386988331</v>
      </c>
      <c r="E14" s="12">
        <f t="shared" si="3"/>
        <v>1.198699439</v>
      </c>
      <c r="F14" s="12">
        <f t="shared" si="1"/>
        <v>5.58568777</v>
      </c>
    </row>
    <row r="15">
      <c r="A15" s="4">
        <v>41159.0</v>
      </c>
      <c r="B15" s="5">
        <v>2.0</v>
      </c>
      <c r="C15" s="6"/>
      <c r="D15" s="12">
        <f t="shared" si="2"/>
        <v>3.075706331</v>
      </c>
      <c r="E15" s="12">
        <f t="shared" si="3"/>
        <v>1.198448441</v>
      </c>
      <c r="F15" s="12">
        <f t="shared" si="1"/>
        <v>4.274154771</v>
      </c>
    </row>
    <row r="16">
      <c r="A16" s="4">
        <v>41160.0</v>
      </c>
      <c r="B16" s="5">
        <v>4.0</v>
      </c>
      <c r="C16" s="6"/>
      <c r="D16" s="12">
        <f t="shared" si="2"/>
        <v>4.082246431</v>
      </c>
      <c r="E16" s="12">
        <f t="shared" si="3"/>
        <v>1.19842925</v>
      </c>
      <c r="F16" s="12">
        <f t="shared" si="1"/>
        <v>5.280675681</v>
      </c>
    </row>
    <row r="17">
      <c r="A17" s="4">
        <v>41161.0</v>
      </c>
      <c r="B17" s="5">
        <v>2.0</v>
      </c>
      <c r="C17" s="6"/>
      <c r="D17" s="12">
        <f t="shared" si="2"/>
        <v>2.984202704</v>
      </c>
      <c r="E17" s="12">
        <f t="shared" si="3"/>
        <v>1.198199602</v>
      </c>
      <c r="F17" s="12">
        <f t="shared" si="1"/>
        <v>4.182402307</v>
      </c>
    </row>
    <row r="18">
      <c r="A18" s="4">
        <v>41162.0</v>
      </c>
      <c r="B18" s="5">
        <v>2.0</v>
      </c>
      <c r="C18" s="6"/>
      <c r="D18" s="12">
        <f t="shared" si="2"/>
        <v>2.654720692</v>
      </c>
      <c r="E18" s="12">
        <f t="shared" si="3"/>
        <v>1.198046834</v>
      </c>
      <c r="F18" s="12">
        <f t="shared" si="1"/>
        <v>3.852767526</v>
      </c>
    </row>
    <row r="19">
      <c r="A19" s="4">
        <v>41163.0</v>
      </c>
      <c r="B19" s="5">
        <v>2.0</v>
      </c>
      <c r="C19" s="6"/>
      <c r="D19" s="12">
        <f t="shared" si="2"/>
        <v>2.555830258</v>
      </c>
      <c r="E19" s="12">
        <f t="shared" si="3"/>
        <v>1.197917141</v>
      </c>
      <c r="F19" s="12">
        <f t="shared" si="1"/>
        <v>3.753747398</v>
      </c>
    </row>
    <row r="20">
      <c r="A20" s="4">
        <v>41164.0</v>
      </c>
      <c r="B20" s="5">
        <v>3.0</v>
      </c>
      <c r="C20" s="6"/>
      <c r="D20" s="12">
        <f t="shared" si="2"/>
        <v>3.22612422</v>
      </c>
      <c r="E20" s="12">
        <f t="shared" si="3"/>
        <v>1.197864378</v>
      </c>
      <c r="F20" s="12">
        <f t="shared" si="1"/>
        <v>4.423988598</v>
      </c>
    </row>
    <row r="21">
      <c r="A21" s="4">
        <v>41165.0</v>
      </c>
      <c r="B21" s="5">
        <v>3.0</v>
      </c>
      <c r="C21" s="6"/>
      <c r="D21" s="12">
        <f t="shared" si="2"/>
        <v>3.427196579</v>
      </c>
      <c r="E21" s="12">
        <f t="shared" si="3"/>
        <v>1.197764699</v>
      </c>
      <c r="F21" s="12">
        <f t="shared" si="1"/>
        <v>4.624961278</v>
      </c>
    </row>
    <row r="22">
      <c r="A22" s="4">
        <v>41166.0</v>
      </c>
      <c r="B22" s="5">
        <v>3.0</v>
      </c>
      <c r="C22" s="6"/>
      <c r="D22" s="12">
        <f t="shared" si="2"/>
        <v>3.487488384</v>
      </c>
      <c r="E22" s="12">
        <f t="shared" si="3"/>
        <v>1.197650952</v>
      </c>
      <c r="F22" s="12">
        <f t="shared" si="1"/>
        <v>4.685139335</v>
      </c>
    </row>
    <row r="23">
      <c r="A23" s="4">
        <v>41167.0</v>
      </c>
      <c r="B23" s="5">
        <v>3.0</v>
      </c>
      <c r="C23" s="6"/>
      <c r="D23" s="12">
        <f t="shared" si="2"/>
        <v>3.505541801</v>
      </c>
      <c r="E23" s="12">
        <f t="shared" si="3"/>
        <v>1.197532992</v>
      </c>
      <c r="F23" s="12">
        <f t="shared" si="1"/>
        <v>4.703074793</v>
      </c>
    </row>
    <row r="24">
      <c r="A24" s="4">
        <v>41168.0</v>
      </c>
      <c r="B24" s="5">
        <v>2.0</v>
      </c>
      <c r="C24" s="6"/>
      <c r="D24" s="12">
        <f t="shared" si="2"/>
        <v>2.810922438</v>
      </c>
      <c r="E24" s="12">
        <f t="shared" si="3"/>
        <v>1.197343777</v>
      </c>
      <c r="F24" s="12">
        <f t="shared" si="1"/>
        <v>4.008266215</v>
      </c>
    </row>
    <row r="25">
      <c r="A25" s="4">
        <v>41169.0</v>
      </c>
      <c r="B25" s="5">
        <v>3.0</v>
      </c>
      <c r="C25" s="6"/>
      <c r="D25" s="12">
        <f t="shared" si="2"/>
        <v>3.302479864</v>
      </c>
      <c r="E25" s="12">
        <f t="shared" si="3"/>
        <v>1.197273198</v>
      </c>
      <c r="F25" s="12">
        <f t="shared" si="1"/>
        <v>4.499753062</v>
      </c>
    </row>
    <row r="26">
      <c r="A26" s="4">
        <v>41170.0</v>
      </c>
      <c r="B26" s="5">
        <v>7.0</v>
      </c>
      <c r="C26" s="6"/>
      <c r="D26" s="12">
        <f t="shared" si="2"/>
        <v>6.249925919</v>
      </c>
      <c r="E26" s="12">
        <f t="shared" si="3"/>
        <v>1.197448215</v>
      </c>
      <c r="F26" s="12">
        <f t="shared" si="1"/>
        <v>7.447374134</v>
      </c>
    </row>
    <row r="27">
      <c r="A27" s="4">
        <v>41171.0</v>
      </c>
      <c r="B27" s="5">
        <v>6.0</v>
      </c>
      <c r="C27" s="6"/>
      <c r="D27" s="12">
        <f t="shared" si="2"/>
        <v>6.43421224</v>
      </c>
      <c r="E27" s="12">
        <f t="shared" si="3"/>
        <v>1.197346899</v>
      </c>
      <c r="F27" s="12">
        <f t="shared" si="1"/>
        <v>7.631559139</v>
      </c>
    </row>
    <row r="28">
      <c r="A28" s="4">
        <v>41172.0</v>
      </c>
      <c r="B28" s="5">
        <v>3.0</v>
      </c>
      <c r="C28" s="6"/>
      <c r="D28" s="12">
        <f t="shared" si="2"/>
        <v>4.389467742</v>
      </c>
      <c r="E28" s="12">
        <f t="shared" si="3"/>
        <v>1.19702269</v>
      </c>
      <c r="F28" s="12">
        <f t="shared" si="1"/>
        <v>5.586490432</v>
      </c>
    </row>
    <row r="29">
      <c r="A29" s="4">
        <v>41173.0</v>
      </c>
      <c r="B29" s="5">
        <v>3.0</v>
      </c>
      <c r="C29" s="6"/>
      <c r="D29" s="12">
        <f t="shared" si="2"/>
        <v>3.77594713</v>
      </c>
      <c r="E29" s="12">
        <f t="shared" si="3"/>
        <v>1.196841636</v>
      </c>
      <c r="F29" s="12">
        <f t="shared" si="1"/>
        <v>4.972788765</v>
      </c>
    </row>
    <row r="30">
      <c r="A30" s="4">
        <v>41174.0</v>
      </c>
      <c r="B30" s="5">
        <v>3.0</v>
      </c>
      <c r="C30" s="6"/>
      <c r="D30" s="12">
        <f t="shared" si="2"/>
        <v>3.59183663</v>
      </c>
      <c r="E30" s="12">
        <f t="shared" si="3"/>
        <v>1.196703541</v>
      </c>
      <c r="F30" s="12">
        <f t="shared" si="1"/>
        <v>4.78854017</v>
      </c>
    </row>
    <row r="31">
      <c r="A31" s="4">
        <v>41175.0</v>
      </c>
      <c r="B31" s="5">
        <v>4.0</v>
      </c>
      <c r="C31" s="6"/>
      <c r="D31" s="12">
        <f t="shared" si="2"/>
        <v>4.236562051</v>
      </c>
      <c r="E31" s="12">
        <f t="shared" si="3"/>
        <v>1.196648343</v>
      </c>
      <c r="F31" s="12">
        <f t="shared" si="1"/>
        <v>5.433210394</v>
      </c>
    </row>
    <row r="32">
      <c r="A32" s="4">
        <v>41176.0</v>
      </c>
      <c r="B32" s="5">
        <v>6.0</v>
      </c>
      <c r="C32" s="6"/>
      <c r="D32" s="12">
        <f t="shared" si="2"/>
        <v>5.829963118</v>
      </c>
      <c r="E32" s="12">
        <f t="shared" si="3"/>
        <v>1.196688018</v>
      </c>
      <c r="F32" s="12">
        <f t="shared" si="1"/>
        <v>7.026651136</v>
      </c>
    </row>
    <row r="33">
      <c r="A33" s="4">
        <v>41177.0</v>
      </c>
      <c r="B33" s="5">
        <v>6.0</v>
      </c>
      <c r="C33" s="6"/>
      <c r="D33" s="12">
        <f t="shared" si="2"/>
        <v>6.307995341</v>
      </c>
      <c r="E33" s="12">
        <f t="shared" si="3"/>
        <v>1.196616152</v>
      </c>
      <c r="F33" s="12">
        <f t="shared" si="1"/>
        <v>7.504611493</v>
      </c>
    </row>
    <row r="34">
      <c r="A34" s="4">
        <v>41178.0</v>
      </c>
      <c r="B34" s="5">
        <v>4.0</v>
      </c>
      <c r="C34" s="6"/>
      <c r="D34" s="12">
        <f t="shared" si="2"/>
        <v>5.051383448</v>
      </c>
      <c r="E34" s="12">
        <f t="shared" si="3"/>
        <v>1.19637083</v>
      </c>
      <c r="F34" s="12">
        <f t="shared" si="1"/>
        <v>6.247754278</v>
      </c>
    </row>
    <row r="35">
      <c r="A35" s="4">
        <v>41179.0</v>
      </c>
      <c r="B35" s="5">
        <v>4.0</v>
      </c>
      <c r="C35" s="6"/>
      <c r="D35" s="12">
        <f t="shared" si="2"/>
        <v>4.674326283</v>
      </c>
      <c r="E35" s="12">
        <f t="shared" si="3"/>
        <v>1.196213487</v>
      </c>
      <c r="F35" s="12">
        <f t="shared" si="1"/>
        <v>5.87053977</v>
      </c>
    </row>
    <row r="36">
      <c r="A36" s="4">
        <v>41180.0</v>
      </c>
      <c r="B36" s="5">
        <v>3.0</v>
      </c>
      <c r="C36" s="6"/>
      <c r="D36" s="12">
        <f t="shared" si="2"/>
        <v>3.861161931</v>
      </c>
      <c r="E36" s="12">
        <f t="shared" si="3"/>
        <v>1.196012549</v>
      </c>
      <c r="F36" s="12">
        <f t="shared" si="1"/>
        <v>5.05717448</v>
      </c>
    </row>
    <row r="37">
      <c r="A37" s="4">
        <v>41181.0</v>
      </c>
      <c r="B37" s="5">
        <v>2.0</v>
      </c>
      <c r="C37" s="6"/>
      <c r="D37" s="12">
        <f t="shared" si="2"/>
        <v>2.917152344</v>
      </c>
      <c r="E37" s="12">
        <f t="shared" si="3"/>
        <v>1.195798547</v>
      </c>
      <c r="F37" s="12">
        <f t="shared" si="1"/>
        <v>4.112950891</v>
      </c>
    </row>
    <row r="38">
      <c r="A38" s="4">
        <v>41182.0</v>
      </c>
      <c r="B38" s="5">
        <v>14.0</v>
      </c>
      <c r="C38" s="6"/>
      <c r="D38" s="12">
        <f t="shared" si="2"/>
        <v>11.03388527</v>
      </c>
      <c r="E38" s="12">
        <f t="shared" si="3"/>
        <v>1.19649064</v>
      </c>
      <c r="F38" s="12">
        <f t="shared" si="1"/>
        <v>12.23037591</v>
      </c>
    </row>
    <row r="39">
      <c r="A39" s="4">
        <v>41183.0</v>
      </c>
      <c r="B39" s="5">
        <v>10.0</v>
      </c>
      <c r="C39" s="6"/>
      <c r="D39" s="12">
        <f t="shared" si="2"/>
        <v>10.66911277</v>
      </c>
      <c r="E39" s="12">
        <f t="shared" si="3"/>
        <v>1.196334514</v>
      </c>
      <c r="F39" s="12">
        <f t="shared" si="1"/>
        <v>11.86544729</v>
      </c>
    </row>
    <row r="40">
      <c r="A40" s="4">
        <v>41184.0</v>
      </c>
      <c r="B40" s="5">
        <v>6.0</v>
      </c>
      <c r="C40" s="6"/>
      <c r="D40" s="12">
        <f t="shared" si="2"/>
        <v>7.759634186</v>
      </c>
      <c r="E40" s="12">
        <f t="shared" si="3"/>
        <v>1.195923933</v>
      </c>
      <c r="F40" s="12">
        <f t="shared" si="1"/>
        <v>8.955558118</v>
      </c>
    </row>
    <row r="41">
      <c r="A41" s="4">
        <v>41185.0</v>
      </c>
      <c r="B41" s="5">
        <v>4.0</v>
      </c>
      <c r="C41" s="6"/>
      <c r="D41" s="12">
        <f t="shared" si="2"/>
        <v>5.486667436</v>
      </c>
      <c r="E41" s="12">
        <f t="shared" si="3"/>
        <v>1.195577044</v>
      </c>
      <c r="F41" s="12">
        <f t="shared" si="1"/>
        <v>6.682244479</v>
      </c>
    </row>
    <row r="42">
      <c r="A42" s="4">
        <v>41186.0</v>
      </c>
      <c r="B42" s="5">
        <v>6.0</v>
      </c>
      <c r="C42" s="6"/>
      <c r="D42" s="12">
        <f t="shared" si="2"/>
        <v>6.204673344</v>
      </c>
      <c r="E42" s="12">
        <f t="shared" si="3"/>
        <v>1.195529286</v>
      </c>
      <c r="F42" s="12">
        <f t="shared" si="1"/>
        <v>7.40020263</v>
      </c>
    </row>
    <row r="43">
      <c r="A43" s="4">
        <v>41187.0</v>
      </c>
      <c r="B43" s="5">
        <v>5.0</v>
      </c>
      <c r="C43" s="6"/>
      <c r="D43" s="12">
        <f t="shared" si="2"/>
        <v>5.720060789</v>
      </c>
      <c r="E43" s="12">
        <f t="shared" si="3"/>
        <v>1.195361272</v>
      </c>
      <c r="F43" s="12">
        <f t="shared" si="1"/>
        <v>6.915422061</v>
      </c>
    </row>
    <row r="44">
      <c r="A44" s="4">
        <v>41188.0</v>
      </c>
      <c r="B44" s="5">
        <v>4.0</v>
      </c>
      <c r="C44" s="6"/>
      <c r="D44" s="12">
        <f t="shared" si="2"/>
        <v>4.874626618</v>
      </c>
      <c r="E44" s="12">
        <f t="shared" si="3"/>
        <v>1.195157193</v>
      </c>
      <c r="F44" s="12">
        <f t="shared" si="1"/>
        <v>6.069783811</v>
      </c>
    </row>
    <row r="45">
      <c r="A45" s="4">
        <v>41189.0</v>
      </c>
      <c r="B45" s="5">
        <v>7.0</v>
      </c>
      <c r="C45" s="6"/>
      <c r="D45" s="12">
        <f t="shared" si="2"/>
        <v>6.720935143</v>
      </c>
      <c r="E45" s="12">
        <f t="shared" si="3"/>
        <v>1.195222308</v>
      </c>
      <c r="F45" s="12">
        <f t="shared" si="1"/>
        <v>7.916157451</v>
      </c>
    </row>
    <row r="46">
      <c r="A46" s="4">
        <v>41190.0</v>
      </c>
      <c r="B46" s="5">
        <v>17.0</v>
      </c>
      <c r="C46" s="6"/>
      <c r="D46" s="12">
        <f t="shared" si="2"/>
        <v>14.27484724</v>
      </c>
      <c r="E46" s="12">
        <f t="shared" si="3"/>
        <v>1.195858177</v>
      </c>
      <c r="F46" s="12">
        <f t="shared" si="1"/>
        <v>15.47070541</v>
      </c>
    </row>
    <row r="47">
      <c r="A47" s="4">
        <v>41191.0</v>
      </c>
      <c r="B47" s="5">
        <v>5.0</v>
      </c>
      <c r="C47" s="6"/>
      <c r="D47" s="12">
        <f t="shared" si="2"/>
        <v>8.141211624</v>
      </c>
      <c r="E47" s="12">
        <f t="shared" si="3"/>
        <v>1.195125227</v>
      </c>
      <c r="F47" s="12">
        <f t="shared" si="1"/>
        <v>9.336336851</v>
      </c>
    </row>
    <row r="48">
      <c r="A48" s="4">
        <v>41192.0</v>
      </c>
      <c r="B48" s="5">
        <v>14.0</v>
      </c>
      <c r="C48" s="6"/>
      <c r="D48" s="12">
        <f t="shared" si="2"/>
        <v>12.60090106</v>
      </c>
      <c r="E48" s="12">
        <f t="shared" si="3"/>
        <v>1.195451684</v>
      </c>
      <c r="F48" s="12">
        <f t="shared" si="1"/>
        <v>13.79635274</v>
      </c>
    </row>
    <row r="49">
      <c r="A49" s="4">
        <v>41193.0</v>
      </c>
      <c r="B49" s="5">
        <v>7.0</v>
      </c>
      <c r="C49" s="6"/>
      <c r="D49" s="12">
        <f t="shared" si="2"/>
        <v>9.038905822</v>
      </c>
      <c r="E49" s="12">
        <f t="shared" si="3"/>
        <v>1.194975939</v>
      </c>
      <c r="F49" s="12">
        <f t="shared" si="1"/>
        <v>10.23388176</v>
      </c>
    </row>
    <row r="50">
      <c r="A50" s="4">
        <v>41194.0</v>
      </c>
      <c r="B50" s="5">
        <v>7.0</v>
      </c>
      <c r="C50" s="6"/>
      <c r="D50" s="12">
        <f t="shared" si="2"/>
        <v>7.970164528</v>
      </c>
      <c r="E50" s="12">
        <f t="shared" si="3"/>
        <v>1.194749567</v>
      </c>
      <c r="F50" s="12">
        <f t="shared" si="1"/>
        <v>9.164914096</v>
      </c>
    </row>
    <row r="51">
      <c r="A51" s="4">
        <v>41195.0</v>
      </c>
      <c r="B51" s="5">
        <v>6.0</v>
      </c>
      <c r="C51" s="6"/>
      <c r="D51" s="12">
        <f t="shared" si="2"/>
        <v>6.949474229</v>
      </c>
      <c r="E51" s="12">
        <f t="shared" si="3"/>
        <v>1.194528023</v>
      </c>
      <c r="F51" s="12">
        <f t="shared" si="1"/>
        <v>8.144002252</v>
      </c>
    </row>
    <row r="52">
      <c r="A52" s="4">
        <v>41196.0</v>
      </c>
      <c r="B52" s="5">
        <v>13.0</v>
      </c>
      <c r="C52" s="6"/>
      <c r="D52" s="12">
        <f t="shared" si="2"/>
        <v>11.54320068</v>
      </c>
      <c r="E52" s="12">
        <f t="shared" si="3"/>
        <v>1.194867943</v>
      </c>
      <c r="F52" s="12">
        <f t="shared" si="1"/>
        <v>12.73806862</v>
      </c>
    </row>
    <row r="53">
      <c r="A53" s="4">
        <v>41197.0</v>
      </c>
      <c r="B53" s="5">
        <v>13.0</v>
      </c>
      <c r="C53" s="6"/>
      <c r="D53" s="12">
        <f t="shared" si="2"/>
        <v>12.92142059</v>
      </c>
      <c r="E53" s="12">
        <f t="shared" si="3"/>
        <v>1.194886279</v>
      </c>
      <c r="F53" s="12">
        <f t="shared" si="1"/>
        <v>14.11630686</v>
      </c>
    </row>
    <row r="54">
      <c r="A54" s="4">
        <v>41198.0</v>
      </c>
      <c r="B54" s="5">
        <v>14.0</v>
      </c>
      <c r="C54" s="6"/>
      <c r="D54" s="12">
        <f t="shared" si="2"/>
        <v>14.03489206</v>
      </c>
      <c r="E54" s="12">
        <f t="shared" si="3"/>
        <v>1.194878137</v>
      </c>
      <c r="F54" s="12">
        <f t="shared" si="1"/>
        <v>15.2297702</v>
      </c>
    </row>
    <row r="55">
      <c r="A55" s="4">
        <v>41199.0</v>
      </c>
      <c r="B55" s="5">
        <v>5.0</v>
      </c>
      <c r="C55" s="6"/>
      <c r="D55" s="12">
        <f t="shared" si="2"/>
        <v>8.068931059</v>
      </c>
      <c r="E55" s="12">
        <f t="shared" si="3"/>
        <v>1.194162053</v>
      </c>
      <c r="F55" s="12">
        <f t="shared" si="1"/>
        <v>9.263093112</v>
      </c>
    </row>
    <row r="56">
      <c r="A56" s="4">
        <v>41200.0</v>
      </c>
      <c r="B56" s="5">
        <v>12.0</v>
      </c>
      <c r="C56" s="6"/>
      <c r="D56" s="12">
        <f t="shared" si="2"/>
        <v>11.17892793</v>
      </c>
      <c r="E56" s="12">
        <f t="shared" si="3"/>
        <v>1.194353637</v>
      </c>
      <c r="F56" s="12">
        <f t="shared" si="1"/>
        <v>12.37328157</v>
      </c>
    </row>
    <row r="57">
      <c r="A57" s="4">
        <v>41201.0</v>
      </c>
      <c r="B57" s="5">
        <v>23.0</v>
      </c>
      <c r="C57" s="6"/>
      <c r="D57" s="12">
        <f t="shared" si="2"/>
        <v>19.81198447</v>
      </c>
      <c r="E57" s="12">
        <f t="shared" si="3"/>
        <v>1.195097507</v>
      </c>
      <c r="F57" s="12">
        <f t="shared" si="1"/>
        <v>21.00708198</v>
      </c>
    </row>
    <row r="58">
      <c r="A58" s="4">
        <v>41202.0</v>
      </c>
      <c r="B58" s="5">
        <v>17.0</v>
      </c>
      <c r="C58" s="6"/>
      <c r="D58" s="12">
        <f t="shared" si="2"/>
        <v>18.20212459</v>
      </c>
      <c r="E58" s="12">
        <f t="shared" si="3"/>
        <v>1.194817011</v>
      </c>
      <c r="F58" s="12">
        <f t="shared" si="1"/>
        <v>19.3969416</v>
      </c>
    </row>
    <row r="59">
      <c r="A59" s="4">
        <v>41203.0</v>
      </c>
      <c r="B59" s="5">
        <v>15.0</v>
      </c>
      <c r="C59" s="6"/>
      <c r="D59" s="12">
        <f t="shared" si="2"/>
        <v>16.31908248</v>
      </c>
      <c r="E59" s="12">
        <f t="shared" si="3"/>
        <v>1.194509225</v>
      </c>
      <c r="F59" s="12">
        <f t="shared" si="1"/>
        <v>17.51359171</v>
      </c>
    </row>
    <row r="60">
      <c r="A60" s="4">
        <v>41204.0</v>
      </c>
      <c r="B60" s="5">
        <v>15.0</v>
      </c>
      <c r="C60" s="6"/>
      <c r="D60" s="12">
        <f t="shared" si="2"/>
        <v>15.75407751</v>
      </c>
      <c r="E60" s="12">
        <f t="shared" si="3"/>
        <v>1.194333274</v>
      </c>
      <c r="F60" s="12">
        <f t="shared" si="1"/>
        <v>16.94841079</v>
      </c>
    </row>
    <row r="61">
      <c r="A61" s="4">
        <v>41205.0</v>
      </c>
      <c r="B61" s="5">
        <v>10.0</v>
      </c>
      <c r="C61" s="6"/>
      <c r="D61" s="12">
        <f t="shared" si="2"/>
        <v>12.08452324</v>
      </c>
      <c r="E61" s="12">
        <f t="shared" si="3"/>
        <v>1.193846885</v>
      </c>
      <c r="F61" s="12">
        <f t="shared" si="1"/>
        <v>13.27837012</v>
      </c>
    </row>
    <row r="62">
      <c r="A62" s="4">
        <v>41206.0</v>
      </c>
      <c r="B62" s="5">
        <v>9.0</v>
      </c>
      <c r="C62" s="6"/>
      <c r="D62" s="12">
        <f t="shared" si="2"/>
        <v>10.28351104</v>
      </c>
      <c r="E62" s="12">
        <f t="shared" si="3"/>
        <v>1.193547399</v>
      </c>
      <c r="F62" s="12">
        <f t="shared" si="1"/>
        <v>11.47705844</v>
      </c>
    </row>
    <row r="63">
      <c r="A63" s="4">
        <v>41207.0</v>
      </c>
      <c r="B63" s="5">
        <v>10.0</v>
      </c>
      <c r="C63" s="6"/>
      <c r="D63" s="12">
        <f t="shared" si="2"/>
        <v>10.44311753</v>
      </c>
      <c r="E63" s="12">
        <f t="shared" si="3"/>
        <v>1.193444005</v>
      </c>
      <c r="F63" s="12">
        <f t="shared" si="1"/>
        <v>11.63656154</v>
      </c>
    </row>
    <row r="64">
      <c r="A64" s="4">
        <v>41208.0</v>
      </c>
      <c r="B64" s="5">
        <v>9.0</v>
      </c>
      <c r="C64" s="6"/>
      <c r="D64" s="12">
        <f t="shared" si="2"/>
        <v>9.790968461</v>
      </c>
      <c r="E64" s="12">
        <f t="shared" si="3"/>
        <v>1.193259446</v>
      </c>
      <c r="F64" s="12">
        <f t="shared" si="1"/>
        <v>10.98422791</v>
      </c>
    </row>
    <row r="65">
      <c r="A65" s="4">
        <v>41209.0</v>
      </c>
      <c r="B65" s="5">
        <v>5.0</v>
      </c>
      <c r="C65" s="6"/>
      <c r="D65" s="12">
        <f t="shared" si="2"/>
        <v>6.795268372</v>
      </c>
      <c r="E65" s="12">
        <f t="shared" si="3"/>
        <v>1.19284055</v>
      </c>
      <c r="F65" s="12">
        <f t="shared" si="1"/>
        <v>7.988108922</v>
      </c>
    </row>
    <row r="66">
      <c r="A66" s="4">
        <v>41210.0</v>
      </c>
      <c r="B66" s="5">
        <v>10.0</v>
      </c>
      <c r="C66" s="6"/>
      <c r="D66" s="12">
        <f t="shared" si="2"/>
        <v>9.396432677</v>
      </c>
      <c r="E66" s="12">
        <f t="shared" si="3"/>
        <v>1.192981382</v>
      </c>
      <c r="F66" s="12">
        <f t="shared" si="1"/>
        <v>10.58941406</v>
      </c>
    </row>
    <row r="67">
      <c r="A67" s="4">
        <v>41211.0</v>
      </c>
      <c r="B67" s="5">
        <v>14.0</v>
      </c>
      <c r="C67" s="6"/>
      <c r="D67" s="12">
        <f t="shared" si="2"/>
        <v>12.97682422</v>
      </c>
      <c r="E67" s="12">
        <f t="shared" si="3"/>
        <v>1.193220123</v>
      </c>
      <c r="F67" s="12">
        <f t="shared" si="1"/>
        <v>14.17004434</v>
      </c>
    </row>
    <row r="68">
      <c r="A68" s="4">
        <v>41212.0</v>
      </c>
      <c r="B68" s="5">
        <v>14.0</v>
      </c>
      <c r="C68" s="6"/>
      <c r="D68" s="12">
        <f t="shared" si="2"/>
        <v>14.0510133</v>
      </c>
      <c r="E68" s="12">
        <f t="shared" si="3"/>
        <v>1.19320822</v>
      </c>
      <c r="F68" s="12">
        <f t="shared" si="1"/>
        <v>15.24422152</v>
      </c>
    </row>
    <row r="69">
      <c r="A69" s="4">
        <v>41213.0</v>
      </c>
      <c r="B69" s="5">
        <v>17.0</v>
      </c>
      <c r="C69" s="6"/>
      <c r="D69" s="12">
        <f t="shared" si="2"/>
        <v>16.47326646</v>
      </c>
      <c r="E69" s="12">
        <f t="shared" si="3"/>
        <v>1.193331125</v>
      </c>
      <c r="F69" s="12">
        <f t="shared" si="1"/>
        <v>17.66659758</v>
      </c>
    </row>
    <row r="70">
      <c r="A70" s="4">
        <v>41214.0</v>
      </c>
      <c r="B70" s="5">
        <v>12.0</v>
      </c>
      <c r="C70" s="6"/>
      <c r="D70" s="12">
        <f t="shared" si="2"/>
        <v>13.69997927</v>
      </c>
      <c r="E70" s="12">
        <f t="shared" si="3"/>
        <v>1.192934463</v>
      </c>
      <c r="F70" s="12">
        <f t="shared" si="1"/>
        <v>14.89291374</v>
      </c>
    </row>
    <row r="71">
      <c r="A71" s="4">
        <v>41215.0</v>
      </c>
      <c r="B71" s="5">
        <v>46.0</v>
      </c>
      <c r="C71" s="6"/>
      <c r="D71" s="12">
        <f t="shared" si="2"/>
        <v>36.66787412</v>
      </c>
      <c r="E71" s="12">
        <f t="shared" si="3"/>
        <v>1.195111959</v>
      </c>
      <c r="F71" s="12">
        <f t="shared" si="1"/>
        <v>37.86298608</v>
      </c>
    </row>
    <row r="72">
      <c r="A72" s="4">
        <v>41216.0</v>
      </c>
      <c r="B72" s="5">
        <v>24.0</v>
      </c>
      <c r="C72" s="6"/>
      <c r="D72" s="12">
        <f t="shared" si="2"/>
        <v>28.15889582</v>
      </c>
      <c r="E72" s="12">
        <f t="shared" si="3"/>
        <v>1.19414155</v>
      </c>
      <c r="F72" s="12">
        <f t="shared" si="1"/>
        <v>29.35303737</v>
      </c>
    </row>
    <row r="73">
      <c r="A73" s="4">
        <v>41217.0</v>
      </c>
      <c r="B73" s="5">
        <v>18.0</v>
      </c>
      <c r="C73" s="6"/>
      <c r="D73" s="12">
        <f t="shared" si="2"/>
        <v>21.40591121</v>
      </c>
      <c r="E73" s="12">
        <f t="shared" si="3"/>
        <v>1.193346837</v>
      </c>
      <c r="F73" s="12">
        <f t="shared" si="1"/>
        <v>22.59925805</v>
      </c>
    </row>
    <row r="74">
      <c r="A74" s="4">
        <v>41218.0</v>
      </c>
      <c r="B74" s="5">
        <v>28.0</v>
      </c>
      <c r="C74" s="6"/>
      <c r="D74" s="12">
        <f t="shared" si="2"/>
        <v>26.37977741</v>
      </c>
      <c r="E74" s="12">
        <f t="shared" si="3"/>
        <v>1.193724889</v>
      </c>
      <c r="F74" s="12">
        <f t="shared" si="1"/>
        <v>27.5735023</v>
      </c>
    </row>
    <row r="75">
      <c r="A75" s="4">
        <v>41219.0</v>
      </c>
      <c r="B75" s="5">
        <v>19.0</v>
      </c>
      <c r="C75" s="6"/>
      <c r="D75" s="12">
        <f t="shared" si="2"/>
        <v>21.57205069</v>
      </c>
      <c r="E75" s="12">
        <f t="shared" si="3"/>
        <v>1.193124744</v>
      </c>
      <c r="F75" s="12">
        <f t="shared" si="1"/>
        <v>22.76517544</v>
      </c>
    </row>
    <row r="76">
      <c r="A76" s="4">
        <v>41220.0</v>
      </c>
      <c r="B76" s="5">
        <v>13.0</v>
      </c>
      <c r="C76" s="6"/>
      <c r="D76" s="12">
        <f t="shared" si="2"/>
        <v>15.92955263</v>
      </c>
      <c r="E76" s="12">
        <f t="shared" si="3"/>
        <v>1.192441182</v>
      </c>
      <c r="F76" s="12">
        <f t="shared" si="1"/>
        <v>17.12199381</v>
      </c>
    </row>
    <row r="77">
      <c r="A77" s="4">
        <v>41221.0</v>
      </c>
      <c r="B77" s="5">
        <v>11.0</v>
      </c>
      <c r="C77" s="6"/>
      <c r="D77" s="12">
        <f t="shared" si="2"/>
        <v>12.83659814</v>
      </c>
      <c r="E77" s="12">
        <f t="shared" si="3"/>
        <v>1.192012642</v>
      </c>
      <c r="F77" s="12">
        <f t="shared" si="1"/>
        <v>14.02861079</v>
      </c>
    </row>
    <row r="78">
      <c r="A78" s="4">
        <v>41222.0</v>
      </c>
      <c r="B78" s="5">
        <v>14.0</v>
      </c>
      <c r="C78" s="6"/>
      <c r="D78" s="12">
        <f t="shared" si="2"/>
        <v>14.00858324</v>
      </c>
      <c r="E78" s="12">
        <f t="shared" si="3"/>
        <v>1.192010639</v>
      </c>
      <c r="F78" s="12">
        <f t="shared" si="1"/>
        <v>15.20059388</v>
      </c>
    </row>
    <row r="79">
      <c r="A79" s="4">
        <v>41223.0</v>
      </c>
      <c r="B79" s="5">
        <v>17.0</v>
      </c>
      <c r="C79" s="6"/>
      <c r="D79" s="12">
        <f t="shared" si="2"/>
        <v>16.46017816</v>
      </c>
      <c r="E79" s="12">
        <f t="shared" si="3"/>
        <v>1.192136598</v>
      </c>
      <c r="F79" s="12">
        <f t="shared" si="1"/>
        <v>17.65231476</v>
      </c>
    </row>
    <row r="80">
      <c r="A80" s="4">
        <v>41224.0</v>
      </c>
      <c r="B80" s="5">
        <v>31.0</v>
      </c>
      <c r="C80" s="6"/>
      <c r="D80" s="12">
        <f t="shared" si="2"/>
        <v>26.99569443</v>
      </c>
      <c r="E80" s="12">
        <f t="shared" si="3"/>
        <v>1.193070936</v>
      </c>
      <c r="F80" s="12">
        <f t="shared" si="1"/>
        <v>28.18876536</v>
      </c>
    </row>
    <row r="81">
      <c r="A81" s="4">
        <v>41225.0</v>
      </c>
      <c r="B81" s="5">
        <v>25.0</v>
      </c>
      <c r="C81" s="6"/>
      <c r="D81" s="12">
        <f t="shared" si="2"/>
        <v>25.95662961</v>
      </c>
      <c r="E81" s="12">
        <f t="shared" si="3"/>
        <v>1.192847722</v>
      </c>
      <c r="F81" s="12">
        <f t="shared" si="1"/>
        <v>27.14947733</v>
      </c>
    </row>
    <row r="82">
      <c r="A82" s="4">
        <v>41226.0</v>
      </c>
      <c r="B82" s="5">
        <v>15.0</v>
      </c>
      <c r="C82" s="6"/>
      <c r="D82" s="12">
        <f t="shared" si="2"/>
        <v>18.6448432</v>
      </c>
      <c r="E82" s="12">
        <f t="shared" si="3"/>
        <v>1.191997259</v>
      </c>
      <c r="F82" s="12">
        <f t="shared" si="1"/>
        <v>19.83684046</v>
      </c>
    </row>
    <row r="83">
      <c r="A83" s="4">
        <v>41227.0</v>
      </c>
      <c r="B83" s="5">
        <v>12.0</v>
      </c>
      <c r="C83" s="6"/>
      <c r="D83" s="12">
        <f t="shared" si="2"/>
        <v>14.35105214</v>
      </c>
      <c r="E83" s="12">
        <f t="shared" si="3"/>
        <v>1.19144868</v>
      </c>
      <c r="F83" s="12">
        <f t="shared" si="1"/>
        <v>15.54250082</v>
      </c>
    </row>
    <row r="84">
      <c r="A84" s="4">
        <v>41228.0</v>
      </c>
      <c r="B84" s="5">
        <v>14.0</v>
      </c>
      <c r="C84" s="6"/>
      <c r="D84" s="12">
        <f t="shared" si="2"/>
        <v>14.46275025</v>
      </c>
      <c r="E84" s="12">
        <f t="shared" si="3"/>
        <v>1.191340705</v>
      </c>
      <c r="F84" s="12">
        <f t="shared" si="1"/>
        <v>15.65409095</v>
      </c>
    </row>
    <row r="85">
      <c r="A85" s="4">
        <v>41229.0</v>
      </c>
      <c r="B85" s="5">
        <v>21.0</v>
      </c>
      <c r="C85" s="6"/>
      <c r="D85" s="12">
        <f t="shared" si="2"/>
        <v>19.39622729</v>
      </c>
      <c r="E85" s="12">
        <f t="shared" si="3"/>
        <v>1.191714918</v>
      </c>
      <c r="F85" s="12">
        <f t="shared" si="1"/>
        <v>20.5879422</v>
      </c>
    </row>
    <row r="86">
      <c r="A86" s="4">
        <v>41230.0</v>
      </c>
      <c r="B86" s="5">
        <v>11.0</v>
      </c>
      <c r="C86" s="6"/>
      <c r="D86" s="12">
        <f t="shared" si="2"/>
        <v>13.87638266</v>
      </c>
      <c r="E86" s="12">
        <f t="shared" si="3"/>
        <v>1.191043763</v>
      </c>
      <c r="F86" s="12">
        <f t="shared" si="1"/>
        <v>15.06742642</v>
      </c>
    </row>
    <row r="87">
      <c r="A87" s="4">
        <v>41231.0</v>
      </c>
      <c r="B87" s="5">
        <v>11.0</v>
      </c>
      <c r="C87" s="6"/>
      <c r="D87" s="12">
        <f t="shared" si="2"/>
        <v>12.22022793</v>
      </c>
      <c r="E87" s="12">
        <f t="shared" si="3"/>
        <v>1.190759043</v>
      </c>
      <c r="F87" s="12">
        <f t="shared" si="1"/>
        <v>13.41098697</v>
      </c>
    </row>
    <row r="88">
      <c r="A88" s="4">
        <v>41232.0</v>
      </c>
      <c r="B88" s="5">
        <v>13.0</v>
      </c>
      <c r="C88" s="6"/>
      <c r="D88" s="12">
        <f t="shared" si="2"/>
        <v>13.12329609</v>
      </c>
      <c r="E88" s="12">
        <f t="shared" si="3"/>
        <v>1.190730274</v>
      </c>
      <c r="F88" s="12">
        <f t="shared" si="1"/>
        <v>14.31402636</v>
      </c>
    </row>
    <row r="89">
      <c r="A89" s="4">
        <v>41233.0</v>
      </c>
      <c r="B89" s="5">
        <v>13.0</v>
      </c>
      <c r="C89" s="6"/>
      <c r="D89" s="12">
        <f t="shared" si="2"/>
        <v>13.39420791</v>
      </c>
      <c r="E89" s="12">
        <f t="shared" si="3"/>
        <v>1.190638292</v>
      </c>
      <c r="F89" s="12">
        <f t="shared" si="1"/>
        <v>14.5848462</v>
      </c>
    </row>
    <row r="90">
      <c r="A90" s="4">
        <v>41234.0</v>
      </c>
      <c r="B90" s="5">
        <v>15.0</v>
      </c>
      <c r="C90" s="6"/>
      <c r="D90" s="12">
        <f t="shared" si="2"/>
        <v>14.87545386</v>
      </c>
      <c r="E90" s="12">
        <f t="shared" si="3"/>
        <v>1.190667352</v>
      </c>
      <c r="F90" s="12">
        <f t="shared" si="1"/>
        <v>16.06612121</v>
      </c>
    </row>
    <row r="91">
      <c r="A91" s="4">
        <v>41235.0</v>
      </c>
      <c r="B91" s="5">
        <v>14.0</v>
      </c>
      <c r="C91" s="6"/>
      <c r="D91" s="12">
        <f t="shared" si="2"/>
        <v>14.61983636</v>
      </c>
      <c r="E91" s="12">
        <f t="shared" si="3"/>
        <v>1.190522724</v>
      </c>
      <c r="F91" s="12">
        <f t="shared" si="1"/>
        <v>15.81035909</v>
      </c>
    </row>
    <row r="92">
      <c r="A92" s="4">
        <v>41236.0</v>
      </c>
      <c r="B92" s="5">
        <v>10.0</v>
      </c>
      <c r="C92" s="6"/>
      <c r="D92" s="12">
        <f t="shared" si="2"/>
        <v>11.74310773</v>
      </c>
      <c r="E92" s="12">
        <f t="shared" si="3"/>
        <v>1.190115999</v>
      </c>
      <c r="F92" s="12">
        <f t="shared" si="1"/>
        <v>12.93322373</v>
      </c>
    </row>
    <row r="93">
      <c r="A93" s="4">
        <v>41237.0</v>
      </c>
      <c r="B93" s="5">
        <v>5.0</v>
      </c>
      <c r="C93" s="6"/>
      <c r="D93" s="12">
        <f t="shared" si="2"/>
        <v>7.379967118</v>
      </c>
      <c r="E93" s="12">
        <f t="shared" si="3"/>
        <v>1.189560673</v>
      </c>
      <c r="F93" s="12">
        <f t="shared" si="1"/>
        <v>8.569527791</v>
      </c>
    </row>
    <row r="94">
      <c r="A94" s="4">
        <v>41238.0</v>
      </c>
      <c r="B94" s="5">
        <v>7.0</v>
      </c>
      <c r="C94" s="6"/>
      <c r="D94" s="12">
        <f t="shared" si="2"/>
        <v>7.470858337</v>
      </c>
      <c r="E94" s="12">
        <f t="shared" si="3"/>
        <v>1.189450806</v>
      </c>
      <c r="F94" s="12">
        <f t="shared" si="1"/>
        <v>8.660309144</v>
      </c>
    </row>
    <row r="95">
      <c r="A95" s="4">
        <v>41239.0</v>
      </c>
      <c r="B95" s="5">
        <v>6.0</v>
      </c>
      <c r="C95" s="6"/>
      <c r="D95" s="12">
        <f t="shared" si="2"/>
        <v>6.798092743</v>
      </c>
      <c r="E95" s="12">
        <f t="shared" si="3"/>
        <v>1.189264585</v>
      </c>
      <c r="F95" s="12">
        <f t="shared" si="1"/>
        <v>7.987357328</v>
      </c>
    </row>
    <row r="96">
      <c r="A96" s="4">
        <v>41240.0</v>
      </c>
      <c r="B96" s="5">
        <v>14.0</v>
      </c>
      <c r="C96" s="6"/>
      <c r="D96" s="12">
        <f t="shared" si="2"/>
        <v>12.1962072</v>
      </c>
      <c r="E96" s="12">
        <f t="shared" si="3"/>
        <v>1.18968547</v>
      </c>
      <c r="F96" s="12">
        <f t="shared" si="1"/>
        <v>13.38589267</v>
      </c>
    </row>
    <row r="97">
      <c r="A97" s="4">
        <v>41241.0</v>
      </c>
      <c r="B97" s="5">
        <v>7.0</v>
      </c>
      <c r="C97" s="6"/>
      <c r="D97" s="12">
        <f t="shared" si="2"/>
        <v>8.9157678</v>
      </c>
      <c r="E97" s="12">
        <f t="shared" si="3"/>
        <v>1.189238457</v>
      </c>
      <c r="F97" s="12">
        <f t="shared" si="1"/>
        <v>10.10500626</v>
      </c>
    </row>
    <row r="98">
      <c r="A98" s="4">
        <v>41242.0</v>
      </c>
      <c r="B98" s="5">
        <v>6.0</v>
      </c>
      <c r="C98" s="6"/>
      <c r="D98" s="12">
        <f t="shared" si="2"/>
        <v>7.231501877</v>
      </c>
      <c r="E98" s="12">
        <f t="shared" si="3"/>
        <v>1.188951107</v>
      </c>
      <c r="F98" s="12">
        <f t="shared" si="1"/>
        <v>8.420452984</v>
      </c>
    </row>
    <row r="99">
      <c r="A99" s="4">
        <v>41243.0</v>
      </c>
      <c r="B99" s="5">
        <v>7.0</v>
      </c>
      <c r="C99" s="6"/>
      <c r="D99" s="12">
        <f t="shared" si="2"/>
        <v>7.426135895</v>
      </c>
      <c r="E99" s="12">
        <f t="shared" si="3"/>
        <v>1.188851675</v>
      </c>
      <c r="F99" s="12">
        <f t="shared" si="1"/>
        <v>8.61498757</v>
      </c>
    </row>
    <row r="100">
      <c r="A100" s="4">
        <v>41244.0</v>
      </c>
      <c r="B100" s="5">
        <v>8.0</v>
      </c>
      <c r="C100" s="6"/>
      <c r="D100" s="12">
        <f t="shared" si="2"/>
        <v>8.184496271</v>
      </c>
      <c r="E100" s="12">
        <f t="shared" si="3"/>
        <v>1.188808626</v>
      </c>
      <c r="F100" s="12">
        <f t="shared" si="1"/>
        <v>9.373304897</v>
      </c>
    </row>
    <row r="101">
      <c r="A101" s="4">
        <v>41245.0</v>
      </c>
      <c r="B101" s="5">
        <v>11.0</v>
      </c>
      <c r="C101" s="6"/>
      <c r="D101" s="12">
        <f t="shared" si="2"/>
        <v>10.51199147</v>
      </c>
      <c r="E101" s="12">
        <f t="shared" si="3"/>
        <v>1.188922495</v>
      </c>
      <c r="F101" s="12">
        <f t="shared" si="1"/>
        <v>11.70091396</v>
      </c>
    </row>
    <row r="102">
      <c r="A102" s="4">
        <v>41246.0</v>
      </c>
      <c r="B102" s="5">
        <v>16.0</v>
      </c>
      <c r="C102" s="6"/>
      <c r="D102" s="12">
        <f t="shared" si="2"/>
        <v>14.71027419</v>
      </c>
      <c r="E102" s="12">
        <f t="shared" si="3"/>
        <v>1.189223431</v>
      </c>
      <c r="F102" s="12">
        <f t="shared" si="1"/>
        <v>15.89949762</v>
      </c>
    </row>
    <row r="103">
      <c r="A103" s="4">
        <v>41247.0</v>
      </c>
      <c r="B103" s="5">
        <v>14.0</v>
      </c>
      <c r="C103" s="6"/>
      <c r="D103" s="12">
        <f t="shared" si="2"/>
        <v>14.56984929</v>
      </c>
      <c r="E103" s="12">
        <f t="shared" si="3"/>
        <v>1.189090466</v>
      </c>
      <c r="F103" s="12">
        <f t="shared" si="1"/>
        <v>15.75893975</v>
      </c>
    </row>
    <row r="104">
      <c r="A104" s="4">
        <v>41248.0</v>
      </c>
      <c r="B104" s="5">
        <v>10.0</v>
      </c>
      <c r="C104" s="6"/>
      <c r="D104" s="12">
        <f t="shared" si="2"/>
        <v>11.72768193</v>
      </c>
      <c r="E104" s="12">
        <f t="shared" si="3"/>
        <v>1.18868734</v>
      </c>
      <c r="F104" s="12">
        <f t="shared" si="1"/>
        <v>12.91636927</v>
      </c>
    </row>
    <row r="105">
      <c r="A105" s="4">
        <v>41249.0</v>
      </c>
      <c r="B105" s="5">
        <v>8.0</v>
      </c>
      <c r="C105" s="6"/>
      <c r="D105" s="12">
        <f t="shared" si="2"/>
        <v>9.47491078</v>
      </c>
      <c r="E105" s="12">
        <f t="shared" si="3"/>
        <v>1.188343194</v>
      </c>
      <c r="F105" s="12">
        <f t="shared" si="1"/>
        <v>10.66325397</v>
      </c>
    </row>
    <row r="106">
      <c r="A106" s="4">
        <v>41250.0</v>
      </c>
      <c r="B106" s="5">
        <v>20.0</v>
      </c>
      <c r="C106" s="6"/>
      <c r="D106" s="12">
        <f t="shared" si="2"/>
        <v>17.19897619</v>
      </c>
      <c r="E106" s="12">
        <f t="shared" si="3"/>
        <v>1.188996766</v>
      </c>
      <c r="F106" s="12">
        <f t="shared" si="1"/>
        <v>18.38797296</v>
      </c>
    </row>
    <row r="107">
      <c r="A107" s="4">
        <v>41251.0</v>
      </c>
      <c r="B107" s="5">
        <v>10.0</v>
      </c>
      <c r="C107" s="6"/>
      <c r="D107" s="12">
        <f t="shared" si="2"/>
        <v>12.51639189</v>
      </c>
      <c r="E107" s="12">
        <f t="shared" si="3"/>
        <v>1.188409608</v>
      </c>
      <c r="F107" s="12">
        <f t="shared" si="1"/>
        <v>13.7048015</v>
      </c>
    </row>
    <row r="108">
      <c r="A108" s="4">
        <v>41252.0</v>
      </c>
      <c r="B108" s="5">
        <v>8.0</v>
      </c>
      <c r="C108" s="6"/>
      <c r="D108" s="12">
        <f t="shared" si="2"/>
        <v>9.711440449</v>
      </c>
      <c r="E108" s="12">
        <f t="shared" si="3"/>
        <v>1.188010272</v>
      </c>
      <c r="F108" s="12">
        <f t="shared" si="1"/>
        <v>10.89945072</v>
      </c>
    </row>
    <row r="109">
      <c r="A109" s="4">
        <v>41253.0</v>
      </c>
      <c r="B109" s="5">
        <v>19.0</v>
      </c>
      <c r="C109" s="6"/>
      <c r="D109" s="12">
        <f t="shared" si="2"/>
        <v>16.56983522</v>
      </c>
      <c r="E109" s="12">
        <f t="shared" si="3"/>
        <v>1.188577311</v>
      </c>
      <c r="F109" s="12">
        <f t="shared" si="1"/>
        <v>17.75841253</v>
      </c>
    </row>
    <row r="110">
      <c r="A110" s="4">
        <v>41254.0</v>
      </c>
      <c r="B110" s="5">
        <v>24.0</v>
      </c>
      <c r="C110" s="6"/>
      <c r="D110" s="12">
        <f t="shared" si="2"/>
        <v>22.12752376</v>
      </c>
      <c r="E110" s="12">
        <f t="shared" si="3"/>
        <v>1.189014222</v>
      </c>
      <c r="F110" s="12">
        <f t="shared" si="1"/>
        <v>23.31653798</v>
      </c>
    </row>
    <row r="111">
      <c r="A111" s="4">
        <v>41255.0</v>
      </c>
      <c r="B111" s="5">
        <v>13.0</v>
      </c>
      <c r="C111" s="6"/>
      <c r="D111" s="12">
        <f t="shared" si="2"/>
        <v>16.09496139</v>
      </c>
      <c r="E111" s="12">
        <f t="shared" si="3"/>
        <v>1.188292064</v>
      </c>
      <c r="F111" s="12">
        <f t="shared" si="1"/>
        <v>17.28325346</v>
      </c>
    </row>
    <row r="112">
      <c r="A112" s="4">
        <v>41256.0</v>
      </c>
      <c r="B112" s="5">
        <v>16.0</v>
      </c>
      <c r="C112" s="6"/>
      <c r="D112" s="12">
        <f t="shared" si="2"/>
        <v>16.38497604</v>
      </c>
      <c r="E112" s="12">
        <f t="shared" si="3"/>
        <v>1.188202236</v>
      </c>
      <c r="F112" s="12">
        <f t="shared" si="1"/>
        <v>17.57317827</v>
      </c>
    </row>
    <row r="113">
      <c r="A113" s="4">
        <v>41257.0</v>
      </c>
      <c r="B113" s="5">
        <v>17.0</v>
      </c>
      <c r="C113" s="6"/>
      <c r="D113" s="12">
        <f t="shared" si="2"/>
        <v>17.17195348</v>
      </c>
      <c r="E113" s="12">
        <f t="shared" si="3"/>
        <v>1.188162114</v>
      </c>
      <c r="F113" s="12">
        <f t="shared" si="1"/>
        <v>18.3601156</v>
      </c>
    </row>
    <row r="114">
      <c r="A114" s="4">
        <v>41258.0</v>
      </c>
      <c r="B114" s="5">
        <v>9.0</v>
      </c>
      <c r="C114" s="6"/>
      <c r="D114" s="12">
        <f t="shared" si="2"/>
        <v>11.80803468</v>
      </c>
      <c r="E114" s="12">
        <f t="shared" si="3"/>
        <v>1.187506906</v>
      </c>
      <c r="F114" s="12">
        <f t="shared" si="1"/>
        <v>12.99554158</v>
      </c>
    </row>
    <row r="115">
      <c r="A115" s="4">
        <v>41259.0</v>
      </c>
      <c r="B115" s="5">
        <v>26.0</v>
      </c>
      <c r="C115" s="6"/>
      <c r="D115" s="12">
        <f t="shared" si="2"/>
        <v>22.09866248</v>
      </c>
      <c r="E115" s="12">
        <f t="shared" si="3"/>
        <v>1.188417218</v>
      </c>
      <c r="F115" s="12">
        <f t="shared" si="1"/>
        <v>23.28707969</v>
      </c>
    </row>
    <row r="116">
      <c r="A116" s="4">
        <v>41260.0</v>
      </c>
      <c r="B116" s="5">
        <v>21.0</v>
      </c>
      <c r="C116" s="6"/>
      <c r="D116" s="12">
        <f t="shared" si="2"/>
        <v>21.68612391</v>
      </c>
      <c r="E116" s="12">
        <f t="shared" si="3"/>
        <v>1.188257122</v>
      </c>
      <c r="F116" s="12">
        <f t="shared" si="1"/>
        <v>22.87438103</v>
      </c>
    </row>
    <row r="117">
      <c r="A117" s="4">
        <v>41261.0</v>
      </c>
      <c r="B117" s="5">
        <v>15.0</v>
      </c>
      <c r="C117" s="6"/>
      <c r="D117" s="12">
        <f t="shared" si="2"/>
        <v>17.36231431</v>
      </c>
      <c r="E117" s="12">
        <f t="shared" si="3"/>
        <v>1.187705916</v>
      </c>
      <c r="F117" s="12">
        <f t="shared" si="1"/>
        <v>18.55002022</v>
      </c>
    </row>
    <row r="118">
      <c r="A118" s="4">
        <v>41262.0</v>
      </c>
      <c r="B118" s="5">
        <v>14.0</v>
      </c>
      <c r="C118" s="6"/>
      <c r="D118" s="12">
        <f t="shared" si="2"/>
        <v>15.36500607</v>
      </c>
      <c r="E118" s="12">
        <f t="shared" si="3"/>
        <v>1.187387414</v>
      </c>
      <c r="F118" s="12">
        <f t="shared" si="1"/>
        <v>16.55239348</v>
      </c>
    </row>
    <row r="119">
      <c r="A119" s="4">
        <v>41263.0</v>
      </c>
      <c r="B119" s="5">
        <v>21.0</v>
      </c>
      <c r="C119" s="6"/>
      <c r="D119" s="12">
        <f t="shared" si="2"/>
        <v>19.66571804</v>
      </c>
      <c r="E119" s="12">
        <f t="shared" si="3"/>
        <v>1.187698747</v>
      </c>
      <c r="F119" s="12">
        <f t="shared" si="1"/>
        <v>20.85341679</v>
      </c>
    </row>
    <row r="120">
      <c r="A120" s="4">
        <v>41264.0</v>
      </c>
      <c r="B120" s="5">
        <v>20.0</v>
      </c>
      <c r="C120" s="6"/>
      <c r="D120" s="12">
        <f t="shared" si="2"/>
        <v>20.25602504</v>
      </c>
      <c r="E120" s="12">
        <f t="shared" si="3"/>
        <v>1.187639007</v>
      </c>
      <c r="F120" s="12">
        <f t="shared" si="1"/>
        <v>21.44366404</v>
      </c>
    </row>
    <row r="121">
      <c r="A121" s="4">
        <v>41265.0</v>
      </c>
      <c r="B121" s="5">
        <v>10.0</v>
      </c>
      <c r="C121" s="6"/>
      <c r="D121" s="12">
        <f t="shared" si="2"/>
        <v>13.43309921</v>
      </c>
      <c r="E121" s="12">
        <f t="shared" si="3"/>
        <v>1.186837951</v>
      </c>
      <c r="F121" s="12">
        <f t="shared" si="1"/>
        <v>14.61993716</v>
      </c>
    </row>
    <row r="122">
      <c r="A122" s="4">
        <v>41266.0</v>
      </c>
      <c r="B122" s="5">
        <v>17.0</v>
      </c>
      <c r="C122" s="6"/>
      <c r="D122" s="12">
        <f t="shared" si="2"/>
        <v>16.28598115</v>
      </c>
      <c r="E122" s="12">
        <f t="shared" si="3"/>
        <v>1.187004555</v>
      </c>
      <c r="F122" s="12">
        <f t="shared" si="1"/>
        <v>17.4729857</v>
      </c>
    </row>
    <row r="123">
      <c r="A123" s="4">
        <v>41267.0</v>
      </c>
      <c r="B123" s="5">
        <v>24.0</v>
      </c>
      <c r="C123" s="6"/>
      <c r="D123" s="12">
        <f t="shared" si="2"/>
        <v>22.04189571</v>
      </c>
      <c r="E123" s="12">
        <f t="shared" si="3"/>
        <v>1.187461446</v>
      </c>
      <c r="F123" s="12">
        <f t="shared" si="1"/>
        <v>23.22935716</v>
      </c>
    </row>
    <row r="124">
      <c r="A124" s="4">
        <v>41268.0</v>
      </c>
      <c r="B124" s="5">
        <v>15.0</v>
      </c>
      <c r="C124" s="6"/>
      <c r="D124" s="12">
        <f t="shared" si="2"/>
        <v>17.46880715</v>
      </c>
      <c r="E124" s="12">
        <f t="shared" si="3"/>
        <v>1.186885391</v>
      </c>
      <c r="F124" s="12">
        <f t="shared" si="1"/>
        <v>18.65569254</v>
      </c>
    </row>
    <row r="125">
      <c r="A125" s="4">
        <v>41269.0</v>
      </c>
      <c r="B125" s="5">
        <v>10.0</v>
      </c>
      <c r="C125" s="6"/>
      <c r="D125" s="12">
        <f t="shared" si="2"/>
        <v>12.59670776</v>
      </c>
      <c r="E125" s="12">
        <f t="shared" si="3"/>
        <v>1.186279493</v>
      </c>
      <c r="F125" s="12">
        <f t="shared" si="1"/>
        <v>13.78298725</v>
      </c>
    </row>
    <row r="126">
      <c r="A126" s="4">
        <v>41270.0</v>
      </c>
      <c r="B126" s="5">
        <v>12.0</v>
      </c>
      <c r="C126" s="6"/>
      <c r="D126" s="12">
        <f t="shared" si="2"/>
        <v>12.53489618</v>
      </c>
      <c r="E126" s="12">
        <f t="shared" si="3"/>
        <v>1.186154684</v>
      </c>
      <c r="F126" s="12">
        <f t="shared" si="1"/>
        <v>13.72105086</v>
      </c>
    </row>
    <row r="127">
      <c r="A127" s="4">
        <v>41271.0</v>
      </c>
      <c r="B127" s="5">
        <v>10.0</v>
      </c>
      <c r="C127" s="6"/>
      <c r="D127" s="12">
        <f t="shared" si="2"/>
        <v>11.11631526</v>
      </c>
      <c r="E127" s="12">
        <f t="shared" si="3"/>
        <v>1.18589421</v>
      </c>
      <c r="F127" s="12">
        <f t="shared" si="1"/>
        <v>12.30220947</v>
      </c>
    </row>
    <row r="128">
      <c r="A128" s="4">
        <v>41272.0</v>
      </c>
      <c r="B128" s="5">
        <v>12.0</v>
      </c>
      <c r="C128" s="6"/>
      <c r="D128" s="12">
        <f t="shared" si="2"/>
        <v>12.09066284</v>
      </c>
      <c r="E128" s="12">
        <f t="shared" si="3"/>
        <v>1.185873055</v>
      </c>
      <c r="F128" s="12">
        <f t="shared" si="1"/>
        <v>13.2765359</v>
      </c>
    </row>
    <row r="129">
      <c r="A129" s="4">
        <v>41273.0</v>
      </c>
      <c r="B129" s="5">
        <v>13.0</v>
      </c>
      <c r="C129" s="6"/>
      <c r="D129" s="12">
        <f t="shared" si="2"/>
        <v>13.08296077</v>
      </c>
      <c r="E129" s="12">
        <f t="shared" si="3"/>
        <v>1.185853698</v>
      </c>
      <c r="F129" s="12">
        <f t="shared" si="1"/>
        <v>14.26881447</v>
      </c>
    </row>
    <row r="130">
      <c r="A130" s="4">
        <v>41274.0</v>
      </c>
      <c r="B130" s="5">
        <v>25.0</v>
      </c>
      <c r="C130" s="6"/>
      <c r="D130" s="12">
        <f t="shared" si="2"/>
        <v>21.78064434</v>
      </c>
      <c r="E130" s="12">
        <f t="shared" si="3"/>
        <v>1.186604881</v>
      </c>
      <c r="F130" s="12">
        <f t="shared" si="1"/>
        <v>22.96724922</v>
      </c>
    </row>
    <row r="131">
      <c r="A131" s="4">
        <v>41275.0</v>
      </c>
      <c r="B131" s="5">
        <v>16.0</v>
      </c>
      <c r="C131" s="6"/>
      <c r="D131" s="12">
        <f t="shared" si="2"/>
        <v>18.09017477</v>
      </c>
      <c r="E131" s="12">
        <f t="shared" si="3"/>
        <v>1.186117174</v>
      </c>
      <c r="F131" s="12">
        <f t="shared" si="1"/>
        <v>19.27629194</v>
      </c>
    </row>
    <row r="132">
      <c r="A132" s="4">
        <v>41276.0</v>
      </c>
      <c r="B132" s="5">
        <v>12.0</v>
      </c>
      <c r="C132" s="6"/>
      <c r="D132" s="12">
        <f t="shared" si="2"/>
        <v>14.18288758</v>
      </c>
      <c r="E132" s="12">
        <f t="shared" si="3"/>
        <v>1.185607833</v>
      </c>
      <c r="F132" s="12">
        <f t="shared" si="1"/>
        <v>15.36849542</v>
      </c>
    </row>
    <row r="133">
      <c r="A133" s="4">
        <v>41277.0</v>
      </c>
      <c r="B133" s="5">
        <v>11.0</v>
      </c>
      <c r="C133" s="6"/>
      <c r="D133" s="12">
        <f t="shared" si="2"/>
        <v>12.31054862</v>
      </c>
      <c r="E133" s="12">
        <f t="shared" si="3"/>
        <v>1.185302038</v>
      </c>
      <c r="F133" s="12">
        <f t="shared" si="1"/>
        <v>13.49585066</v>
      </c>
    </row>
    <row r="134">
      <c r="A134" s="4">
        <v>41278.0</v>
      </c>
      <c r="B134" s="5">
        <v>23.0</v>
      </c>
      <c r="C134" s="6"/>
      <c r="D134" s="12">
        <f t="shared" si="2"/>
        <v>20.1487552</v>
      </c>
      <c r="E134" s="12">
        <f t="shared" si="3"/>
        <v>1.185967329</v>
      </c>
      <c r="F134" s="12">
        <f t="shared" si="1"/>
        <v>21.33472253</v>
      </c>
    </row>
    <row r="135">
      <c r="A135" s="4">
        <v>41279.0</v>
      </c>
      <c r="B135" s="5">
        <v>14.0</v>
      </c>
      <c r="C135" s="6"/>
      <c r="D135" s="12">
        <f t="shared" si="2"/>
        <v>16.20041676</v>
      </c>
      <c r="E135" s="12">
        <f t="shared" si="3"/>
        <v>1.185453898</v>
      </c>
      <c r="F135" s="12">
        <f t="shared" si="1"/>
        <v>17.38587066</v>
      </c>
    </row>
    <row r="136">
      <c r="A136" s="4">
        <v>41280.0</v>
      </c>
      <c r="B136" s="5">
        <v>7.0</v>
      </c>
      <c r="C136" s="6"/>
      <c r="D136" s="12">
        <f t="shared" si="2"/>
        <v>10.1157612</v>
      </c>
      <c r="E136" s="12">
        <f t="shared" si="3"/>
        <v>1.184726887</v>
      </c>
      <c r="F136" s="12">
        <f t="shared" si="1"/>
        <v>11.30048808</v>
      </c>
    </row>
    <row r="137">
      <c r="A137" s="4">
        <v>41281.0</v>
      </c>
      <c r="B137" s="5">
        <v>20.0</v>
      </c>
      <c r="C137" s="6"/>
      <c r="D137" s="12">
        <f t="shared" si="2"/>
        <v>17.39014643</v>
      </c>
      <c r="E137" s="12">
        <f t="shared" si="3"/>
        <v>1.185335853</v>
      </c>
      <c r="F137" s="12">
        <f t="shared" si="1"/>
        <v>18.57548228</v>
      </c>
    </row>
    <row r="138">
      <c r="A138" s="4">
        <v>41282.0</v>
      </c>
      <c r="B138" s="5">
        <v>15.0</v>
      </c>
      <c r="C138" s="6"/>
      <c r="D138" s="12">
        <f t="shared" si="2"/>
        <v>16.07264468</v>
      </c>
      <c r="E138" s="12">
        <f t="shared" si="3"/>
        <v>1.185085569</v>
      </c>
      <c r="F138" s="12">
        <f t="shared" si="1"/>
        <v>17.25773025</v>
      </c>
    </row>
    <row r="139">
      <c r="A139" s="4">
        <v>41283.0</v>
      </c>
      <c r="B139" s="5">
        <v>9.0</v>
      </c>
      <c r="C139" s="6"/>
      <c r="D139" s="12">
        <f t="shared" si="2"/>
        <v>11.47731908</v>
      </c>
      <c r="E139" s="12">
        <f t="shared" si="3"/>
        <v>1.184507528</v>
      </c>
      <c r="F139" s="12">
        <f t="shared" si="1"/>
        <v>12.6618266</v>
      </c>
    </row>
    <row r="140">
      <c r="A140" s="4">
        <v>41284.0</v>
      </c>
      <c r="B140" s="5">
        <v>9.0</v>
      </c>
      <c r="C140" s="6"/>
      <c r="D140" s="12">
        <f t="shared" si="2"/>
        <v>10.09854798</v>
      </c>
      <c r="E140" s="12">
        <f t="shared" si="3"/>
        <v>1.1842512</v>
      </c>
      <c r="F140" s="12">
        <f t="shared" si="1"/>
        <v>11.28279918</v>
      </c>
    </row>
    <row r="141">
      <c r="A141" s="4">
        <v>41285.0</v>
      </c>
      <c r="B141" s="5">
        <v>14.0</v>
      </c>
      <c r="C141" s="6"/>
      <c r="D141" s="12">
        <f t="shared" si="2"/>
        <v>13.18483975</v>
      </c>
      <c r="E141" s="12">
        <f t="shared" si="3"/>
        <v>1.184441404</v>
      </c>
      <c r="F141" s="12">
        <f t="shared" si="1"/>
        <v>14.36928116</v>
      </c>
    </row>
    <row r="142">
      <c r="A142" s="4">
        <v>41286.0</v>
      </c>
      <c r="B142" s="5">
        <v>9.0</v>
      </c>
      <c r="C142" s="6"/>
      <c r="D142" s="12">
        <f t="shared" si="2"/>
        <v>10.61078435</v>
      </c>
      <c r="E142" s="12">
        <f t="shared" si="3"/>
        <v>1.184065555</v>
      </c>
      <c r="F142" s="12">
        <f t="shared" si="1"/>
        <v>11.7948499</v>
      </c>
    </row>
    <row r="143">
      <c r="A143" s="4">
        <v>41287.0</v>
      </c>
      <c r="B143" s="5">
        <v>7.0</v>
      </c>
      <c r="C143" s="6"/>
      <c r="D143" s="12">
        <f t="shared" si="2"/>
        <v>8.438454971</v>
      </c>
      <c r="E143" s="12">
        <f t="shared" si="3"/>
        <v>1.183729915</v>
      </c>
      <c r="F143" s="12">
        <f t="shared" si="1"/>
        <v>9.622184886</v>
      </c>
    </row>
    <row r="144">
      <c r="A144" s="4">
        <v>41288.0</v>
      </c>
      <c r="B144" s="5">
        <v>10.0</v>
      </c>
      <c r="C144" s="6"/>
      <c r="D144" s="12">
        <f t="shared" si="2"/>
        <v>9.886655466</v>
      </c>
      <c r="E144" s="12">
        <f t="shared" si="3"/>
        <v>1.183756362</v>
      </c>
      <c r="F144" s="12">
        <f t="shared" si="1"/>
        <v>11.07041183</v>
      </c>
    </row>
    <row r="145">
      <c r="A145" s="4">
        <v>41289.0</v>
      </c>
      <c r="B145" s="5">
        <v>27.0</v>
      </c>
      <c r="C145" s="6"/>
      <c r="D145" s="12">
        <f t="shared" si="2"/>
        <v>22.22112355</v>
      </c>
      <c r="E145" s="12">
        <f t="shared" si="3"/>
        <v>1.184871434</v>
      </c>
      <c r="F145" s="12">
        <f t="shared" si="1"/>
        <v>23.40599498</v>
      </c>
    </row>
    <row r="146">
      <c r="A146" s="4">
        <v>41290.0</v>
      </c>
      <c r="B146" s="5">
        <v>26.0</v>
      </c>
      <c r="C146" s="6"/>
      <c r="D146" s="12">
        <f t="shared" si="2"/>
        <v>25.22179849</v>
      </c>
      <c r="E146" s="12">
        <f t="shared" si="3"/>
        <v>1.185053014</v>
      </c>
      <c r="F146" s="12">
        <f t="shared" si="1"/>
        <v>26.40685151</v>
      </c>
    </row>
    <row r="147">
      <c r="A147" s="4">
        <v>41291.0</v>
      </c>
      <c r="B147" s="5">
        <v>37.0</v>
      </c>
      <c r="C147" s="6"/>
      <c r="D147" s="12">
        <f t="shared" si="2"/>
        <v>33.82205545</v>
      </c>
      <c r="E147" s="12">
        <f t="shared" si="3"/>
        <v>1.185794534</v>
      </c>
      <c r="F147" s="12">
        <f t="shared" si="1"/>
        <v>35.00784999</v>
      </c>
    </row>
    <row r="148">
      <c r="A148" s="4">
        <v>41292.0</v>
      </c>
      <c r="B148" s="5">
        <v>30.0</v>
      </c>
      <c r="C148" s="6"/>
      <c r="D148" s="12">
        <f t="shared" si="2"/>
        <v>31.502355</v>
      </c>
      <c r="E148" s="12">
        <f t="shared" si="3"/>
        <v>1.185443985</v>
      </c>
      <c r="F148" s="12">
        <f t="shared" si="1"/>
        <v>32.68779898</v>
      </c>
    </row>
    <row r="149">
      <c r="A149" s="4">
        <v>41293.0</v>
      </c>
      <c r="B149" s="5">
        <v>18.0</v>
      </c>
      <c r="C149" s="6"/>
      <c r="D149" s="12">
        <f t="shared" si="2"/>
        <v>22.40633969</v>
      </c>
      <c r="E149" s="12">
        <f t="shared" si="3"/>
        <v>1.184415839</v>
      </c>
      <c r="F149" s="12">
        <f t="shared" si="1"/>
        <v>23.59075553</v>
      </c>
    </row>
    <row r="150">
      <c r="A150" s="4">
        <v>41294.0</v>
      </c>
      <c r="B150" s="5">
        <v>17.0</v>
      </c>
      <c r="C150" s="6"/>
      <c r="D150" s="12">
        <f t="shared" si="2"/>
        <v>18.97722666</v>
      </c>
      <c r="E150" s="12">
        <f t="shared" si="3"/>
        <v>1.183954486</v>
      </c>
      <c r="F150" s="12">
        <f t="shared" si="1"/>
        <v>20.16118115</v>
      </c>
    </row>
    <row r="151">
      <c r="A151" s="4">
        <v>41295.0</v>
      </c>
      <c r="B151" s="5">
        <v>34.0</v>
      </c>
      <c r="C151" s="6"/>
      <c r="D151" s="12">
        <f t="shared" si="2"/>
        <v>29.84835434</v>
      </c>
      <c r="E151" s="12">
        <f t="shared" si="3"/>
        <v>1.184923203</v>
      </c>
      <c r="F151" s="12">
        <f t="shared" si="1"/>
        <v>31.03327755</v>
      </c>
    </row>
    <row r="152">
      <c r="A152" s="4">
        <v>41296.0</v>
      </c>
      <c r="B152" s="5">
        <v>29.0</v>
      </c>
      <c r="C152" s="6"/>
      <c r="D152" s="12">
        <f t="shared" si="2"/>
        <v>29.60998326</v>
      </c>
      <c r="E152" s="12">
        <f t="shared" si="3"/>
        <v>1.184780874</v>
      </c>
      <c r="F152" s="12">
        <f t="shared" si="1"/>
        <v>30.79476414</v>
      </c>
    </row>
    <row r="153">
      <c r="A153" s="4">
        <v>41297.0</v>
      </c>
      <c r="B153" s="5">
        <v>21.0</v>
      </c>
      <c r="C153" s="6"/>
      <c r="D153" s="12">
        <f t="shared" si="2"/>
        <v>23.93842924</v>
      </c>
      <c r="E153" s="12">
        <f t="shared" si="3"/>
        <v>1.18409524</v>
      </c>
      <c r="F153" s="12">
        <f t="shared" si="1"/>
        <v>25.12252448</v>
      </c>
    </row>
    <row r="154">
      <c r="A154" s="4">
        <v>41298.0</v>
      </c>
      <c r="B154" s="5">
        <v>21.0</v>
      </c>
      <c r="C154" s="6"/>
      <c r="D154" s="12">
        <f t="shared" si="2"/>
        <v>22.23675734</v>
      </c>
      <c r="E154" s="12">
        <f t="shared" si="3"/>
        <v>1.183806664</v>
      </c>
      <c r="F154" s="12">
        <f t="shared" si="1"/>
        <v>23.42056401</v>
      </c>
    </row>
    <row r="155">
      <c r="A155" s="4">
        <v>41299.0</v>
      </c>
      <c r="B155" s="5">
        <v>19.0</v>
      </c>
      <c r="C155" s="6"/>
      <c r="D155" s="12">
        <f t="shared" si="2"/>
        <v>20.3261692</v>
      </c>
      <c r="E155" s="12">
        <f t="shared" si="3"/>
        <v>1.183497224</v>
      </c>
      <c r="F155" s="12">
        <f t="shared" si="1"/>
        <v>21.50966643</v>
      </c>
    </row>
    <row r="156">
      <c r="A156" s="4">
        <v>41300.0</v>
      </c>
      <c r="B156" s="5">
        <v>13.0</v>
      </c>
      <c r="C156" s="6"/>
      <c r="D156" s="12">
        <f t="shared" si="2"/>
        <v>15.55289993</v>
      </c>
      <c r="E156" s="12">
        <f t="shared" si="3"/>
        <v>1.182901548</v>
      </c>
      <c r="F156" s="12">
        <f t="shared" si="1"/>
        <v>16.73580148</v>
      </c>
    </row>
    <row r="157">
      <c r="A157" s="4">
        <v>41301.0</v>
      </c>
      <c r="B157" s="5">
        <v>12.0</v>
      </c>
      <c r="C157" s="6"/>
      <c r="D157" s="12">
        <f t="shared" si="2"/>
        <v>13.42074044</v>
      </c>
      <c r="E157" s="12">
        <f t="shared" si="3"/>
        <v>1.182570041</v>
      </c>
      <c r="F157" s="12">
        <f t="shared" si="1"/>
        <v>14.60331048</v>
      </c>
    </row>
    <row r="158">
      <c r="A158" s="4">
        <v>41302.0</v>
      </c>
      <c r="B158" s="5">
        <v>18.0</v>
      </c>
      <c r="C158" s="6"/>
      <c r="D158" s="12">
        <f t="shared" si="2"/>
        <v>16.98099315</v>
      </c>
      <c r="E158" s="12">
        <f t="shared" si="3"/>
        <v>1.18280781</v>
      </c>
      <c r="F158" s="12">
        <f t="shared" si="1"/>
        <v>18.16380095</v>
      </c>
    </row>
    <row r="159">
      <c r="A159" s="4">
        <v>41303.0</v>
      </c>
      <c r="B159" s="5">
        <v>14.0</v>
      </c>
      <c r="C159" s="6"/>
      <c r="D159" s="12">
        <f t="shared" si="2"/>
        <v>15.24914029</v>
      </c>
      <c r="E159" s="12">
        <f t="shared" si="3"/>
        <v>1.182516344</v>
      </c>
      <c r="F159" s="12">
        <f t="shared" si="1"/>
        <v>16.43165663</v>
      </c>
    </row>
    <row r="160">
      <c r="A160" s="4">
        <v>41304.0</v>
      </c>
      <c r="B160" s="5">
        <v>21.0</v>
      </c>
      <c r="C160" s="6"/>
      <c r="D160" s="12">
        <f t="shared" si="2"/>
        <v>19.62949699</v>
      </c>
      <c r="E160" s="12">
        <f t="shared" si="3"/>
        <v>1.182836128</v>
      </c>
      <c r="F160" s="12">
        <f t="shared" si="1"/>
        <v>20.81233312</v>
      </c>
    </row>
    <row r="161">
      <c r="A161" s="4">
        <v>41305.0</v>
      </c>
      <c r="B161" s="5">
        <v>25.0</v>
      </c>
      <c r="C161" s="6"/>
      <c r="D161" s="12">
        <f t="shared" si="2"/>
        <v>23.74369994</v>
      </c>
      <c r="E161" s="12">
        <f t="shared" si="3"/>
        <v>1.183129264</v>
      </c>
      <c r="F161" s="12">
        <f t="shared" si="1"/>
        <v>24.9268292</v>
      </c>
    </row>
    <row r="162">
      <c r="A162" s="4">
        <v>41306.0</v>
      </c>
      <c r="B162" s="5">
        <v>19.0</v>
      </c>
      <c r="C162" s="6"/>
      <c r="D162" s="12">
        <f t="shared" si="2"/>
        <v>20.77804876</v>
      </c>
      <c r="E162" s="12">
        <f t="shared" si="3"/>
        <v>1.182714386</v>
      </c>
      <c r="F162" s="12">
        <f t="shared" si="1"/>
        <v>21.96076315</v>
      </c>
    </row>
    <row r="163">
      <c r="A163" s="4">
        <v>41307.0</v>
      </c>
      <c r="B163" s="5">
        <v>8.0</v>
      </c>
      <c r="C163" s="6"/>
      <c r="D163" s="12">
        <f t="shared" si="2"/>
        <v>12.18822894</v>
      </c>
      <c r="E163" s="12">
        <f t="shared" si="3"/>
        <v>1.181737133</v>
      </c>
      <c r="F163" s="12">
        <f t="shared" si="1"/>
        <v>13.36996608</v>
      </c>
    </row>
    <row r="164">
      <c r="A164" s="4">
        <v>41308.0</v>
      </c>
      <c r="B164" s="5">
        <v>8.0</v>
      </c>
      <c r="C164" s="6"/>
      <c r="D164" s="12">
        <f t="shared" si="2"/>
        <v>9.610989823</v>
      </c>
      <c r="E164" s="12">
        <f t="shared" si="3"/>
        <v>1.181361235</v>
      </c>
      <c r="F164" s="12">
        <f t="shared" si="1"/>
        <v>10.79235106</v>
      </c>
    </row>
    <row r="165">
      <c r="A165" s="4">
        <v>41309.0</v>
      </c>
      <c r="B165" s="5">
        <v>16.0</v>
      </c>
      <c r="C165" s="6"/>
      <c r="D165" s="12">
        <f t="shared" si="2"/>
        <v>14.43770532</v>
      </c>
      <c r="E165" s="12">
        <f t="shared" si="3"/>
        <v>1.181725771</v>
      </c>
      <c r="F165" s="12">
        <f t="shared" si="1"/>
        <v>15.61943109</v>
      </c>
    </row>
    <row r="166">
      <c r="A166" s="4">
        <v>41310.0</v>
      </c>
      <c r="B166" s="5">
        <v>17.0</v>
      </c>
      <c r="C166" s="6"/>
      <c r="D166" s="12">
        <f t="shared" si="2"/>
        <v>16.58582933</v>
      </c>
      <c r="E166" s="12">
        <f t="shared" si="3"/>
        <v>1.181822411</v>
      </c>
      <c r="F166" s="12">
        <f t="shared" si="1"/>
        <v>17.76765174</v>
      </c>
    </row>
    <row r="167">
      <c r="A167" s="4">
        <v>41311.0</v>
      </c>
      <c r="B167" s="5">
        <v>22.0</v>
      </c>
      <c r="C167" s="6"/>
      <c r="D167" s="12">
        <f t="shared" si="2"/>
        <v>20.73029552</v>
      </c>
      <c r="E167" s="12">
        <f t="shared" si="3"/>
        <v>1.182118675</v>
      </c>
      <c r="F167" s="12">
        <f t="shared" si="1"/>
        <v>21.9124142</v>
      </c>
    </row>
    <row r="168">
      <c r="A168" s="4">
        <v>41312.0</v>
      </c>
      <c r="B168" s="5">
        <v>15.0</v>
      </c>
      <c r="C168" s="6"/>
      <c r="D168" s="12">
        <f t="shared" si="2"/>
        <v>17.07372426</v>
      </c>
      <c r="E168" s="12">
        <f t="shared" si="3"/>
        <v>1.181634806</v>
      </c>
      <c r="F168" s="12">
        <f t="shared" si="1"/>
        <v>18.25535906</v>
      </c>
    </row>
    <row r="169">
      <c r="A169" s="4">
        <v>41313.0</v>
      </c>
      <c r="B169" s="5">
        <v>17.0</v>
      </c>
      <c r="C169" s="6"/>
      <c r="D169" s="12">
        <f t="shared" si="2"/>
        <v>17.37660772</v>
      </c>
      <c r="E169" s="12">
        <f t="shared" si="3"/>
        <v>1.181546931</v>
      </c>
      <c r="F169" s="12">
        <f t="shared" si="1"/>
        <v>18.55815465</v>
      </c>
    </row>
    <row r="170">
      <c r="A170" s="4">
        <v>41314.0</v>
      </c>
      <c r="B170" s="5">
        <v>18.0</v>
      </c>
      <c r="C170" s="6"/>
      <c r="D170" s="12">
        <f t="shared" si="2"/>
        <v>18.1674464</v>
      </c>
      <c r="E170" s="12">
        <f t="shared" si="3"/>
        <v>1.18150786</v>
      </c>
      <c r="F170" s="12">
        <f t="shared" si="1"/>
        <v>19.34895425</v>
      </c>
    </row>
    <row r="171">
      <c r="A171" s="4">
        <v>41315.0</v>
      </c>
      <c r="B171" s="5">
        <v>14.0</v>
      </c>
      <c r="C171" s="6"/>
      <c r="D171" s="12">
        <f t="shared" si="2"/>
        <v>15.60468628</v>
      </c>
      <c r="E171" s="12">
        <f t="shared" si="3"/>
        <v>1.181133433</v>
      </c>
      <c r="F171" s="12">
        <f t="shared" si="1"/>
        <v>16.78581971</v>
      </c>
    </row>
    <row r="172">
      <c r="A172" s="4">
        <v>41316.0</v>
      </c>
      <c r="B172" s="5">
        <v>23.0</v>
      </c>
      <c r="C172" s="6"/>
      <c r="D172" s="12">
        <f t="shared" si="2"/>
        <v>21.13574591</v>
      </c>
      <c r="E172" s="12">
        <f t="shared" si="3"/>
        <v>1.181568426</v>
      </c>
      <c r="F172" s="12">
        <f t="shared" si="1"/>
        <v>22.31731434</v>
      </c>
    </row>
    <row r="173">
      <c r="A173" s="4">
        <v>41317.0</v>
      </c>
      <c r="B173" s="5">
        <v>20.0</v>
      </c>
      <c r="C173" s="6"/>
      <c r="D173" s="12">
        <f t="shared" si="2"/>
        <v>20.6951943</v>
      </c>
      <c r="E173" s="12">
        <f t="shared" si="3"/>
        <v>1.181406214</v>
      </c>
      <c r="F173" s="12">
        <f t="shared" si="1"/>
        <v>21.87660052</v>
      </c>
    </row>
    <row r="174">
      <c r="A174" s="4">
        <v>41318.0</v>
      </c>
      <c r="B174" s="5">
        <v>17.0</v>
      </c>
      <c r="C174" s="6"/>
      <c r="D174" s="12">
        <f t="shared" si="2"/>
        <v>18.46298015</v>
      </c>
      <c r="E174" s="12">
        <f t="shared" si="3"/>
        <v>1.181064852</v>
      </c>
      <c r="F174" s="12">
        <f t="shared" si="1"/>
        <v>19.64404501</v>
      </c>
    </row>
    <row r="175">
      <c r="A175" s="4">
        <v>41319.0</v>
      </c>
      <c r="B175" s="5">
        <v>20.0</v>
      </c>
      <c r="C175" s="6"/>
      <c r="D175" s="12">
        <f t="shared" si="2"/>
        <v>19.8932135</v>
      </c>
      <c r="E175" s="12">
        <f t="shared" si="3"/>
        <v>1.181089769</v>
      </c>
      <c r="F175" s="12">
        <f t="shared" si="1"/>
        <v>21.07430327</v>
      </c>
    </row>
    <row r="176">
      <c r="A176" s="4">
        <v>41320.0</v>
      </c>
      <c r="B176" s="5">
        <v>28.0</v>
      </c>
      <c r="C176" s="6"/>
      <c r="D176" s="12">
        <f t="shared" si="2"/>
        <v>25.92229098</v>
      </c>
      <c r="E176" s="12">
        <f t="shared" si="3"/>
        <v>1.181574567</v>
      </c>
      <c r="F176" s="12">
        <f t="shared" si="1"/>
        <v>27.10386555</v>
      </c>
    </row>
    <row r="177">
      <c r="A177" s="4">
        <v>41321.0</v>
      </c>
      <c r="B177" s="5">
        <v>13.0</v>
      </c>
      <c r="C177" s="6"/>
      <c r="D177" s="12">
        <f t="shared" si="2"/>
        <v>17.23115966</v>
      </c>
      <c r="E177" s="12">
        <f t="shared" si="3"/>
        <v>1.180587297</v>
      </c>
      <c r="F177" s="12">
        <f t="shared" si="1"/>
        <v>18.41174696</v>
      </c>
    </row>
    <row r="178">
      <c r="A178" s="4">
        <v>41322.0</v>
      </c>
      <c r="B178" s="5">
        <v>10.0</v>
      </c>
      <c r="C178" s="6"/>
      <c r="D178" s="12">
        <f t="shared" si="2"/>
        <v>12.52352409</v>
      </c>
      <c r="E178" s="12">
        <f t="shared" si="3"/>
        <v>1.179998474</v>
      </c>
      <c r="F178" s="12">
        <f t="shared" si="1"/>
        <v>13.70352256</v>
      </c>
    </row>
    <row r="179">
      <c r="A179" s="4">
        <v>41323.0</v>
      </c>
      <c r="B179" s="5">
        <v>36.0</v>
      </c>
      <c r="C179" s="6"/>
      <c r="D179" s="12">
        <f t="shared" si="2"/>
        <v>29.31105677</v>
      </c>
      <c r="E179" s="12">
        <f t="shared" si="3"/>
        <v>1.181559228</v>
      </c>
      <c r="F179" s="12">
        <f t="shared" si="1"/>
        <v>30.492616</v>
      </c>
    </row>
    <row r="180">
      <c r="A180" s="4">
        <v>41324.0</v>
      </c>
      <c r="B180" s="5">
        <v>27.0</v>
      </c>
      <c r="C180" s="6"/>
      <c r="D180" s="12">
        <f t="shared" si="2"/>
        <v>28.0477848</v>
      </c>
      <c r="E180" s="12">
        <f t="shared" si="3"/>
        <v>1.181314745</v>
      </c>
      <c r="F180" s="12">
        <f t="shared" si="1"/>
        <v>29.22909954</v>
      </c>
    </row>
    <row r="181">
      <c r="A181" s="4">
        <v>41325.0</v>
      </c>
      <c r="B181" s="5">
        <v>19.0</v>
      </c>
      <c r="C181" s="6"/>
      <c r="D181" s="12">
        <f t="shared" si="2"/>
        <v>22.06872986</v>
      </c>
      <c r="E181" s="12">
        <f t="shared" si="3"/>
        <v>1.180598708</v>
      </c>
      <c r="F181" s="12">
        <f t="shared" si="1"/>
        <v>23.24932857</v>
      </c>
    </row>
    <row r="182">
      <c r="A182" s="4">
        <v>41326.0</v>
      </c>
      <c r="B182" s="5">
        <v>17.0</v>
      </c>
      <c r="C182" s="6"/>
      <c r="D182" s="12">
        <f t="shared" si="2"/>
        <v>18.87479857</v>
      </c>
      <c r="E182" s="12">
        <f t="shared" si="3"/>
        <v>1.180161255</v>
      </c>
      <c r="F182" s="12">
        <f t="shared" si="1"/>
        <v>20.05495983</v>
      </c>
    </row>
    <row r="183">
      <c r="A183" s="4">
        <v>41327.0</v>
      </c>
      <c r="B183" s="5">
        <v>46.0</v>
      </c>
      <c r="C183" s="6"/>
      <c r="D183" s="12">
        <f t="shared" si="2"/>
        <v>38.21648795</v>
      </c>
      <c r="E183" s="12">
        <f t="shared" si="3"/>
        <v>1.181977408</v>
      </c>
      <c r="F183" s="12">
        <f t="shared" si="1"/>
        <v>39.39846536</v>
      </c>
    </row>
    <row r="184">
      <c r="A184" s="4">
        <v>41328.0</v>
      </c>
      <c r="B184" s="5">
        <v>40.0</v>
      </c>
      <c r="C184" s="6"/>
      <c r="D184" s="12">
        <f t="shared" si="2"/>
        <v>39.81953961</v>
      </c>
      <c r="E184" s="12">
        <f t="shared" si="3"/>
        <v>1.182019515</v>
      </c>
      <c r="F184" s="12">
        <f t="shared" si="1"/>
        <v>41.00155912</v>
      </c>
    </row>
    <row r="185">
      <c r="A185" s="4">
        <v>41329.0</v>
      </c>
      <c r="B185" s="5">
        <v>23.0</v>
      </c>
      <c r="C185" s="6"/>
      <c r="D185" s="12">
        <f t="shared" si="2"/>
        <v>28.40046774</v>
      </c>
      <c r="E185" s="12">
        <f t="shared" si="3"/>
        <v>1.180759406</v>
      </c>
      <c r="F185" s="12">
        <f t="shared" si="1"/>
        <v>29.58122714</v>
      </c>
    </row>
    <row r="186">
      <c r="A186" s="4">
        <v>41330.0</v>
      </c>
      <c r="B186" s="5">
        <v>35.0</v>
      </c>
      <c r="C186" s="6"/>
      <c r="D186" s="12">
        <f t="shared" si="2"/>
        <v>33.37436814</v>
      </c>
      <c r="E186" s="12">
        <f t="shared" si="3"/>
        <v>1.18113872</v>
      </c>
      <c r="F186" s="12">
        <f t="shared" si="1"/>
        <v>34.55550686</v>
      </c>
    </row>
    <row r="187">
      <c r="A187" s="4">
        <v>41331.0</v>
      </c>
      <c r="B187" s="5">
        <v>32.0</v>
      </c>
      <c r="C187" s="6"/>
      <c r="D187" s="12">
        <f t="shared" si="2"/>
        <v>32.76665206</v>
      </c>
      <c r="E187" s="12">
        <f t="shared" si="3"/>
        <v>1.180959835</v>
      </c>
      <c r="F187" s="12">
        <f t="shared" si="1"/>
        <v>33.94761189</v>
      </c>
    </row>
    <row r="188">
      <c r="A188" s="4">
        <v>41332.0</v>
      </c>
      <c r="B188" s="5">
        <v>27.0</v>
      </c>
      <c r="C188" s="6"/>
      <c r="D188" s="12">
        <f t="shared" si="2"/>
        <v>29.08428357</v>
      </c>
      <c r="E188" s="12">
        <f t="shared" si="3"/>
        <v>1.180473502</v>
      </c>
      <c r="F188" s="12">
        <f t="shared" si="1"/>
        <v>30.26475707</v>
      </c>
    </row>
    <row r="189">
      <c r="A189" s="4">
        <v>41333.0</v>
      </c>
      <c r="B189" s="5">
        <v>19.0</v>
      </c>
      <c r="C189" s="6"/>
      <c r="D189" s="12">
        <f t="shared" si="2"/>
        <v>22.37942712</v>
      </c>
      <c r="E189" s="12">
        <f t="shared" si="3"/>
        <v>1.179684969</v>
      </c>
      <c r="F189" s="12">
        <f t="shared" si="1"/>
        <v>23.55911209</v>
      </c>
    </row>
    <row r="190">
      <c r="A190" s="4">
        <v>41334.0</v>
      </c>
      <c r="B190" s="5">
        <v>31.0</v>
      </c>
      <c r="C190" s="6"/>
      <c r="D190" s="12">
        <f t="shared" si="2"/>
        <v>28.76773363</v>
      </c>
      <c r="E190" s="12">
        <f t="shared" si="3"/>
        <v>1.180205831</v>
      </c>
      <c r="F190" s="12">
        <f t="shared" si="1"/>
        <v>29.94793946</v>
      </c>
    </row>
    <row r="191">
      <c r="A191" s="4">
        <v>41335.0</v>
      </c>
      <c r="B191" s="5">
        <v>30.0</v>
      </c>
      <c r="C191" s="6"/>
      <c r="D191" s="12">
        <f t="shared" si="2"/>
        <v>29.98438184</v>
      </c>
      <c r="E191" s="12">
        <f t="shared" si="3"/>
        <v>1.180209475</v>
      </c>
      <c r="F191" s="12">
        <f t="shared" si="1"/>
        <v>31.16459131</v>
      </c>
    </row>
    <row r="192">
      <c r="A192" s="4">
        <v>41336.0</v>
      </c>
      <c r="B192" s="5">
        <v>15.0</v>
      </c>
      <c r="C192" s="6"/>
      <c r="D192" s="12">
        <f t="shared" si="2"/>
        <v>19.84937739</v>
      </c>
      <c r="E192" s="12">
        <f t="shared" si="3"/>
        <v>1.179077954</v>
      </c>
      <c r="F192" s="12">
        <f t="shared" si="1"/>
        <v>21.02845535</v>
      </c>
    </row>
    <row r="193">
      <c r="A193" s="4">
        <v>41337.0</v>
      </c>
      <c r="B193" s="5">
        <v>32.0</v>
      </c>
      <c r="C193" s="6"/>
      <c r="D193" s="12">
        <f t="shared" si="2"/>
        <v>28.7085366</v>
      </c>
      <c r="E193" s="12">
        <f t="shared" si="3"/>
        <v>1.179845962</v>
      </c>
      <c r="F193" s="12">
        <f t="shared" si="1"/>
        <v>29.88838257</v>
      </c>
    </row>
    <row r="194">
      <c r="A194" s="4">
        <v>41338.0</v>
      </c>
      <c r="B194" s="5">
        <v>31.0</v>
      </c>
      <c r="C194" s="6"/>
      <c r="D194" s="12">
        <f t="shared" si="2"/>
        <v>30.66651477</v>
      </c>
      <c r="E194" s="12">
        <f t="shared" si="3"/>
        <v>1.179923775</v>
      </c>
      <c r="F194" s="12">
        <f t="shared" si="1"/>
        <v>31.84643854</v>
      </c>
    </row>
    <row r="195">
      <c r="A195" s="4">
        <v>41339.0</v>
      </c>
      <c r="B195" s="5">
        <v>22.0</v>
      </c>
      <c r="C195" s="6"/>
      <c r="D195" s="12">
        <f t="shared" si="2"/>
        <v>24.95393156</v>
      </c>
      <c r="E195" s="12">
        <f t="shared" si="3"/>
        <v>1.179234524</v>
      </c>
      <c r="F195" s="12">
        <f t="shared" si="1"/>
        <v>26.13316609</v>
      </c>
    </row>
    <row r="196">
      <c r="A196" s="4">
        <v>41340.0</v>
      </c>
      <c r="B196" s="5">
        <v>24.0</v>
      </c>
      <c r="C196" s="6"/>
      <c r="D196" s="12">
        <f t="shared" si="2"/>
        <v>24.63994983</v>
      </c>
      <c r="E196" s="12">
        <f t="shared" si="3"/>
        <v>1.179085203</v>
      </c>
      <c r="F196" s="12">
        <f t="shared" si="1"/>
        <v>25.81903503</v>
      </c>
    </row>
    <row r="197">
      <c r="A197" s="4">
        <v>41341.0</v>
      </c>
      <c r="B197" s="5">
        <v>37.0</v>
      </c>
      <c r="C197" s="6"/>
      <c r="D197" s="12">
        <f t="shared" si="2"/>
        <v>33.64571051</v>
      </c>
      <c r="E197" s="12">
        <f t="shared" si="3"/>
        <v>1.17986787</v>
      </c>
      <c r="F197" s="12">
        <f t="shared" si="1"/>
        <v>34.82557838</v>
      </c>
    </row>
    <row r="198">
      <c r="A198" s="4">
        <v>41342.0</v>
      </c>
      <c r="B198" s="5">
        <v>16.0</v>
      </c>
      <c r="C198" s="6"/>
      <c r="D198" s="12">
        <f t="shared" si="2"/>
        <v>21.64767351</v>
      </c>
      <c r="E198" s="12">
        <f t="shared" si="3"/>
        <v>1.17855008</v>
      </c>
      <c r="F198" s="12">
        <f t="shared" si="1"/>
        <v>22.82622359</v>
      </c>
    </row>
    <row r="199">
      <c r="A199" s="4">
        <v>41343.0</v>
      </c>
      <c r="B199" s="5">
        <v>16.0</v>
      </c>
      <c r="C199" s="6"/>
      <c r="D199" s="12">
        <f t="shared" si="2"/>
        <v>18.04786708</v>
      </c>
      <c r="E199" s="12">
        <f t="shared" si="3"/>
        <v>1.178072244</v>
      </c>
      <c r="F199" s="12">
        <f t="shared" si="1"/>
        <v>19.22593932</v>
      </c>
    </row>
    <row r="200">
      <c r="A200" s="4">
        <v>41344.0</v>
      </c>
      <c r="B200" s="5">
        <v>21.0</v>
      </c>
      <c r="C200" s="6"/>
      <c r="D200" s="12">
        <f t="shared" si="2"/>
        <v>20.4677818</v>
      </c>
      <c r="E200" s="12">
        <f t="shared" si="3"/>
        <v>1.178196428</v>
      </c>
      <c r="F200" s="12">
        <f t="shared" si="1"/>
        <v>21.64597822</v>
      </c>
    </row>
    <row r="201">
      <c r="A201" s="4">
        <v>41345.0</v>
      </c>
      <c r="B201" s="5">
        <v>22.0</v>
      </c>
      <c r="C201" s="6"/>
      <c r="D201" s="12">
        <f t="shared" si="2"/>
        <v>21.89379347</v>
      </c>
      <c r="E201" s="12">
        <f t="shared" si="3"/>
        <v>1.17822121</v>
      </c>
      <c r="F201" s="12">
        <f t="shared" si="1"/>
        <v>23.07201468</v>
      </c>
    </row>
    <row r="202">
      <c r="A202" s="4">
        <v>41346.0</v>
      </c>
      <c r="B202" s="5">
        <v>21.0</v>
      </c>
      <c r="C202" s="6"/>
      <c r="D202" s="12">
        <f t="shared" si="2"/>
        <v>21.6216044</v>
      </c>
      <c r="E202" s="12">
        <f t="shared" si="3"/>
        <v>1.178076169</v>
      </c>
      <c r="F202" s="12">
        <f t="shared" si="1"/>
        <v>22.79968057</v>
      </c>
    </row>
    <row r="203">
      <c r="A203" s="4">
        <v>41347.0</v>
      </c>
      <c r="B203" s="5">
        <v>22.0</v>
      </c>
      <c r="C203" s="6"/>
      <c r="D203" s="12">
        <f t="shared" si="2"/>
        <v>22.23990417</v>
      </c>
      <c r="E203" s="12">
        <f t="shared" si="3"/>
        <v>1.178020191</v>
      </c>
      <c r="F203" s="12">
        <f t="shared" si="1"/>
        <v>23.41792436</v>
      </c>
    </row>
    <row r="204">
      <c r="A204" s="4">
        <v>41348.0</v>
      </c>
      <c r="B204" s="5">
        <v>22.0</v>
      </c>
      <c r="C204" s="6"/>
      <c r="D204" s="12">
        <f t="shared" si="2"/>
        <v>22.42537731</v>
      </c>
      <c r="E204" s="12">
        <f t="shared" si="3"/>
        <v>1.177920937</v>
      </c>
      <c r="F204" s="12">
        <f t="shared" si="1"/>
        <v>23.60329825</v>
      </c>
    </row>
    <row r="205">
      <c r="A205" s="4">
        <v>41349.0</v>
      </c>
      <c r="B205" s="5">
        <v>14.0</v>
      </c>
      <c r="C205" s="6"/>
      <c r="D205" s="12">
        <f t="shared" si="2"/>
        <v>16.88098947</v>
      </c>
      <c r="E205" s="12">
        <f t="shared" si="3"/>
        <v>1.177248706</v>
      </c>
      <c r="F205" s="12">
        <f t="shared" si="1"/>
        <v>18.05823818</v>
      </c>
    </row>
    <row r="206">
      <c r="A206" s="4">
        <v>41350.0</v>
      </c>
      <c r="B206" s="5">
        <v>15.0</v>
      </c>
      <c r="C206" s="6"/>
      <c r="D206" s="12">
        <f t="shared" si="2"/>
        <v>15.91747145</v>
      </c>
      <c r="E206" s="12">
        <f t="shared" si="3"/>
        <v>1.177034629</v>
      </c>
      <c r="F206" s="12">
        <f t="shared" si="1"/>
        <v>17.09450608</v>
      </c>
    </row>
    <row r="207">
      <c r="A207" s="4">
        <v>41351.0</v>
      </c>
      <c r="B207" s="5">
        <v>24.0</v>
      </c>
      <c r="C207" s="6"/>
      <c r="D207" s="12">
        <f t="shared" si="2"/>
        <v>21.92835182</v>
      </c>
      <c r="E207" s="12">
        <f t="shared" si="3"/>
        <v>1.177518014</v>
      </c>
      <c r="F207" s="12">
        <f t="shared" si="1"/>
        <v>23.10586984</v>
      </c>
    </row>
    <row r="208">
      <c r="A208" s="4">
        <v>41352.0</v>
      </c>
      <c r="B208" s="5">
        <v>15.0</v>
      </c>
      <c r="C208" s="6"/>
      <c r="D208" s="12">
        <f t="shared" si="2"/>
        <v>17.43176095</v>
      </c>
      <c r="E208" s="12">
        <f t="shared" si="3"/>
        <v>1.176950603</v>
      </c>
      <c r="F208" s="12">
        <f t="shared" si="1"/>
        <v>18.60871155</v>
      </c>
    </row>
    <row r="209">
      <c r="A209" s="4">
        <v>41353.0</v>
      </c>
      <c r="B209" s="5">
        <v>12.0</v>
      </c>
      <c r="C209" s="6"/>
      <c r="D209" s="12">
        <f t="shared" si="2"/>
        <v>13.98261347</v>
      </c>
      <c r="E209" s="12">
        <f t="shared" si="3"/>
        <v>1.176487993</v>
      </c>
      <c r="F209" s="12">
        <f t="shared" si="1"/>
        <v>15.15910146</v>
      </c>
    </row>
    <row r="210">
      <c r="A210" s="4">
        <v>41354.0</v>
      </c>
      <c r="B210" s="5">
        <v>30.0</v>
      </c>
      <c r="C210" s="6"/>
      <c r="D210" s="12">
        <f t="shared" si="2"/>
        <v>25.54773044</v>
      </c>
      <c r="E210" s="12">
        <f t="shared" si="3"/>
        <v>1.177526856</v>
      </c>
      <c r="F210" s="12">
        <f t="shared" si="1"/>
        <v>26.72525729</v>
      </c>
    </row>
    <row r="211">
      <c r="A211" s="4">
        <v>41355.0</v>
      </c>
      <c r="B211" s="5">
        <v>46.0</v>
      </c>
      <c r="C211" s="6"/>
      <c r="D211" s="12">
        <f t="shared" si="2"/>
        <v>40.21757719</v>
      </c>
      <c r="E211" s="12">
        <f t="shared" si="3"/>
        <v>1.178876088</v>
      </c>
      <c r="F211" s="12">
        <f t="shared" si="1"/>
        <v>41.39645328</v>
      </c>
    </row>
    <row r="212">
      <c r="A212" s="4">
        <v>41356.0</v>
      </c>
      <c r="B212" s="5">
        <v>19.0</v>
      </c>
      <c r="C212" s="6"/>
      <c r="D212" s="12">
        <f t="shared" si="2"/>
        <v>25.71893598</v>
      </c>
      <c r="E212" s="12">
        <f t="shared" si="3"/>
        <v>1.177308336</v>
      </c>
      <c r="F212" s="12">
        <f t="shared" si="1"/>
        <v>26.89624432</v>
      </c>
    </row>
    <row r="213">
      <c r="A213" s="4">
        <v>41357.0</v>
      </c>
      <c r="B213" s="5">
        <v>23.0</v>
      </c>
      <c r="C213" s="6"/>
      <c r="D213" s="12">
        <f t="shared" si="2"/>
        <v>24.1688733</v>
      </c>
      <c r="E213" s="12">
        <f t="shared" si="3"/>
        <v>1.177035599</v>
      </c>
      <c r="F213" s="12">
        <f t="shared" si="1"/>
        <v>25.34590889</v>
      </c>
    </row>
    <row r="214">
      <c r="A214" s="4">
        <v>41358.0</v>
      </c>
      <c r="B214" s="5">
        <v>31.0</v>
      </c>
      <c r="C214" s="6"/>
      <c r="D214" s="12">
        <f t="shared" si="2"/>
        <v>29.30377267</v>
      </c>
      <c r="E214" s="12">
        <f t="shared" si="3"/>
        <v>1.177431385</v>
      </c>
      <c r="F214" s="12">
        <f t="shared" si="1"/>
        <v>30.48120405</v>
      </c>
    </row>
    <row r="215">
      <c r="A215" s="4">
        <v>41359.0</v>
      </c>
      <c r="B215" s="5">
        <v>26.0</v>
      </c>
      <c r="C215" s="6"/>
      <c r="D215" s="12">
        <f t="shared" si="2"/>
        <v>27.34436122</v>
      </c>
      <c r="E215" s="12">
        <f t="shared" si="3"/>
        <v>1.177117701</v>
      </c>
      <c r="F215" s="12">
        <f t="shared" si="1"/>
        <v>28.52147892</v>
      </c>
    </row>
    <row r="216">
      <c r="A216" s="4">
        <v>41360.0</v>
      </c>
      <c r="B216" s="5">
        <v>15.0</v>
      </c>
      <c r="C216" s="6"/>
      <c r="D216" s="12">
        <f t="shared" si="2"/>
        <v>19.05644368</v>
      </c>
      <c r="E216" s="12">
        <f t="shared" si="3"/>
        <v>1.176171197</v>
      </c>
      <c r="F216" s="12">
        <f t="shared" si="1"/>
        <v>20.23261487</v>
      </c>
    </row>
    <row r="217">
      <c r="A217" s="4">
        <v>41361.0</v>
      </c>
      <c r="B217" s="5">
        <v>24.0</v>
      </c>
      <c r="C217" s="6"/>
      <c r="D217" s="12">
        <f t="shared" si="2"/>
        <v>22.86978446</v>
      </c>
      <c r="E217" s="12">
        <f t="shared" si="3"/>
        <v>1.176434914</v>
      </c>
      <c r="F217" s="12">
        <f t="shared" si="1"/>
        <v>24.04621938</v>
      </c>
    </row>
    <row r="218">
      <c r="A218" s="4">
        <v>41362.0</v>
      </c>
      <c r="B218" s="5">
        <v>29.0</v>
      </c>
      <c r="C218" s="6"/>
      <c r="D218" s="12">
        <f t="shared" si="2"/>
        <v>27.51386581</v>
      </c>
      <c r="E218" s="12">
        <f t="shared" si="3"/>
        <v>1.176781679</v>
      </c>
      <c r="F218" s="12">
        <f t="shared" si="1"/>
        <v>28.69064749</v>
      </c>
    </row>
    <row r="219">
      <c r="A219" s="4">
        <v>41363.0</v>
      </c>
      <c r="B219" s="5">
        <v>17.0</v>
      </c>
      <c r="C219" s="6"/>
      <c r="D219" s="12">
        <f t="shared" si="2"/>
        <v>20.50719425</v>
      </c>
      <c r="E219" s="12">
        <f t="shared" si="3"/>
        <v>1.175963334</v>
      </c>
      <c r="F219" s="12">
        <f t="shared" si="1"/>
        <v>21.68315758</v>
      </c>
    </row>
    <row r="220">
      <c r="A220" s="4">
        <v>41364.0</v>
      </c>
      <c r="B220" s="5">
        <v>15.0</v>
      </c>
      <c r="C220" s="6"/>
      <c r="D220" s="12">
        <f t="shared" si="2"/>
        <v>17.00494727</v>
      </c>
      <c r="E220" s="12">
        <f t="shared" si="3"/>
        <v>1.175495513</v>
      </c>
      <c r="F220" s="12">
        <f t="shared" si="1"/>
        <v>18.18044279</v>
      </c>
    </row>
    <row r="221">
      <c r="A221" s="4">
        <v>41365.0</v>
      </c>
      <c r="B221" s="5">
        <v>25.0</v>
      </c>
      <c r="C221" s="6"/>
      <c r="D221" s="12">
        <f t="shared" si="2"/>
        <v>22.95413284</v>
      </c>
      <c r="E221" s="12">
        <f t="shared" si="3"/>
        <v>1.175972882</v>
      </c>
      <c r="F221" s="12">
        <f t="shared" si="1"/>
        <v>24.13010572</v>
      </c>
    </row>
    <row r="222">
      <c r="A222" s="4">
        <v>41366.0</v>
      </c>
      <c r="B222" s="5">
        <v>40.0</v>
      </c>
      <c r="C222" s="6"/>
      <c r="D222" s="12">
        <f t="shared" si="2"/>
        <v>35.23903172</v>
      </c>
      <c r="E222" s="12">
        <f t="shared" si="3"/>
        <v>1.177083774</v>
      </c>
      <c r="F222" s="12">
        <f t="shared" si="1"/>
        <v>36.41611549</v>
      </c>
    </row>
    <row r="223">
      <c r="A223" s="4">
        <v>41367.0</v>
      </c>
      <c r="B223" s="5">
        <v>33.0</v>
      </c>
      <c r="C223" s="6"/>
      <c r="D223" s="12">
        <f t="shared" si="2"/>
        <v>34.02483465</v>
      </c>
      <c r="E223" s="12">
        <f t="shared" si="3"/>
        <v>1.176844646</v>
      </c>
      <c r="F223" s="12">
        <f t="shared" si="1"/>
        <v>35.20167929</v>
      </c>
    </row>
    <row r="224">
      <c r="A224" s="4">
        <v>41368.0</v>
      </c>
      <c r="B224" s="5">
        <v>35.0</v>
      </c>
      <c r="C224" s="6"/>
      <c r="D224" s="12">
        <f t="shared" si="2"/>
        <v>35.06050379</v>
      </c>
      <c r="E224" s="12">
        <f t="shared" si="3"/>
        <v>1.176830529</v>
      </c>
      <c r="F224" s="12">
        <f t="shared" si="1"/>
        <v>36.23733432</v>
      </c>
    </row>
    <row r="225">
      <c r="A225" s="4">
        <v>41369.0</v>
      </c>
      <c r="B225" s="5">
        <v>36.0</v>
      </c>
      <c r="C225" s="6"/>
      <c r="D225" s="12">
        <f t="shared" si="2"/>
        <v>36.07120029</v>
      </c>
      <c r="E225" s="12">
        <f t="shared" si="3"/>
        <v>1.176813915</v>
      </c>
      <c r="F225" s="12">
        <f t="shared" si="1"/>
        <v>37.24801421</v>
      </c>
    </row>
    <row r="226">
      <c r="A226" s="4">
        <v>41370.0</v>
      </c>
      <c r="B226" s="5">
        <v>19.0</v>
      </c>
      <c r="C226" s="6"/>
      <c r="D226" s="12">
        <f t="shared" si="2"/>
        <v>24.47440426</v>
      </c>
      <c r="E226" s="12">
        <f t="shared" si="3"/>
        <v>1.175536554</v>
      </c>
      <c r="F226" s="12">
        <f t="shared" si="1"/>
        <v>25.64994082</v>
      </c>
    </row>
    <row r="227">
      <c r="A227" s="4">
        <v>41371.0</v>
      </c>
      <c r="B227" s="5">
        <v>14.0</v>
      </c>
      <c r="C227" s="6"/>
      <c r="D227" s="12">
        <f t="shared" si="2"/>
        <v>17.49498225</v>
      </c>
      <c r="E227" s="12">
        <f t="shared" si="3"/>
        <v>1.174721058</v>
      </c>
      <c r="F227" s="12">
        <f t="shared" si="1"/>
        <v>18.6697033</v>
      </c>
    </row>
    <row r="228">
      <c r="A228" s="4">
        <v>41372.0</v>
      </c>
      <c r="B228" s="5">
        <v>37.0</v>
      </c>
      <c r="C228" s="6"/>
      <c r="D228" s="12">
        <f t="shared" si="2"/>
        <v>31.50091099</v>
      </c>
      <c r="E228" s="12">
        <f t="shared" si="3"/>
        <v>1.176004179</v>
      </c>
      <c r="F228" s="12">
        <f t="shared" si="1"/>
        <v>32.67691517</v>
      </c>
    </row>
    <row r="229">
      <c r="A229" s="4">
        <v>41373.0</v>
      </c>
      <c r="B229" s="5">
        <v>36.0</v>
      </c>
      <c r="C229" s="6"/>
      <c r="D229" s="12">
        <f t="shared" si="2"/>
        <v>35.00307455</v>
      </c>
      <c r="E229" s="12">
        <f t="shared" si="3"/>
        <v>1.176236795</v>
      </c>
      <c r="F229" s="12">
        <f t="shared" si="1"/>
        <v>36.17931135</v>
      </c>
    </row>
    <row r="230">
      <c r="A230" s="4">
        <v>41374.0</v>
      </c>
      <c r="B230" s="5">
        <v>27.0</v>
      </c>
      <c r="C230" s="6"/>
      <c r="D230" s="12">
        <f t="shared" si="2"/>
        <v>29.7537934</v>
      </c>
      <c r="E230" s="12">
        <f t="shared" si="3"/>
        <v>1.175594243</v>
      </c>
      <c r="F230" s="12">
        <f t="shared" si="1"/>
        <v>30.92938765</v>
      </c>
    </row>
    <row r="231">
      <c r="A231" s="4">
        <v>41375.0</v>
      </c>
      <c r="B231" s="5">
        <v>35.0</v>
      </c>
      <c r="C231" s="6"/>
      <c r="D231" s="12">
        <f t="shared" si="2"/>
        <v>33.77881629</v>
      </c>
      <c r="E231" s="12">
        <f t="shared" si="3"/>
        <v>1.175879186</v>
      </c>
      <c r="F231" s="12">
        <f t="shared" si="1"/>
        <v>34.95469548</v>
      </c>
    </row>
    <row r="232">
      <c r="A232" s="4">
        <v>41376.0</v>
      </c>
      <c r="B232" s="5">
        <v>35.0</v>
      </c>
      <c r="C232" s="6"/>
      <c r="D232" s="12">
        <f t="shared" si="2"/>
        <v>34.98640864</v>
      </c>
      <c r="E232" s="12">
        <f t="shared" si="3"/>
        <v>1.175882358</v>
      </c>
      <c r="F232" s="12">
        <f t="shared" si="1"/>
        <v>36.162291</v>
      </c>
    </row>
    <row r="233">
      <c r="A233" s="4">
        <v>41377.0</v>
      </c>
      <c r="B233" s="5">
        <v>33.0</v>
      </c>
      <c r="C233" s="6"/>
      <c r="D233" s="12">
        <f t="shared" si="2"/>
        <v>33.9486873</v>
      </c>
      <c r="E233" s="12">
        <f t="shared" si="3"/>
        <v>1.175660997</v>
      </c>
      <c r="F233" s="12">
        <f t="shared" si="1"/>
        <v>35.1243483</v>
      </c>
    </row>
    <row r="234">
      <c r="A234" s="4">
        <v>41378.0</v>
      </c>
      <c r="B234" s="5">
        <v>24.0</v>
      </c>
      <c r="C234" s="6"/>
      <c r="D234" s="12">
        <f t="shared" si="2"/>
        <v>27.33730449</v>
      </c>
      <c r="E234" s="12">
        <f t="shared" si="3"/>
        <v>1.174882293</v>
      </c>
      <c r="F234" s="12">
        <f t="shared" si="1"/>
        <v>28.51218678</v>
      </c>
    </row>
    <row r="235">
      <c r="A235" s="4">
        <v>41379.0</v>
      </c>
      <c r="B235" s="5">
        <v>33.0</v>
      </c>
      <c r="C235" s="6"/>
      <c r="D235" s="12">
        <f t="shared" si="2"/>
        <v>31.65365603</v>
      </c>
      <c r="E235" s="12">
        <f t="shared" si="3"/>
        <v>1.17519644</v>
      </c>
      <c r="F235" s="12">
        <f t="shared" si="1"/>
        <v>32.82885247</v>
      </c>
    </row>
    <row r="236">
      <c r="A236" s="4">
        <v>41380.0</v>
      </c>
      <c r="B236" s="5">
        <v>45.0</v>
      </c>
      <c r="C236" s="6"/>
      <c r="D236" s="12">
        <f t="shared" si="2"/>
        <v>41.34865574</v>
      </c>
      <c r="E236" s="12">
        <f t="shared" si="3"/>
        <v>1.17604842</v>
      </c>
      <c r="F236" s="12">
        <f t="shared" si="1"/>
        <v>42.52470416</v>
      </c>
    </row>
    <row r="237">
      <c r="A237" s="4">
        <v>41381.0</v>
      </c>
      <c r="B237" s="5">
        <v>41.0</v>
      </c>
      <c r="C237" s="6"/>
      <c r="D237" s="12">
        <f t="shared" si="2"/>
        <v>41.45741125</v>
      </c>
      <c r="E237" s="12">
        <f t="shared" si="3"/>
        <v>1.175941691</v>
      </c>
      <c r="F237" s="12">
        <f t="shared" si="1"/>
        <v>42.63335294</v>
      </c>
    </row>
    <row r="238">
      <c r="A238" s="4">
        <v>41382.0</v>
      </c>
      <c r="B238" s="5">
        <v>40.0</v>
      </c>
      <c r="C238" s="6"/>
      <c r="D238" s="12">
        <f t="shared" si="2"/>
        <v>40.79000588</v>
      </c>
      <c r="E238" s="12">
        <f t="shared" si="3"/>
        <v>1.175757356</v>
      </c>
      <c r="F238" s="12">
        <f t="shared" si="1"/>
        <v>41.96576324</v>
      </c>
    </row>
    <row r="239">
      <c r="A239" s="4">
        <v>41383.0</v>
      </c>
      <c r="B239" s="5">
        <v>37.0</v>
      </c>
      <c r="C239" s="6"/>
      <c r="D239" s="12">
        <f t="shared" si="2"/>
        <v>38.48972897</v>
      </c>
      <c r="E239" s="12">
        <f t="shared" si="3"/>
        <v>1.175409753</v>
      </c>
      <c r="F239" s="12">
        <f t="shared" si="1"/>
        <v>39.66513872</v>
      </c>
    </row>
    <row r="240">
      <c r="A240" s="4">
        <v>41384.0</v>
      </c>
      <c r="B240" s="5">
        <v>26.0</v>
      </c>
      <c r="C240" s="6"/>
      <c r="D240" s="12">
        <f t="shared" si="2"/>
        <v>30.09954162</v>
      </c>
      <c r="E240" s="12">
        <f t="shared" si="3"/>
        <v>1.174453193</v>
      </c>
      <c r="F240" s="12">
        <f t="shared" si="1"/>
        <v>31.27399481</v>
      </c>
    </row>
    <row r="241">
      <c r="A241" s="4">
        <v>41385.0</v>
      </c>
      <c r="B241" s="5">
        <v>23.0</v>
      </c>
      <c r="C241" s="6"/>
      <c r="D241" s="12">
        <f t="shared" si="2"/>
        <v>25.48219844</v>
      </c>
      <c r="E241" s="12">
        <f t="shared" si="3"/>
        <v>1.173874013</v>
      </c>
      <c r="F241" s="12">
        <f t="shared" si="1"/>
        <v>26.65607246</v>
      </c>
    </row>
    <row r="242">
      <c r="A242" s="4">
        <v>41386.0</v>
      </c>
      <c r="B242" s="5">
        <v>53.0</v>
      </c>
      <c r="C242" s="6"/>
      <c r="D242" s="12">
        <f t="shared" si="2"/>
        <v>45.09682174</v>
      </c>
      <c r="E242" s="12">
        <f t="shared" si="3"/>
        <v>1.175718088</v>
      </c>
      <c r="F242" s="12">
        <f t="shared" si="1"/>
        <v>46.27253983</v>
      </c>
    </row>
    <row r="243">
      <c r="A243" s="4">
        <v>41387.0</v>
      </c>
      <c r="B243" s="5">
        <v>55.0</v>
      </c>
      <c r="C243" s="6"/>
      <c r="D243" s="12">
        <f t="shared" si="2"/>
        <v>52.38176195</v>
      </c>
      <c r="E243" s="12">
        <f t="shared" si="3"/>
        <v>1.17632901</v>
      </c>
      <c r="F243" s="12">
        <f t="shared" si="1"/>
        <v>53.55809096</v>
      </c>
    </row>
    <row r="244">
      <c r="A244" s="4">
        <v>41388.0</v>
      </c>
      <c r="B244" s="5">
        <v>45.0</v>
      </c>
      <c r="C244" s="6"/>
      <c r="D244" s="12">
        <f t="shared" si="2"/>
        <v>47.56742729</v>
      </c>
      <c r="E244" s="12">
        <f t="shared" si="3"/>
        <v>1.175729944</v>
      </c>
      <c r="F244" s="12">
        <f t="shared" si="1"/>
        <v>48.74315723</v>
      </c>
    </row>
    <row r="245">
      <c r="A245" s="4">
        <v>41389.0</v>
      </c>
      <c r="B245" s="5">
        <v>40.0</v>
      </c>
      <c r="C245" s="6"/>
      <c r="D245" s="12">
        <f t="shared" si="2"/>
        <v>42.62294717</v>
      </c>
      <c r="E245" s="12">
        <f t="shared" si="3"/>
        <v>1.175117923</v>
      </c>
      <c r="F245" s="12">
        <f t="shared" si="1"/>
        <v>43.79806509</v>
      </c>
    </row>
    <row r="246">
      <c r="A246" s="4">
        <v>41390.0</v>
      </c>
      <c r="B246" s="5">
        <v>37.0</v>
      </c>
      <c r="C246" s="6"/>
      <c r="D246" s="12">
        <f t="shared" si="2"/>
        <v>39.03941953</v>
      </c>
      <c r="E246" s="12">
        <f t="shared" si="3"/>
        <v>1.174642058</v>
      </c>
      <c r="F246" s="12">
        <f t="shared" si="1"/>
        <v>40.21406159</v>
      </c>
    </row>
    <row r="247">
      <c r="A247" s="4">
        <v>41391.0</v>
      </c>
      <c r="B247" s="5">
        <v>20.0</v>
      </c>
      <c r="C247" s="6"/>
      <c r="D247" s="12">
        <f t="shared" si="2"/>
        <v>26.06421848</v>
      </c>
      <c r="E247" s="12">
        <f t="shared" si="3"/>
        <v>1.173227074</v>
      </c>
      <c r="F247" s="12">
        <f t="shared" si="1"/>
        <v>27.23744555</v>
      </c>
    </row>
    <row r="248">
      <c r="A248" s="4">
        <v>41392.0</v>
      </c>
      <c r="B248" s="5">
        <v>19.0</v>
      </c>
      <c r="C248" s="6"/>
      <c r="D248" s="12">
        <f t="shared" si="2"/>
        <v>21.47123367</v>
      </c>
      <c r="E248" s="12">
        <f t="shared" si="3"/>
        <v>1.172650453</v>
      </c>
      <c r="F248" s="12">
        <f t="shared" si="1"/>
        <v>22.64388412</v>
      </c>
    </row>
    <row r="249">
      <c r="A249" s="4">
        <v>41393.0</v>
      </c>
      <c r="B249" s="5">
        <v>33.0</v>
      </c>
      <c r="C249" s="6"/>
      <c r="D249" s="12">
        <f t="shared" si="2"/>
        <v>29.89316524</v>
      </c>
      <c r="E249" s="12">
        <f t="shared" si="3"/>
        <v>1.173375381</v>
      </c>
      <c r="F249" s="12">
        <f t="shared" si="1"/>
        <v>31.06654062</v>
      </c>
    </row>
    <row r="250">
      <c r="A250" s="4">
        <v>41394.0</v>
      </c>
      <c r="B250" s="5">
        <v>45.0</v>
      </c>
      <c r="C250" s="6"/>
      <c r="D250" s="12">
        <f t="shared" si="2"/>
        <v>40.81996218</v>
      </c>
      <c r="E250" s="12">
        <f t="shared" si="3"/>
        <v>1.174350723</v>
      </c>
      <c r="F250" s="12">
        <f t="shared" si="1"/>
        <v>41.99431291</v>
      </c>
    </row>
    <row r="251">
      <c r="A251" s="4">
        <v>41395.0</v>
      </c>
      <c r="B251" s="5">
        <v>39.0</v>
      </c>
      <c r="C251" s="6"/>
      <c r="D251" s="12">
        <f t="shared" si="2"/>
        <v>39.89829387</v>
      </c>
      <c r="E251" s="12">
        <f t="shared" si="3"/>
        <v>1.174141121</v>
      </c>
      <c r="F251" s="12">
        <f t="shared" si="1"/>
        <v>41.07243499</v>
      </c>
    </row>
    <row r="252">
      <c r="A252" s="4">
        <v>41396.0</v>
      </c>
      <c r="B252" s="5">
        <v>81.0</v>
      </c>
      <c r="C252" s="6"/>
      <c r="D252" s="12">
        <f t="shared" si="2"/>
        <v>69.0217305</v>
      </c>
      <c r="E252" s="12">
        <f t="shared" si="3"/>
        <v>1.176936051</v>
      </c>
      <c r="F252" s="12">
        <f t="shared" si="1"/>
        <v>70.19866655</v>
      </c>
    </row>
    <row r="253">
      <c r="A253" s="4">
        <v>41397.0</v>
      </c>
      <c r="B253" s="5">
        <v>45.0</v>
      </c>
      <c r="C253" s="6"/>
      <c r="D253" s="12">
        <f t="shared" si="2"/>
        <v>52.55959996</v>
      </c>
      <c r="E253" s="12">
        <f t="shared" si="3"/>
        <v>1.175172144</v>
      </c>
      <c r="F253" s="12">
        <f t="shared" si="1"/>
        <v>53.73477211</v>
      </c>
    </row>
    <row r="254">
      <c r="A254" s="4">
        <v>41398.0</v>
      </c>
      <c r="B254" s="5">
        <v>26.0</v>
      </c>
      <c r="C254" s="6"/>
      <c r="D254" s="12">
        <f t="shared" si="2"/>
        <v>34.32043163</v>
      </c>
      <c r="E254" s="12">
        <f t="shared" si="3"/>
        <v>1.17323071</v>
      </c>
      <c r="F254" s="12">
        <f t="shared" si="1"/>
        <v>35.49366234</v>
      </c>
    </row>
    <row r="255">
      <c r="A255" s="4">
        <v>41399.0</v>
      </c>
      <c r="B255" s="5">
        <v>23.0</v>
      </c>
      <c r="C255" s="6"/>
      <c r="D255" s="12">
        <f t="shared" si="2"/>
        <v>26.7480987</v>
      </c>
      <c r="E255" s="12">
        <f t="shared" si="3"/>
        <v>1.172356154</v>
      </c>
      <c r="F255" s="12">
        <f t="shared" si="1"/>
        <v>27.92045486</v>
      </c>
    </row>
    <row r="256">
      <c r="A256" s="4">
        <v>41400.0</v>
      </c>
      <c r="B256" s="5">
        <v>42.0</v>
      </c>
      <c r="C256" s="6"/>
      <c r="D256" s="12">
        <f t="shared" si="2"/>
        <v>37.77613646</v>
      </c>
      <c r="E256" s="12">
        <f t="shared" si="3"/>
        <v>1.173341722</v>
      </c>
      <c r="F256" s="12">
        <f t="shared" si="1"/>
        <v>38.94947818</v>
      </c>
    </row>
    <row r="257">
      <c r="A257" s="4">
        <v>41401.0</v>
      </c>
      <c r="B257" s="5">
        <v>38.0</v>
      </c>
      <c r="C257" s="6"/>
      <c r="D257" s="12">
        <f t="shared" si="2"/>
        <v>38.28484345</v>
      </c>
      <c r="E257" s="12">
        <f t="shared" si="3"/>
        <v>1.173275258</v>
      </c>
      <c r="F257" s="12">
        <f t="shared" si="1"/>
        <v>39.45811871</v>
      </c>
    </row>
    <row r="258">
      <c r="A258" s="4">
        <v>41402.0</v>
      </c>
      <c r="B258" s="5">
        <v>39.0</v>
      </c>
      <c r="C258" s="6"/>
      <c r="D258" s="12">
        <f t="shared" si="2"/>
        <v>39.13743561</v>
      </c>
      <c r="E258" s="12">
        <f t="shared" si="3"/>
        <v>1.17324319</v>
      </c>
      <c r="F258" s="12">
        <f t="shared" si="1"/>
        <v>40.3106788</v>
      </c>
    </row>
    <row r="259">
      <c r="A259" s="4">
        <v>41403.0</v>
      </c>
      <c r="B259" s="5">
        <v>36.0</v>
      </c>
      <c r="C259" s="6"/>
      <c r="D259" s="12">
        <f t="shared" si="2"/>
        <v>37.29320364</v>
      </c>
      <c r="E259" s="12">
        <f t="shared" si="3"/>
        <v>1.172941443</v>
      </c>
      <c r="F259" s="12">
        <f t="shared" si="1"/>
        <v>38.46614508</v>
      </c>
    </row>
    <row r="260">
      <c r="A260" s="4">
        <v>41404.0</v>
      </c>
      <c r="B260" s="5">
        <v>35.0</v>
      </c>
      <c r="C260" s="6"/>
      <c r="D260" s="12">
        <f t="shared" si="2"/>
        <v>36.03984353</v>
      </c>
      <c r="E260" s="12">
        <f t="shared" si="3"/>
        <v>1.172698813</v>
      </c>
      <c r="F260" s="12">
        <f t="shared" si="1"/>
        <v>37.21254234</v>
      </c>
    </row>
    <row r="261">
      <c r="A261" s="4">
        <v>41405.0</v>
      </c>
      <c r="B261" s="5">
        <v>27.0</v>
      </c>
      <c r="C261" s="6"/>
      <c r="D261" s="12">
        <f t="shared" si="2"/>
        <v>30.0637627</v>
      </c>
      <c r="E261" s="12">
        <f t="shared" si="3"/>
        <v>1.171983935</v>
      </c>
      <c r="F261" s="12">
        <f t="shared" si="1"/>
        <v>31.23574664</v>
      </c>
    </row>
    <row r="262">
      <c r="A262" s="4">
        <v>41406.0</v>
      </c>
      <c r="B262" s="5">
        <v>20.0</v>
      </c>
      <c r="C262" s="6"/>
      <c r="D262" s="12">
        <f t="shared" si="2"/>
        <v>23.37072399</v>
      </c>
      <c r="E262" s="12">
        <f t="shared" si="3"/>
        <v>1.171197432</v>
      </c>
      <c r="F262" s="12">
        <f t="shared" si="1"/>
        <v>24.54192142</v>
      </c>
    </row>
    <row r="263">
      <c r="A263" s="4">
        <v>41407.0</v>
      </c>
      <c r="B263" s="5">
        <v>43.0</v>
      </c>
      <c r="C263" s="6"/>
      <c r="D263" s="12">
        <f t="shared" si="2"/>
        <v>37.46257643</v>
      </c>
      <c r="E263" s="12">
        <f t="shared" si="3"/>
        <v>1.172489498</v>
      </c>
      <c r="F263" s="12">
        <f t="shared" si="1"/>
        <v>38.63506592</v>
      </c>
    </row>
    <row r="264">
      <c r="A264" s="4">
        <v>41408.0</v>
      </c>
      <c r="B264" s="5">
        <v>40.0</v>
      </c>
      <c r="C264" s="6"/>
      <c r="D264" s="12">
        <f t="shared" si="2"/>
        <v>39.59051978</v>
      </c>
      <c r="E264" s="12">
        <f t="shared" si="3"/>
        <v>1.172585043</v>
      </c>
      <c r="F264" s="12">
        <f t="shared" si="1"/>
        <v>40.76310482</v>
      </c>
    </row>
    <row r="265">
      <c r="A265" s="4">
        <v>41409.0</v>
      </c>
      <c r="B265" s="5">
        <v>38.0</v>
      </c>
      <c r="C265" s="6"/>
      <c r="D265" s="12">
        <f t="shared" si="2"/>
        <v>38.82893145</v>
      </c>
      <c r="E265" s="12">
        <f t="shared" si="3"/>
        <v>1.172391626</v>
      </c>
      <c r="F265" s="12">
        <f t="shared" si="1"/>
        <v>40.00132307</v>
      </c>
    </row>
    <row r="266">
      <c r="A266" s="4">
        <v>41410.0</v>
      </c>
      <c r="B266" s="5">
        <v>39.0</v>
      </c>
      <c r="C266" s="6"/>
      <c r="D266" s="12">
        <f t="shared" si="2"/>
        <v>39.30039692</v>
      </c>
      <c r="E266" s="12">
        <f t="shared" si="3"/>
        <v>1.172321533</v>
      </c>
      <c r="F266" s="12">
        <f t="shared" si="1"/>
        <v>40.47271845</v>
      </c>
    </row>
    <row r="267">
      <c r="A267" s="4">
        <v>41411.0</v>
      </c>
      <c r="B267" s="5">
        <v>40.0</v>
      </c>
      <c r="C267" s="6"/>
      <c r="D267" s="12">
        <f t="shared" si="2"/>
        <v>40.14181554</v>
      </c>
      <c r="E267" s="12">
        <f t="shared" si="3"/>
        <v>1.172288443</v>
      </c>
      <c r="F267" s="12">
        <f t="shared" si="1"/>
        <v>41.31410398</v>
      </c>
    </row>
    <row r="268">
      <c r="A268" s="4">
        <v>41412.0</v>
      </c>
      <c r="B268" s="5">
        <v>29.0</v>
      </c>
      <c r="C268" s="6"/>
      <c r="D268" s="12">
        <f t="shared" si="2"/>
        <v>32.69423119</v>
      </c>
      <c r="E268" s="12">
        <f t="shared" si="3"/>
        <v>1.171426456</v>
      </c>
      <c r="F268" s="12">
        <f t="shared" si="1"/>
        <v>33.86565765</v>
      </c>
    </row>
    <row r="269">
      <c r="A269" s="4">
        <v>41413.0</v>
      </c>
      <c r="B269" s="5">
        <v>26.0</v>
      </c>
      <c r="C269" s="6"/>
      <c r="D269" s="12">
        <f t="shared" si="2"/>
        <v>28.35969729</v>
      </c>
      <c r="E269" s="12">
        <f t="shared" si="3"/>
        <v>1.17087586</v>
      </c>
      <c r="F269" s="12">
        <f t="shared" si="1"/>
        <v>29.53057315</v>
      </c>
    </row>
    <row r="270">
      <c r="A270" s="4">
        <v>41414.0</v>
      </c>
      <c r="B270" s="5">
        <v>60.0</v>
      </c>
      <c r="C270" s="6"/>
      <c r="D270" s="12">
        <f t="shared" si="2"/>
        <v>50.85917195</v>
      </c>
      <c r="E270" s="12">
        <f t="shared" si="3"/>
        <v>1.173008719</v>
      </c>
      <c r="F270" s="12">
        <f t="shared" si="1"/>
        <v>52.03218067</v>
      </c>
    </row>
    <row r="271">
      <c r="A271" s="4">
        <v>41415.0</v>
      </c>
      <c r="B271" s="5">
        <v>54.0</v>
      </c>
      <c r="C271" s="6"/>
      <c r="D271" s="12">
        <f t="shared" si="2"/>
        <v>53.4096542</v>
      </c>
      <c r="E271" s="12">
        <f t="shared" si="3"/>
        <v>1.173146467</v>
      </c>
      <c r="F271" s="12">
        <f t="shared" si="1"/>
        <v>54.58280067</v>
      </c>
    </row>
    <row r="272">
      <c r="A272" s="4">
        <v>41416.0</v>
      </c>
      <c r="B272" s="5">
        <v>41.0</v>
      </c>
      <c r="C272" s="6"/>
      <c r="D272" s="12">
        <f t="shared" si="2"/>
        <v>45.0748402</v>
      </c>
      <c r="E272" s="12">
        <f t="shared" si="3"/>
        <v>1.172195671</v>
      </c>
      <c r="F272" s="12">
        <f t="shared" si="1"/>
        <v>46.24703587</v>
      </c>
    </row>
    <row r="273">
      <c r="A273" s="4">
        <v>41417.0</v>
      </c>
      <c r="B273" s="5">
        <v>54.0</v>
      </c>
      <c r="C273" s="6"/>
      <c r="D273" s="12">
        <f t="shared" si="2"/>
        <v>51.67411076</v>
      </c>
      <c r="E273" s="12">
        <f t="shared" si="3"/>
        <v>1.172738378</v>
      </c>
      <c r="F273" s="12">
        <f t="shared" si="1"/>
        <v>52.84684914</v>
      </c>
    </row>
    <row r="274">
      <c r="A274" s="4">
        <v>41418.0</v>
      </c>
      <c r="B274" s="5">
        <v>63.0</v>
      </c>
      <c r="C274" s="6"/>
      <c r="D274" s="12">
        <f t="shared" si="2"/>
        <v>59.95405474</v>
      </c>
      <c r="E274" s="12">
        <f t="shared" si="3"/>
        <v>1.173449099</v>
      </c>
      <c r="F274" s="12">
        <f t="shared" si="1"/>
        <v>61.12750384</v>
      </c>
    </row>
    <row r="275">
      <c r="A275" s="4">
        <v>41419.0</v>
      </c>
      <c r="B275" s="5">
        <v>44.0</v>
      </c>
      <c r="C275" s="6"/>
      <c r="D275" s="12">
        <f t="shared" si="2"/>
        <v>49.13825115</v>
      </c>
      <c r="E275" s="12">
        <f t="shared" si="3"/>
        <v>1.172250174</v>
      </c>
      <c r="F275" s="12">
        <f t="shared" si="1"/>
        <v>50.31050133</v>
      </c>
    </row>
    <row r="276">
      <c r="A276" s="4">
        <v>41420.0</v>
      </c>
      <c r="B276" s="5">
        <v>28.0</v>
      </c>
      <c r="C276" s="6"/>
      <c r="D276" s="12">
        <f t="shared" si="2"/>
        <v>34.6931504</v>
      </c>
      <c r="E276" s="12">
        <f t="shared" si="3"/>
        <v>1.170688438</v>
      </c>
      <c r="F276" s="12">
        <f t="shared" si="1"/>
        <v>35.86383884</v>
      </c>
    </row>
    <row r="277">
      <c r="A277" s="4">
        <v>41421.0</v>
      </c>
      <c r="B277" s="5">
        <v>65.0</v>
      </c>
      <c r="C277" s="6"/>
      <c r="D277" s="12">
        <f t="shared" si="2"/>
        <v>56.25915165</v>
      </c>
      <c r="E277" s="12">
        <f t="shared" si="3"/>
        <v>1.17272797</v>
      </c>
      <c r="F277" s="12">
        <f t="shared" si="1"/>
        <v>57.43187962</v>
      </c>
    </row>
    <row r="278">
      <c r="A278" s="4">
        <v>41422.0</v>
      </c>
      <c r="B278" s="5">
        <v>59.0</v>
      </c>
      <c r="C278" s="6"/>
      <c r="D278" s="12">
        <f t="shared" si="2"/>
        <v>58.52956389</v>
      </c>
      <c r="E278" s="12">
        <f t="shared" si="3"/>
        <v>1.172837738</v>
      </c>
      <c r="F278" s="12">
        <f t="shared" si="1"/>
        <v>59.70240162</v>
      </c>
    </row>
    <row r="279">
      <c r="A279" s="4">
        <v>41423.0</v>
      </c>
      <c r="B279" s="5">
        <v>60.0</v>
      </c>
      <c r="C279" s="6"/>
      <c r="D279" s="12">
        <f t="shared" si="2"/>
        <v>59.91072049</v>
      </c>
      <c r="E279" s="12">
        <f t="shared" si="3"/>
        <v>1.17285857</v>
      </c>
      <c r="F279" s="12">
        <f t="shared" si="1"/>
        <v>61.08357906</v>
      </c>
    </row>
    <row r="280">
      <c r="A280" s="4">
        <v>41424.0</v>
      </c>
      <c r="B280" s="5">
        <v>106.0</v>
      </c>
      <c r="C280" s="6"/>
      <c r="D280" s="12">
        <f t="shared" si="2"/>
        <v>92.52507372</v>
      </c>
      <c r="E280" s="12">
        <f t="shared" si="3"/>
        <v>1.17600272</v>
      </c>
      <c r="F280" s="12">
        <f t="shared" si="1"/>
        <v>93.70107644</v>
      </c>
    </row>
    <row r="281">
      <c r="A281" s="4">
        <v>41425.0</v>
      </c>
      <c r="B281" s="5">
        <v>61.0</v>
      </c>
      <c r="C281" s="6"/>
      <c r="D281" s="12">
        <f t="shared" si="2"/>
        <v>70.81032293</v>
      </c>
      <c r="E281" s="12">
        <f t="shared" si="3"/>
        <v>1.173713644</v>
      </c>
      <c r="F281" s="12">
        <f t="shared" si="1"/>
        <v>71.98403658</v>
      </c>
    </row>
    <row r="282">
      <c r="A282" s="4">
        <v>41426.0</v>
      </c>
      <c r="B282" s="5">
        <v>32.0</v>
      </c>
      <c r="C282" s="6"/>
      <c r="D282" s="12">
        <f t="shared" si="2"/>
        <v>43.99521097</v>
      </c>
      <c r="E282" s="12">
        <f t="shared" si="3"/>
        <v>1.170914762</v>
      </c>
      <c r="F282" s="12">
        <f t="shared" si="1"/>
        <v>45.16612573</v>
      </c>
    </row>
    <row r="283">
      <c r="A283" s="4">
        <v>41427.0</v>
      </c>
      <c r="B283" s="5">
        <v>25.0</v>
      </c>
      <c r="C283" s="6"/>
      <c r="D283" s="12">
        <f t="shared" si="2"/>
        <v>31.04983772</v>
      </c>
      <c r="E283" s="12">
        <f t="shared" si="3"/>
        <v>1.169503133</v>
      </c>
      <c r="F283" s="12">
        <f t="shared" si="1"/>
        <v>32.21934085</v>
      </c>
    </row>
    <row r="284">
      <c r="A284" s="4">
        <v>41428.0</v>
      </c>
      <c r="B284" s="5">
        <v>57.0</v>
      </c>
      <c r="C284" s="6"/>
      <c r="D284" s="12">
        <f t="shared" si="2"/>
        <v>49.56580226</v>
      </c>
      <c r="E284" s="12">
        <f t="shared" si="3"/>
        <v>1.171237779</v>
      </c>
      <c r="F284" s="12">
        <f t="shared" si="1"/>
        <v>50.73704003</v>
      </c>
    </row>
    <row r="285">
      <c r="A285" s="4">
        <v>41429.0</v>
      </c>
      <c r="B285" s="5">
        <v>58.0</v>
      </c>
      <c r="C285" s="6"/>
      <c r="D285" s="12">
        <f t="shared" si="2"/>
        <v>55.82111201</v>
      </c>
      <c r="E285" s="12">
        <f t="shared" si="3"/>
        <v>1.171746186</v>
      </c>
      <c r="F285" s="12">
        <f t="shared" si="1"/>
        <v>56.9928582</v>
      </c>
    </row>
    <row r="286">
      <c r="A286" s="4">
        <v>41430.0</v>
      </c>
      <c r="B286" s="5">
        <v>59.0</v>
      </c>
      <c r="C286" s="6"/>
      <c r="D286" s="12">
        <f t="shared" si="2"/>
        <v>58.39785746</v>
      </c>
      <c r="E286" s="12">
        <f t="shared" si="3"/>
        <v>1.171886686</v>
      </c>
      <c r="F286" s="12">
        <f t="shared" si="1"/>
        <v>59.56974415</v>
      </c>
    </row>
    <row r="287">
      <c r="A287" s="4">
        <v>41431.0</v>
      </c>
      <c r="B287" s="5">
        <v>78.0</v>
      </c>
      <c r="C287" s="6"/>
      <c r="D287" s="12">
        <f t="shared" si="2"/>
        <v>72.47092324</v>
      </c>
      <c r="E287" s="12">
        <f t="shared" si="3"/>
        <v>1.173176804</v>
      </c>
      <c r="F287" s="12">
        <f t="shared" si="1"/>
        <v>73.64410005</v>
      </c>
    </row>
    <row r="288">
      <c r="A288" s="4">
        <v>41432.0</v>
      </c>
      <c r="B288" s="5">
        <v>64.0</v>
      </c>
      <c r="C288" s="6"/>
      <c r="D288" s="12">
        <f t="shared" si="2"/>
        <v>66.89323001</v>
      </c>
      <c r="E288" s="12">
        <f t="shared" si="3"/>
        <v>1.172501717</v>
      </c>
      <c r="F288" s="12">
        <f t="shared" si="1"/>
        <v>68.06573173</v>
      </c>
    </row>
    <row r="289">
      <c r="A289" s="4">
        <v>41433.0</v>
      </c>
      <c r="B289" s="5">
        <v>35.0</v>
      </c>
      <c r="C289" s="6"/>
      <c r="D289" s="12">
        <f t="shared" si="2"/>
        <v>44.91971952</v>
      </c>
      <c r="E289" s="12">
        <f t="shared" si="3"/>
        <v>1.170187116</v>
      </c>
      <c r="F289" s="12">
        <f t="shared" si="1"/>
        <v>46.08990664</v>
      </c>
    </row>
    <row r="290">
      <c r="A290" s="4">
        <v>41434.0</v>
      </c>
      <c r="B290" s="5">
        <v>32.0</v>
      </c>
      <c r="C290" s="6"/>
      <c r="D290" s="12">
        <f t="shared" si="2"/>
        <v>36.22697199</v>
      </c>
      <c r="E290" s="12">
        <f t="shared" si="3"/>
        <v>1.169200822</v>
      </c>
      <c r="F290" s="12">
        <f t="shared" si="1"/>
        <v>37.39617281</v>
      </c>
    </row>
    <row r="291">
      <c r="A291" s="4">
        <v>41435.0</v>
      </c>
      <c r="B291" s="5">
        <v>49.0</v>
      </c>
      <c r="C291" s="6"/>
      <c r="D291" s="12">
        <f t="shared" si="2"/>
        <v>45.51885184</v>
      </c>
      <c r="E291" s="12">
        <f t="shared" si="3"/>
        <v>1.17001309</v>
      </c>
      <c r="F291" s="12">
        <f t="shared" si="1"/>
        <v>46.68886493</v>
      </c>
    </row>
    <row r="292">
      <c r="A292" s="4">
        <v>41436.0</v>
      </c>
      <c r="B292" s="5">
        <v>62.0</v>
      </c>
      <c r="C292" s="6"/>
      <c r="D292" s="12">
        <f t="shared" si="2"/>
        <v>57.40665948</v>
      </c>
      <c r="E292" s="12">
        <f t="shared" si="3"/>
        <v>1.17108487</v>
      </c>
      <c r="F292" s="12">
        <f t="shared" si="1"/>
        <v>58.57774435</v>
      </c>
    </row>
    <row r="293">
      <c r="A293" s="4">
        <v>41437.0</v>
      </c>
      <c r="B293" s="5">
        <v>75.0</v>
      </c>
      <c r="C293" s="6"/>
      <c r="D293" s="12">
        <f t="shared" si="2"/>
        <v>70.0733233</v>
      </c>
      <c r="E293" s="12">
        <f t="shared" si="3"/>
        <v>1.172234428</v>
      </c>
      <c r="F293" s="12">
        <f t="shared" si="1"/>
        <v>71.24555773</v>
      </c>
    </row>
    <row r="294">
      <c r="A294" s="4">
        <v>41438.0</v>
      </c>
      <c r="B294" s="5">
        <v>53.0</v>
      </c>
      <c r="C294" s="6"/>
      <c r="D294" s="12">
        <f t="shared" si="2"/>
        <v>58.47366732</v>
      </c>
      <c r="E294" s="12">
        <f t="shared" si="3"/>
        <v>1.170957239</v>
      </c>
      <c r="F294" s="12">
        <f t="shared" si="1"/>
        <v>59.64462456</v>
      </c>
    </row>
    <row r="295">
      <c r="A295" s="4">
        <v>41439.0</v>
      </c>
      <c r="B295" s="5">
        <v>50.0</v>
      </c>
      <c r="C295" s="6"/>
      <c r="D295" s="12">
        <f t="shared" si="2"/>
        <v>52.89338737</v>
      </c>
      <c r="E295" s="12">
        <f t="shared" si="3"/>
        <v>1.170282115</v>
      </c>
      <c r="F295" s="12">
        <f t="shared" si="1"/>
        <v>54.06366948</v>
      </c>
    </row>
    <row r="296">
      <c r="A296" s="4">
        <v>41440.0</v>
      </c>
      <c r="B296" s="5">
        <v>33.0</v>
      </c>
      <c r="C296" s="6"/>
      <c r="D296" s="12">
        <f t="shared" si="2"/>
        <v>39.31910084</v>
      </c>
      <c r="E296" s="12">
        <f t="shared" si="3"/>
        <v>1.168807658</v>
      </c>
      <c r="F296" s="12">
        <f t="shared" si="1"/>
        <v>40.4879085</v>
      </c>
    </row>
    <row r="297">
      <c r="A297" s="4">
        <v>41441.0</v>
      </c>
      <c r="B297" s="5">
        <v>27.0</v>
      </c>
      <c r="C297" s="6"/>
      <c r="D297" s="12">
        <f t="shared" si="2"/>
        <v>31.04637255</v>
      </c>
      <c r="E297" s="12">
        <f t="shared" si="3"/>
        <v>1.167863504</v>
      </c>
      <c r="F297" s="12">
        <f t="shared" si="1"/>
        <v>32.21423606</v>
      </c>
    </row>
    <row r="298">
      <c r="A298" s="4">
        <v>41442.0</v>
      </c>
      <c r="B298" s="5">
        <v>55.0</v>
      </c>
      <c r="C298" s="6"/>
      <c r="D298" s="12">
        <f t="shared" si="2"/>
        <v>48.16427082</v>
      </c>
      <c r="E298" s="12">
        <f t="shared" si="3"/>
        <v>1.169458508</v>
      </c>
      <c r="F298" s="12">
        <f t="shared" si="1"/>
        <v>49.33372932</v>
      </c>
    </row>
    <row r="299">
      <c r="A299" s="4">
        <v>41443.0</v>
      </c>
      <c r="B299" s="5">
        <v>61.0</v>
      </c>
      <c r="C299" s="6"/>
      <c r="D299" s="12">
        <f t="shared" si="2"/>
        <v>57.5001188</v>
      </c>
      <c r="E299" s="12">
        <f t="shared" si="3"/>
        <v>1.170275147</v>
      </c>
      <c r="F299" s="12">
        <f t="shared" si="1"/>
        <v>58.67039394</v>
      </c>
    </row>
    <row r="300">
      <c r="A300" s="4">
        <v>41444.0</v>
      </c>
      <c r="B300" s="5">
        <v>59.0</v>
      </c>
      <c r="C300" s="6"/>
      <c r="D300" s="12">
        <f t="shared" si="2"/>
        <v>58.90111818</v>
      </c>
      <c r="E300" s="12">
        <f t="shared" si="3"/>
        <v>1.170298219</v>
      </c>
      <c r="F300" s="12">
        <f t="shared" si="1"/>
        <v>60.0714164</v>
      </c>
    </row>
    <row r="301">
      <c r="A301" s="4">
        <v>41445.0</v>
      </c>
      <c r="B301" s="5">
        <v>60.0</v>
      </c>
      <c r="C301" s="6"/>
      <c r="D301" s="12">
        <f t="shared" si="2"/>
        <v>60.02142492</v>
      </c>
      <c r="E301" s="12">
        <f t="shared" si="3"/>
        <v>1.17029322</v>
      </c>
      <c r="F301" s="12">
        <f t="shared" si="1"/>
        <v>61.19171814</v>
      </c>
    </row>
    <row r="302">
      <c r="A302" s="4">
        <v>41446.0</v>
      </c>
      <c r="B302" s="5">
        <v>76.0</v>
      </c>
      <c r="C302" s="6"/>
      <c r="D302" s="12">
        <f t="shared" si="2"/>
        <v>71.55751544</v>
      </c>
      <c r="E302" s="12">
        <f t="shared" si="3"/>
        <v>1.1713298</v>
      </c>
      <c r="F302" s="12">
        <f t="shared" si="1"/>
        <v>72.72884524</v>
      </c>
    </row>
    <row r="303">
      <c r="A303" s="4">
        <v>41447.0</v>
      </c>
      <c r="B303" s="5">
        <v>70.0</v>
      </c>
      <c r="C303" s="6"/>
      <c r="D303" s="12">
        <f t="shared" si="2"/>
        <v>70.81865357</v>
      </c>
      <c r="E303" s="12">
        <f t="shared" si="3"/>
        <v>1.171138781</v>
      </c>
      <c r="F303" s="12">
        <f t="shared" si="1"/>
        <v>71.98979235</v>
      </c>
    </row>
    <row r="304">
      <c r="A304" s="4">
        <v>41448.0</v>
      </c>
      <c r="B304" s="5">
        <v>44.0</v>
      </c>
      <c r="C304" s="6"/>
      <c r="D304" s="12">
        <f t="shared" si="2"/>
        <v>52.39693771</v>
      </c>
      <c r="E304" s="12">
        <f t="shared" si="3"/>
        <v>1.169179495</v>
      </c>
      <c r="F304" s="12">
        <f t="shared" si="1"/>
        <v>53.5661172</v>
      </c>
    </row>
    <row r="305">
      <c r="A305" s="4">
        <v>41449.0</v>
      </c>
      <c r="B305" s="5">
        <v>66.0</v>
      </c>
      <c r="C305" s="6"/>
      <c r="D305" s="12">
        <f t="shared" si="2"/>
        <v>62.26983516</v>
      </c>
      <c r="E305" s="12">
        <f t="shared" si="3"/>
        <v>1.170049867</v>
      </c>
      <c r="F305" s="12">
        <f t="shared" si="1"/>
        <v>63.43988503</v>
      </c>
    </row>
    <row r="306">
      <c r="A306" s="4">
        <v>41450.0</v>
      </c>
      <c r="B306" s="5">
        <v>81.0</v>
      </c>
      <c r="C306" s="6"/>
      <c r="D306" s="12">
        <f t="shared" si="2"/>
        <v>75.73196551</v>
      </c>
      <c r="E306" s="12">
        <f t="shared" si="3"/>
        <v>1.171279075</v>
      </c>
      <c r="F306" s="12">
        <f t="shared" si="1"/>
        <v>76.90324458</v>
      </c>
    </row>
    <row r="307">
      <c r="A307" s="4">
        <v>41451.0</v>
      </c>
      <c r="B307" s="5">
        <v>69.0</v>
      </c>
      <c r="C307" s="6"/>
      <c r="D307" s="12">
        <f t="shared" si="2"/>
        <v>71.37097337</v>
      </c>
      <c r="E307" s="12">
        <f t="shared" si="3"/>
        <v>1.170725848</v>
      </c>
      <c r="F307" s="12">
        <f t="shared" si="1"/>
        <v>72.54169922</v>
      </c>
    </row>
    <row r="308">
      <c r="A308" s="4">
        <v>41452.0</v>
      </c>
      <c r="B308" s="5">
        <v>67.0</v>
      </c>
      <c r="C308" s="6"/>
      <c r="D308" s="12">
        <f t="shared" si="2"/>
        <v>68.66250977</v>
      </c>
      <c r="E308" s="12">
        <f t="shared" si="3"/>
        <v>1.170337929</v>
      </c>
      <c r="F308" s="12">
        <f t="shared" si="1"/>
        <v>69.8328477</v>
      </c>
    </row>
    <row r="309">
      <c r="A309" s="4">
        <v>41453.0</v>
      </c>
      <c r="B309" s="5">
        <v>103.0</v>
      </c>
      <c r="C309" s="6"/>
      <c r="D309" s="12">
        <f t="shared" si="2"/>
        <v>93.04985431</v>
      </c>
      <c r="E309" s="12">
        <f t="shared" si="3"/>
        <v>1.17265963</v>
      </c>
      <c r="F309" s="12">
        <f t="shared" si="1"/>
        <v>94.22251394</v>
      </c>
    </row>
    <row r="310">
      <c r="A310" s="4">
        <v>41454.0</v>
      </c>
      <c r="B310" s="5">
        <v>63.0</v>
      </c>
      <c r="C310" s="6"/>
      <c r="D310" s="12">
        <f t="shared" si="2"/>
        <v>72.36675418</v>
      </c>
      <c r="E310" s="12">
        <f t="shared" si="3"/>
        <v>1.170474054</v>
      </c>
      <c r="F310" s="12">
        <f t="shared" si="1"/>
        <v>73.53722824</v>
      </c>
    </row>
    <row r="311">
      <c r="A311" s="4">
        <v>41455.0</v>
      </c>
      <c r="B311" s="5">
        <v>42.0</v>
      </c>
      <c r="C311" s="6"/>
      <c r="D311" s="12">
        <f t="shared" si="2"/>
        <v>51.46116847</v>
      </c>
      <c r="E311" s="12">
        <f t="shared" si="3"/>
        <v>1.168266448</v>
      </c>
      <c r="F311" s="12">
        <f t="shared" si="1"/>
        <v>52.62943492</v>
      </c>
    </row>
    <row r="312">
      <c r="A312" s="4">
        <v>41456.0</v>
      </c>
      <c r="B312" s="5">
        <v>86.0</v>
      </c>
      <c r="C312" s="6"/>
      <c r="D312" s="12">
        <f t="shared" si="2"/>
        <v>75.98883048</v>
      </c>
      <c r="E312" s="12">
        <f t="shared" si="3"/>
        <v>1.170602387</v>
      </c>
      <c r="F312" s="12">
        <f t="shared" si="1"/>
        <v>77.15943286</v>
      </c>
    </row>
    <row r="313">
      <c r="A313" s="4">
        <v>41457.0</v>
      </c>
      <c r="B313" s="5">
        <v>101.0</v>
      </c>
      <c r="C313" s="6"/>
      <c r="D313" s="12">
        <f t="shared" si="2"/>
        <v>93.84782986</v>
      </c>
      <c r="E313" s="12">
        <f t="shared" si="3"/>
        <v>1.172271227</v>
      </c>
      <c r="F313" s="12">
        <f t="shared" si="1"/>
        <v>95.02010109</v>
      </c>
    </row>
    <row r="314">
      <c r="A314" s="4">
        <v>41458.0</v>
      </c>
      <c r="B314" s="5">
        <v>85.0</v>
      </c>
      <c r="C314" s="6"/>
      <c r="D314" s="12">
        <f t="shared" si="2"/>
        <v>88.00603033</v>
      </c>
      <c r="E314" s="12">
        <f t="shared" si="3"/>
        <v>1.17156982</v>
      </c>
      <c r="F314" s="12">
        <f t="shared" si="1"/>
        <v>89.17760015</v>
      </c>
    </row>
    <row r="315">
      <c r="A315" s="4">
        <v>41459.0</v>
      </c>
      <c r="B315" s="5">
        <v>75.0</v>
      </c>
      <c r="C315" s="6"/>
      <c r="D315" s="12">
        <f t="shared" si="2"/>
        <v>79.25328004</v>
      </c>
      <c r="E315" s="12">
        <f t="shared" si="3"/>
        <v>1.170577388</v>
      </c>
      <c r="F315" s="12">
        <f t="shared" si="1"/>
        <v>80.42385743</v>
      </c>
    </row>
    <row r="316">
      <c r="A316" s="4">
        <v>41460.0</v>
      </c>
      <c r="B316" s="5">
        <v>78.0</v>
      </c>
      <c r="C316" s="6"/>
      <c r="D316" s="12">
        <f t="shared" si="2"/>
        <v>78.72715723</v>
      </c>
      <c r="E316" s="12">
        <f t="shared" si="3"/>
        <v>1.170407718</v>
      </c>
      <c r="F316" s="12">
        <f t="shared" si="1"/>
        <v>79.89756495</v>
      </c>
    </row>
    <row r="317">
      <c r="A317" s="4">
        <v>41461.0</v>
      </c>
      <c r="B317" s="5">
        <v>42.0</v>
      </c>
      <c r="C317" s="6"/>
      <c r="D317" s="12">
        <f t="shared" si="2"/>
        <v>53.36926948</v>
      </c>
      <c r="E317" s="12">
        <f t="shared" si="3"/>
        <v>1.167754888</v>
      </c>
      <c r="F317" s="12">
        <f t="shared" si="1"/>
        <v>54.53702437</v>
      </c>
    </row>
    <row r="318">
      <c r="A318" s="4">
        <v>41462.0</v>
      </c>
      <c r="B318" s="5">
        <v>39.0</v>
      </c>
      <c r="C318" s="6"/>
      <c r="D318" s="12">
        <f t="shared" si="2"/>
        <v>43.66110731</v>
      </c>
      <c r="E318" s="12">
        <f t="shared" si="3"/>
        <v>1.166667297</v>
      </c>
      <c r="F318" s="12">
        <f t="shared" si="1"/>
        <v>44.82777461</v>
      </c>
    </row>
    <row r="319">
      <c r="A319" s="4">
        <v>41463.0</v>
      </c>
      <c r="B319" s="5">
        <v>87.0</v>
      </c>
      <c r="C319" s="6"/>
      <c r="D319" s="12">
        <f t="shared" si="2"/>
        <v>74.34833238</v>
      </c>
      <c r="E319" s="12">
        <f t="shared" si="3"/>
        <v>1.169619352</v>
      </c>
      <c r="F319" s="12">
        <f t="shared" si="1"/>
        <v>75.51795173</v>
      </c>
    </row>
    <row r="320">
      <c r="A320" s="4">
        <v>41464.0</v>
      </c>
      <c r="B320" s="5">
        <v>79.0</v>
      </c>
      <c r="C320" s="6"/>
      <c r="D320" s="12">
        <f t="shared" si="2"/>
        <v>77.95538552</v>
      </c>
      <c r="E320" s="12">
        <f t="shared" si="3"/>
        <v>1.169863096</v>
      </c>
      <c r="F320" s="12">
        <f t="shared" si="1"/>
        <v>79.12524862</v>
      </c>
    </row>
    <row r="321">
      <c r="A321" s="4">
        <v>41465.0</v>
      </c>
      <c r="B321" s="5">
        <v>82.0</v>
      </c>
      <c r="C321" s="6"/>
      <c r="D321" s="12">
        <f t="shared" si="2"/>
        <v>81.13757458</v>
      </c>
      <c r="E321" s="12">
        <f t="shared" si="3"/>
        <v>1.170064328</v>
      </c>
      <c r="F321" s="12">
        <f t="shared" si="1"/>
        <v>82.30763891</v>
      </c>
    </row>
    <row r="322">
      <c r="A322" s="4">
        <v>41466.0</v>
      </c>
      <c r="B322" s="5">
        <v>78.0</v>
      </c>
      <c r="C322" s="6"/>
      <c r="D322" s="12">
        <f t="shared" si="2"/>
        <v>79.29229167</v>
      </c>
      <c r="E322" s="12">
        <f t="shared" si="3"/>
        <v>1.169762794</v>
      </c>
      <c r="F322" s="12">
        <f t="shared" si="1"/>
        <v>80.46205447</v>
      </c>
    </row>
    <row r="323">
      <c r="A323" s="4">
        <v>41467.0</v>
      </c>
      <c r="B323" s="5">
        <v>53.0</v>
      </c>
      <c r="C323" s="6"/>
      <c r="D323" s="12">
        <f t="shared" si="2"/>
        <v>61.23861634</v>
      </c>
      <c r="E323" s="12">
        <f t="shared" si="3"/>
        <v>1.16784045</v>
      </c>
      <c r="F323" s="12">
        <f t="shared" si="1"/>
        <v>62.40645679</v>
      </c>
    </row>
    <row r="324">
      <c r="A324" s="4">
        <v>41468.0</v>
      </c>
      <c r="B324" s="5">
        <v>37.0</v>
      </c>
      <c r="C324" s="6"/>
      <c r="D324" s="12">
        <f t="shared" si="2"/>
        <v>44.62193704</v>
      </c>
      <c r="E324" s="12">
        <f t="shared" si="3"/>
        <v>1.166061998</v>
      </c>
      <c r="F324" s="12">
        <f t="shared" si="1"/>
        <v>45.78799903</v>
      </c>
    </row>
    <row r="325">
      <c r="A325" s="4">
        <v>41469.0</v>
      </c>
      <c r="B325" s="5">
        <v>37.0</v>
      </c>
      <c r="C325" s="6"/>
      <c r="D325" s="12">
        <f t="shared" si="2"/>
        <v>39.63639971</v>
      </c>
      <c r="E325" s="12">
        <f t="shared" si="3"/>
        <v>1.165446838</v>
      </c>
      <c r="F325" s="12">
        <f t="shared" si="1"/>
        <v>40.80184655</v>
      </c>
    </row>
    <row r="326">
      <c r="A326" s="4">
        <v>41470.0</v>
      </c>
      <c r="B326" s="5">
        <v>86.0</v>
      </c>
      <c r="C326" s="6"/>
      <c r="D326" s="12">
        <f t="shared" si="2"/>
        <v>72.44055396</v>
      </c>
      <c r="E326" s="12">
        <f t="shared" si="3"/>
        <v>1.168610709</v>
      </c>
      <c r="F326" s="12">
        <f t="shared" si="1"/>
        <v>73.60916467</v>
      </c>
    </row>
    <row r="327">
      <c r="A327" s="4">
        <v>41471.0</v>
      </c>
      <c r="B327" s="5">
        <v>95.0</v>
      </c>
      <c r="C327" s="6"/>
      <c r="D327" s="12">
        <f t="shared" si="2"/>
        <v>88.5827494</v>
      </c>
      <c r="E327" s="12">
        <f t="shared" si="3"/>
        <v>1.170108067</v>
      </c>
      <c r="F327" s="12">
        <f t="shared" si="1"/>
        <v>89.75285747</v>
      </c>
    </row>
    <row r="328">
      <c r="A328" s="4">
        <v>41472.0</v>
      </c>
      <c r="B328" s="5">
        <v>85.0</v>
      </c>
      <c r="C328" s="6"/>
      <c r="D328" s="12">
        <f t="shared" si="2"/>
        <v>86.42585724</v>
      </c>
      <c r="E328" s="12">
        <f t="shared" si="3"/>
        <v>1.169775367</v>
      </c>
      <c r="F328" s="12">
        <f t="shared" si="1"/>
        <v>87.59563261</v>
      </c>
    </row>
    <row r="329">
      <c r="A329" s="4">
        <v>41473.0</v>
      </c>
      <c r="B329" s="5">
        <v>70.0</v>
      </c>
      <c r="C329" s="6"/>
      <c r="D329" s="12">
        <f t="shared" si="2"/>
        <v>75.27868978</v>
      </c>
      <c r="E329" s="12">
        <f t="shared" si="3"/>
        <v>1.168543673</v>
      </c>
      <c r="F329" s="12">
        <f t="shared" si="1"/>
        <v>76.44723346</v>
      </c>
    </row>
    <row r="330">
      <c r="A330" s="4">
        <v>41474.0</v>
      </c>
      <c r="B330" s="5">
        <v>77.0</v>
      </c>
      <c r="C330" s="6"/>
      <c r="D330" s="12">
        <f t="shared" si="2"/>
        <v>76.83417004</v>
      </c>
      <c r="E330" s="12">
        <f t="shared" si="3"/>
        <v>1.168582366</v>
      </c>
      <c r="F330" s="12">
        <f t="shared" si="1"/>
        <v>78.0027524</v>
      </c>
    </row>
    <row r="331">
      <c r="A331" s="4">
        <v>41475.0</v>
      </c>
      <c r="B331" s="5">
        <v>50.0</v>
      </c>
      <c r="C331" s="6"/>
      <c r="D331" s="12">
        <f t="shared" si="2"/>
        <v>58.40082572</v>
      </c>
      <c r="E331" s="12">
        <f t="shared" si="3"/>
        <v>1.166622174</v>
      </c>
      <c r="F331" s="12">
        <f t="shared" si="1"/>
        <v>59.56744789</v>
      </c>
    </row>
    <row r="332">
      <c r="A332" s="4">
        <v>41476.0</v>
      </c>
      <c r="B332" s="5">
        <v>86.0</v>
      </c>
      <c r="C332" s="6"/>
      <c r="D332" s="12">
        <f t="shared" si="2"/>
        <v>78.07023437</v>
      </c>
      <c r="E332" s="12">
        <f t="shared" si="3"/>
        <v>1.168472452</v>
      </c>
      <c r="F332" s="12">
        <f t="shared" si="1"/>
        <v>79.23870682</v>
      </c>
    </row>
    <row r="333">
      <c r="A333" s="4">
        <v>41477.0</v>
      </c>
      <c r="B333" s="5">
        <v>124.0</v>
      </c>
      <c r="C333" s="6"/>
      <c r="D333" s="12">
        <f t="shared" si="2"/>
        <v>110.571612</v>
      </c>
      <c r="E333" s="12">
        <f t="shared" si="3"/>
        <v>1.171605743</v>
      </c>
      <c r="F333" s="12">
        <f t="shared" si="1"/>
        <v>111.7432178</v>
      </c>
    </row>
    <row r="334">
      <c r="A334" s="4">
        <v>41478.0</v>
      </c>
      <c r="B334" s="5">
        <v>107.0</v>
      </c>
      <c r="C334" s="6"/>
      <c r="D334" s="12">
        <f t="shared" si="2"/>
        <v>108.4229653</v>
      </c>
      <c r="E334" s="12">
        <f t="shared" si="3"/>
        <v>1.171273718</v>
      </c>
      <c r="F334" s="12">
        <f t="shared" si="1"/>
        <v>109.5942391</v>
      </c>
    </row>
    <row r="335">
      <c r="A335" s="4">
        <v>41479.0</v>
      </c>
      <c r="B335" s="5">
        <v>83.0</v>
      </c>
      <c r="C335" s="6"/>
      <c r="D335" s="12">
        <f t="shared" si="2"/>
        <v>90.97827172</v>
      </c>
      <c r="E335" s="12">
        <f t="shared" si="3"/>
        <v>1.169412121</v>
      </c>
      <c r="F335" s="12">
        <f t="shared" si="1"/>
        <v>92.14768384</v>
      </c>
    </row>
    <row r="336">
      <c r="A336" s="4">
        <v>41480.0</v>
      </c>
      <c r="B336" s="5">
        <v>68.0</v>
      </c>
      <c r="C336" s="6"/>
      <c r="D336" s="12">
        <f t="shared" si="2"/>
        <v>75.24430515</v>
      </c>
      <c r="E336" s="12">
        <f t="shared" si="3"/>
        <v>1.167721783</v>
      </c>
      <c r="F336" s="12">
        <f t="shared" si="1"/>
        <v>76.41202693</v>
      </c>
    </row>
    <row r="337">
      <c r="A337" s="4">
        <v>41481.0</v>
      </c>
      <c r="B337" s="5">
        <v>78.0</v>
      </c>
      <c r="C337" s="6"/>
      <c r="D337" s="12">
        <f t="shared" si="2"/>
        <v>77.52360808</v>
      </c>
      <c r="E337" s="12">
        <f t="shared" si="3"/>
        <v>1.167832941</v>
      </c>
      <c r="F337" s="12">
        <f t="shared" si="1"/>
        <v>78.69144102</v>
      </c>
    </row>
    <row r="338">
      <c r="A338" s="4">
        <v>41482.0</v>
      </c>
      <c r="B338" s="5">
        <v>41.0</v>
      </c>
      <c r="C338" s="6"/>
      <c r="D338" s="12">
        <f t="shared" si="2"/>
        <v>52.30743231</v>
      </c>
      <c r="E338" s="12">
        <f t="shared" si="3"/>
        <v>1.16519454</v>
      </c>
      <c r="F338" s="12">
        <f t="shared" si="1"/>
        <v>53.47262685</v>
      </c>
    </row>
    <row r="339">
      <c r="A339" s="4">
        <v>41483.0</v>
      </c>
      <c r="B339" s="5">
        <v>41.0</v>
      </c>
      <c r="C339" s="6"/>
      <c r="D339" s="12">
        <f t="shared" si="2"/>
        <v>44.74178805</v>
      </c>
      <c r="E339" s="12">
        <f t="shared" si="3"/>
        <v>1.164321456</v>
      </c>
      <c r="F339" s="12">
        <f t="shared" si="1"/>
        <v>45.90610951</v>
      </c>
    </row>
    <row r="340">
      <c r="A340" s="4">
        <v>41484.0</v>
      </c>
      <c r="B340" s="5">
        <v>84.0</v>
      </c>
      <c r="C340" s="6"/>
      <c r="D340" s="12">
        <f t="shared" si="2"/>
        <v>72.57183285</v>
      </c>
      <c r="E340" s="12">
        <f t="shared" si="3"/>
        <v>1.166988029</v>
      </c>
      <c r="F340" s="12">
        <f t="shared" si="1"/>
        <v>73.73882088</v>
      </c>
    </row>
    <row r="341">
      <c r="A341" s="4">
        <v>41485.0</v>
      </c>
      <c r="B341" s="5">
        <v>80.0</v>
      </c>
      <c r="C341" s="6"/>
      <c r="D341" s="12">
        <f t="shared" si="2"/>
        <v>78.12164626</v>
      </c>
      <c r="E341" s="12">
        <f t="shared" si="3"/>
        <v>1.167426311</v>
      </c>
      <c r="F341" s="12">
        <f t="shared" si="1"/>
        <v>79.28907258</v>
      </c>
    </row>
    <row r="342">
      <c r="A342" s="4">
        <v>41486.0</v>
      </c>
      <c r="B342" s="5">
        <v>89.0</v>
      </c>
      <c r="C342" s="6"/>
      <c r="D342" s="12">
        <f t="shared" si="2"/>
        <v>86.08672177</v>
      </c>
      <c r="E342" s="12">
        <f t="shared" si="3"/>
        <v>1.168106076</v>
      </c>
      <c r="F342" s="12">
        <f t="shared" si="1"/>
        <v>87.25482785</v>
      </c>
    </row>
    <row r="343">
      <c r="A343" s="4">
        <v>41487.0</v>
      </c>
      <c r="B343" s="5">
        <v>103.0</v>
      </c>
      <c r="C343" s="6"/>
      <c r="D343" s="12">
        <f t="shared" si="2"/>
        <v>98.27644835</v>
      </c>
      <c r="E343" s="12">
        <f t="shared" si="3"/>
        <v>1.169208238</v>
      </c>
      <c r="F343" s="12">
        <f t="shared" si="1"/>
        <v>99.44565659</v>
      </c>
    </row>
    <row r="344">
      <c r="A344" s="4">
        <v>41488.0</v>
      </c>
      <c r="B344" s="5">
        <v>74.0</v>
      </c>
      <c r="C344" s="6"/>
      <c r="D344" s="12">
        <f t="shared" si="2"/>
        <v>81.63369698</v>
      </c>
      <c r="E344" s="12">
        <f t="shared" si="3"/>
        <v>1.167427042</v>
      </c>
      <c r="F344" s="12">
        <f t="shared" si="1"/>
        <v>82.80112402</v>
      </c>
    </row>
    <row r="345">
      <c r="A345" s="4">
        <v>41489.0</v>
      </c>
      <c r="B345" s="5">
        <v>54.0</v>
      </c>
      <c r="C345" s="6"/>
      <c r="D345" s="12">
        <f t="shared" si="2"/>
        <v>62.64033721</v>
      </c>
      <c r="E345" s="12">
        <f t="shared" si="3"/>
        <v>1.165410964</v>
      </c>
      <c r="F345" s="12">
        <f t="shared" si="1"/>
        <v>63.80574817</v>
      </c>
    </row>
    <row r="346">
      <c r="A346" s="4">
        <v>41490.0</v>
      </c>
      <c r="B346" s="5">
        <v>38.0</v>
      </c>
      <c r="C346" s="6"/>
      <c r="D346" s="12">
        <f t="shared" si="2"/>
        <v>45.74172445</v>
      </c>
      <c r="E346" s="12">
        <f t="shared" si="3"/>
        <v>1.163604561</v>
      </c>
      <c r="F346" s="12">
        <f t="shared" si="1"/>
        <v>46.90532901</v>
      </c>
    </row>
    <row r="347">
      <c r="A347" s="4">
        <v>41491.0</v>
      </c>
      <c r="B347" s="5">
        <v>131.0</v>
      </c>
      <c r="C347" s="6"/>
      <c r="D347" s="12">
        <f t="shared" si="2"/>
        <v>105.7715987</v>
      </c>
      <c r="E347" s="12">
        <f t="shared" si="3"/>
        <v>1.169491188</v>
      </c>
      <c r="F347" s="12">
        <f t="shared" si="1"/>
        <v>106.9410899</v>
      </c>
    </row>
    <row r="348">
      <c r="A348" s="4">
        <v>41492.0</v>
      </c>
      <c r="B348" s="5">
        <v>120.0</v>
      </c>
      <c r="C348" s="6"/>
      <c r="D348" s="12">
        <f t="shared" si="2"/>
        <v>116.082327</v>
      </c>
      <c r="E348" s="12">
        <f t="shared" si="3"/>
        <v>1.170405312</v>
      </c>
      <c r="F348" s="12">
        <f t="shared" si="1"/>
        <v>117.2527323</v>
      </c>
    </row>
    <row r="349">
      <c r="A349" s="4">
        <v>41493.0</v>
      </c>
      <c r="B349" s="5">
        <v>95.0</v>
      </c>
      <c r="C349" s="6"/>
      <c r="D349" s="12">
        <f t="shared" si="2"/>
        <v>101.6758197</v>
      </c>
      <c r="E349" s="12">
        <f t="shared" si="3"/>
        <v>1.168847621</v>
      </c>
      <c r="F349" s="12">
        <f t="shared" si="1"/>
        <v>102.8446673</v>
      </c>
    </row>
    <row r="350">
      <c r="A350" s="4">
        <v>41494.0</v>
      </c>
      <c r="B350" s="5">
        <v>126.0</v>
      </c>
      <c r="C350" s="6"/>
      <c r="D350" s="12">
        <f t="shared" si="2"/>
        <v>119.0534002</v>
      </c>
      <c r="E350" s="12">
        <f t="shared" si="3"/>
        <v>1.170468494</v>
      </c>
      <c r="F350" s="12">
        <f t="shared" si="1"/>
        <v>120.2238687</v>
      </c>
    </row>
    <row r="351">
      <c r="A351" s="4">
        <v>41495.0</v>
      </c>
      <c r="B351" s="5">
        <v>78.0</v>
      </c>
      <c r="C351" s="6"/>
      <c r="D351" s="12">
        <f t="shared" si="2"/>
        <v>90.66716061</v>
      </c>
      <c r="E351" s="12">
        <f t="shared" si="3"/>
        <v>1.167512823</v>
      </c>
      <c r="F351" s="12">
        <f t="shared" si="1"/>
        <v>91.83467343</v>
      </c>
    </row>
    <row r="352">
      <c r="A352" s="4">
        <v>41496.0</v>
      </c>
      <c r="B352" s="5">
        <v>56.0</v>
      </c>
      <c r="C352" s="6"/>
      <c r="D352" s="12">
        <f t="shared" si="2"/>
        <v>66.75040203</v>
      </c>
      <c r="E352" s="12">
        <f t="shared" si="3"/>
        <v>1.165004396</v>
      </c>
      <c r="F352" s="12">
        <f t="shared" si="1"/>
        <v>67.91540642</v>
      </c>
    </row>
    <row r="353">
      <c r="A353" s="4">
        <v>41497.0</v>
      </c>
      <c r="B353" s="5">
        <v>43.0</v>
      </c>
      <c r="C353" s="6"/>
      <c r="D353" s="12">
        <f t="shared" si="2"/>
        <v>50.47462193</v>
      </c>
      <c r="E353" s="12">
        <f t="shared" si="3"/>
        <v>1.163260318</v>
      </c>
      <c r="F353" s="12">
        <f t="shared" si="1"/>
        <v>51.63788224</v>
      </c>
    </row>
    <row r="354">
      <c r="A354" s="4">
        <v>41498.0</v>
      </c>
      <c r="B354" s="5">
        <v>96.0</v>
      </c>
      <c r="C354" s="6"/>
      <c r="D354" s="12">
        <f t="shared" si="2"/>
        <v>82.69136467</v>
      </c>
      <c r="E354" s="12">
        <f t="shared" si="3"/>
        <v>1.166365666</v>
      </c>
      <c r="F354" s="12">
        <f t="shared" si="1"/>
        <v>83.85773034</v>
      </c>
    </row>
    <row r="355">
      <c r="A355" s="4">
        <v>41499.0</v>
      </c>
      <c r="B355" s="5">
        <v>99.0</v>
      </c>
      <c r="C355" s="6"/>
      <c r="D355" s="12">
        <f t="shared" si="2"/>
        <v>94.4573191</v>
      </c>
      <c r="E355" s="12">
        <f t="shared" si="3"/>
        <v>1.167425625</v>
      </c>
      <c r="F355" s="12">
        <f t="shared" si="1"/>
        <v>95.62474473</v>
      </c>
    </row>
    <row r="356">
      <c r="A356" s="4">
        <v>41500.0</v>
      </c>
      <c r="B356" s="5">
        <v>99.0</v>
      </c>
      <c r="C356" s="6"/>
      <c r="D356" s="12">
        <f t="shared" si="2"/>
        <v>97.98742342</v>
      </c>
      <c r="E356" s="12">
        <f t="shared" si="3"/>
        <v>1.167661893</v>
      </c>
      <c r="F356" s="12">
        <f t="shared" si="1"/>
        <v>99.15508531</v>
      </c>
    </row>
    <row r="357">
      <c r="A357" s="4">
        <v>41501.0</v>
      </c>
      <c r="B357" s="5">
        <v>172.0</v>
      </c>
      <c r="C357" s="6"/>
      <c r="D357" s="12">
        <f t="shared" si="2"/>
        <v>150.1465256</v>
      </c>
      <c r="E357" s="12">
        <f t="shared" si="3"/>
        <v>1.172761037</v>
      </c>
      <c r="F357" s="12">
        <f t="shared" si="1"/>
        <v>151.3192866</v>
      </c>
    </row>
    <row r="358">
      <c r="A358" s="4">
        <v>41502.0</v>
      </c>
      <c r="B358" s="5">
        <v>178.0</v>
      </c>
      <c r="C358" s="6"/>
      <c r="D358" s="12">
        <f t="shared" si="2"/>
        <v>169.995786</v>
      </c>
      <c r="E358" s="12">
        <f t="shared" si="3"/>
        <v>1.174628687</v>
      </c>
      <c r="F358" s="12">
        <f t="shared" si="1"/>
        <v>171.1704147</v>
      </c>
    </row>
    <row r="359">
      <c r="A359" s="4">
        <v>41503.0</v>
      </c>
      <c r="B359" s="5">
        <v>69.0</v>
      </c>
      <c r="C359" s="6"/>
      <c r="D359" s="12">
        <f t="shared" si="2"/>
        <v>99.6511244</v>
      </c>
      <c r="E359" s="12">
        <f t="shared" si="3"/>
        <v>1.167476757</v>
      </c>
      <c r="F359" s="12">
        <f t="shared" si="1"/>
        <v>100.8186012</v>
      </c>
    </row>
    <row r="360">
      <c r="A360" s="4">
        <v>41504.0</v>
      </c>
      <c r="B360" s="5">
        <v>53.0</v>
      </c>
      <c r="C360" s="6"/>
      <c r="D360" s="12">
        <f t="shared" si="2"/>
        <v>67.34558035</v>
      </c>
      <c r="E360" s="12">
        <f t="shared" si="3"/>
        <v>1.164129455</v>
      </c>
      <c r="F360" s="12">
        <f t="shared" si="1"/>
        <v>68.5097098</v>
      </c>
    </row>
    <row r="361">
      <c r="A361" s="4">
        <v>41505.0</v>
      </c>
      <c r="B361" s="5">
        <v>127.0</v>
      </c>
      <c r="C361" s="6"/>
      <c r="D361" s="12">
        <f t="shared" si="2"/>
        <v>109.4529129</v>
      </c>
      <c r="E361" s="12">
        <f t="shared" si="3"/>
        <v>1.168223776</v>
      </c>
      <c r="F361" s="12">
        <f t="shared" si="1"/>
        <v>110.6211367</v>
      </c>
    </row>
    <row r="362">
      <c r="A362" s="4">
        <v>41506.0</v>
      </c>
      <c r="B362" s="5">
        <v>147.0</v>
      </c>
      <c r="C362" s="6"/>
      <c r="D362" s="12">
        <f t="shared" si="2"/>
        <v>136.086341</v>
      </c>
      <c r="E362" s="12">
        <f t="shared" si="3"/>
        <v>1.170770296</v>
      </c>
      <c r="F362" s="12">
        <f t="shared" si="1"/>
        <v>137.2571113</v>
      </c>
    </row>
    <row r="363">
      <c r="A363" s="4">
        <v>41507.0</v>
      </c>
      <c r="B363" s="5">
        <v>133.0</v>
      </c>
      <c r="C363" s="6"/>
      <c r="D363" s="12">
        <f t="shared" si="2"/>
        <v>134.2771334</v>
      </c>
      <c r="E363" s="12">
        <f t="shared" si="3"/>
        <v>1.170472298</v>
      </c>
      <c r="F363" s="12">
        <f t="shared" si="1"/>
        <v>135.4476057</v>
      </c>
    </row>
    <row r="364">
      <c r="A364" s="4">
        <v>41508.0</v>
      </c>
      <c r="B364" s="5">
        <v>125.0</v>
      </c>
      <c r="C364" s="6"/>
      <c r="D364" s="12">
        <f t="shared" si="2"/>
        <v>128.1342817</v>
      </c>
      <c r="E364" s="12">
        <f t="shared" si="3"/>
        <v>1.169740966</v>
      </c>
      <c r="F364" s="12">
        <f t="shared" si="1"/>
        <v>129.3040227</v>
      </c>
    </row>
    <row r="365">
      <c r="A365" s="4">
        <v>41509.0</v>
      </c>
      <c r="B365" s="5">
        <v>102.0</v>
      </c>
      <c r="C365" s="6"/>
      <c r="D365" s="12">
        <f t="shared" si="2"/>
        <v>110.1912068</v>
      </c>
      <c r="E365" s="12">
        <f t="shared" si="3"/>
        <v>1.167829684</v>
      </c>
      <c r="F365" s="12">
        <f t="shared" si="1"/>
        <v>111.3590365</v>
      </c>
    </row>
    <row r="366">
      <c r="A366" s="4">
        <v>41510.0</v>
      </c>
      <c r="B366" s="5">
        <v>58.0</v>
      </c>
      <c r="C366" s="6"/>
      <c r="D366" s="12">
        <f t="shared" si="2"/>
        <v>74.00771095</v>
      </c>
      <c r="E366" s="12">
        <f t="shared" si="3"/>
        <v>1.164094552</v>
      </c>
      <c r="F366" s="12">
        <f t="shared" si="1"/>
        <v>75.1718055</v>
      </c>
    </row>
    <row r="367">
      <c r="A367" s="4">
        <v>41511.0</v>
      </c>
      <c r="B367" s="5">
        <v>48.0</v>
      </c>
      <c r="C367" s="6"/>
      <c r="D367" s="12">
        <f t="shared" si="2"/>
        <v>56.15154165</v>
      </c>
      <c r="E367" s="12">
        <f t="shared" si="3"/>
        <v>1.162192525</v>
      </c>
      <c r="F367" s="12">
        <f t="shared" si="1"/>
        <v>57.31373417</v>
      </c>
    </row>
    <row r="368">
      <c r="A368" s="4">
        <v>41512.0</v>
      </c>
      <c r="B368" s="5">
        <v>108.0</v>
      </c>
      <c r="C368" s="6"/>
      <c r="D368" s="12">
        <f t="shared" si="2"/>
        <v>92.79412025</v>
      </c>
      <c r="E368" s="12">
        <f t="shared" si="3"/>
        <v>1.165740564</v>
      </c>
      <c r="F368" s="12">
        <f t="shared" si="1"/>
        <v>93.95986082</v>
      </c>
    </row>
    <row r="369">
      <c r="A369" s="4">
        <v>41513.0</v>
      </c>
      <c r="B369" s="5">
        <v>105.0</v>
      </c>
      <c r="C369" s="6"/>
      <c r="D369" s="12">
        <f t="shared" si="2"/>
        <v>101.6879582</v>
      </c>
      <c r="E369" s="12">
        <f t="shared" si="3"/>
        <v>1.166513374</v>
      </c>
      <c r="F369" s="12">
        <f t="shared" si="1"/>
        <v>102.8544716</v>
      </c>
    </row>
    <row r="370">
      <c r="A370" s="4">
        <v>41514.0</v>
      </c>
      <c r="B370" s="5">
        <v>100.0</v>
      </c>
      <c r="C370" s="6"/>
      <c r="D370" s="12">
        <f t="shared" si="2"/>
        <v>100.8563415</v>
      </c>
      <c r="E370" s="12">
        <f t="shared" si="3"/>
        <v>1.166313561</v>
      </c>
      <c r="F370" s="12">
        <f t="shared" si="1"/>
        <v>102.022655</v>
      </c>
    </row>
    <row r="371">
      <c r="A371" s="4">
        <v>41515.0</v>
      </c>
      <c r="B371" s="5">
        <v>170.0</v>
      </c>
      <c r="C371" s="6"/>
      <c r="D371" s="12">
        <f t="shared" si="2"/>
        <v>149.6067965</v>
      </c>
      <c r="E371" s="12">
        <f t="shared" si="3"/>
        <v>1.171071975</v>
      </c>
      <c r="F371" s="12">
        <f t="shared" si="1"/>
        <v>150.7778685</v>
      </c>
    </row>
    <row r="372">
      <c r="A372" s="4">
        <v>41516.0</v>
      </c>
      <c r="B372" s="5">
        <v>120.0</v>
      </c>
      <c r="C372" s="6"/>
      <c r="D372" s="12">
        <f t="shared" si="2"/>
        <v>129.2333605</v>
      </c>
      <c r="E372" s="12">
        <f t="shared" si="3"/>
        <v>1.168917524</v>
      </c>
      <c r="F372" s="12">
        <f t="shared" si="1"/>
        <v>130.4022781</v>
      </c>
    </row>
    <row r="373">
      <c r="A373" s="4">
        <v>41517.0</v>
      </c>
      <c r="B373" s="5">
        <v>63.0</v>
      </c>
      <c r="C373" s="6"/>
      <c r="D373" s="12">
        <f t="shared" si="2"/>
        <v>83.22068342</v>
      </c>
      <c r="E373" s="12">
        <f t="shared" si="3"/>
        <v>1.164199365</v>
      </c>
      <c r="F373" s="12">
        <f t="shared" si="1"/>
        <v>84.38488279</v>
      </c>
    </row>
    <row r="374">
      <c r="A374" s="4">
        <v>41518.0</v>
      </c>
      <c r="B374" s="5">
        <v>54.0</v>
      </c>
      <c r="C374" s="6"/>
      <c r="D374" s="12">
        <f t="shared" si="2"/>
        <v>63.11546484</v>
      </c>
      <c r="E374" s="12">
        <f t="shared" si="3"/>
        <v>1.162072423</v>
      </c>
      <c r="F374" s="12">
        <f t="shared" si="1"/>
        <v>64.27753726</v>
      </c>
    </row>
    <row r="375">
      <c r="A375" s="4">
        <v>41519.0</v>
      </c>
      <c r="B375" s="5">
        <v>100.0</v>
      </c>
      <c r="C375" s="6"/>
      <c r="D375" s="12">
        <f t="shared" si="2"/>
        <v>89.28326118</v>
      </c>
      <c r="E375" s="12">
        <f t="shared" si="3"/>
        <v>1.164572995</v>
      </c>
      <c r="F375" s="12">
        <f t="shared" si="1"/>
        <v>90.44783417</v>
      </c>
    </row>
    <row r="376">
      <c r="A376" s="4">
        <v>41520.0</v>
      </c>
      <c r="B376" s="5">
        <v>130.0</v>
      </c>
      <c r="C376" s="6"/>
      <c r="D376" s="12">
        <f t="shared" si="2"/>
        <v>118.1343503</v>
      </c>
      <c r="E376" s="12">
        <f t="shared" si="3"/>
        <v>1.167341647</v>
      </c>
      <c r="F376" s="12">
        <f t="shared" si="1"/>
        <v>119.3016919</v>
      </c>
    </row>
    <row r="377">
      <c r="A377" s="4">
        <v>41521.0</v>
      </c>
      <c r="B377" s="5">
        <v>160.0</v>
      </c>
      <c r="C377" s="6"/>
      <c r="D377" s="12">
        <f t="shared" si="2"/>
        <v>147.7905076</v>
      </c>
      <c r="E377" s="12">
        <f t="shared" si="3"/>
        <v>1.170190528</v>
      </c>
      <c r="F377" s="12">
        <f t="shared" si="1"/>
        <v>148.9606981</v>
      </c>
    </row>
    <row r="378">
      <c r="A378" s="4">
        <v>41522.0</v>
      </c>
      <c r="B378" s="5">
        <v>248.0</v>
      </c>
      <c r="C378" s="6"/>
      <c r="D378" s="12">
        <f t="shared" si="2"/>
        <v>218.2882094</v>
      </c>
      <c r="E378" s="12">
        <f t="shared" si="3"/>
        <v>1.17712328</v>
      </c>
      <c r="F378" s="12">
        <f t="shared" si="1"/>
        <v>219.4653327</v>
      </c>
    </row>
    <row r="379">
      <c r="A379" s="4">
        <v>41523.0</v>
      </c>
      <c r="B379" s="5">
        <v>116.0</v>
      </c>
      <c r="C379" s="6"/>
      <c r="D379" s="12">
        <f t="shared" si="2"/>
        <v>147.0395998</v>
      </c>
      <c r="E379" s="12">
        <f t="shared" si="3"/>
        <v>1.169880706</v>
      </c>
      <c r="F379" s="12">
        <f t="shared" si="1"/>
        <v>148.2094805</v>
      </c>
    </row>
    <row r="380">
      <c r="A380" s="4">
        <v>41524.0</v>
      </c>
      <c r="B380" s="5">
        <v>66.0</v>
      </c>
      <c r="C380" s="6"/>
      <c r="D380" s="12">
        <f t="shared" si="2"/>
        <v>90.66284416</v>
      </c>
      <c r="E380" s="12">
        <f t="shared" si="3"/>
        <v>1.164126043</v>
      </c>
      <c r="F380" s="12">
        <f t="shared" si="1"/>
        <v>91.8269702</v>
      </c>
    </row>
    <row r="381">
      <c r="A381" s="4">
        <v>41525.0</v>
      </c>
      <c r="B381" s="5">
        <v>58.0</v>
      </c>
      <c r="C381" s="6"/>
      <c r="D381" s="12">
        <f t="shared" si="2"/>
        <v>68.14809106</v>
      </c>
      <c r="E381" s="12">
        <f t="shared" si="3"/>
        <v>1.161758155</v>
      </c>
      <c r="F381" s="12">
        <f t="shared" si="1"/>
        <v>69.30984921</v>
      </c>
    </row>
    <row r="382">
      <c r="A382" s="4">
        <v>41526.0</v>
      </c>
      <c r="B382" s="5">
        <v>146.0</v>
      </c>
      <c r="C382" s="6"/>
      <c r="D382" s="12">
        <f t="shared" si="2"/>
        <v>122.9929548</v>
      </c>
      <c r="E382" s="12">
        <f t="shared" si="3"/>
        <v>1.167126465</v>
      </c>
      <c r="F382" s="12">
        <f t="shared" si="1"/>
        <v>124.1600812</v>
      </c>
    </row>
    <row r="383">
      <c r="A383" s="4">
        <v>41527.0</v>
      </c>
      <c r="B383" s="5">
        <v>115.0</v>
      </c>
      <c r="C383" s="6"/>
      <c r="D383" s="12">
        <f t="shared" si="2"/>
        <v>117.7480244</v>
      </c>
      <c r="E383" s="12">
        <f t="shared" si="3"/>
        <v>1.16648526</v>
      </c>
      <c r="F383" s="12">
        <f t="shared" si="1"/>
        <v>118.9145096</v>
      </c>
    </row>
    <row r="384">
      <c r="A384" s="4">
        <v>41528.0</v>
      </c>
      <c r="B384" s="5">
        <v>113.0</v>
      </c>
      <c r="C384" s="6"/>
      <c r="D384" s="12">
        <f t="shared" si="2"/>
        <v>114.7743529</v>
      </c>
      <c r="E384" s="12">
        <f t="shared" si="3"/>
        <v>1.166071244</v>
      </c>
      <c r="F384" s="12">
        <f t="shared" si="1"/>
        <v>115.9404241</v>
      </c>
    </row>
    <row r="385">
      <c r="A385" s="4">
        <v>41529.0</v>
      </c>
      <c r="B385" s="5">
        <v>118.0</v>
      </c>
      <c r="C385" s="6"/>
      <c r="D385" s="12">
        <f t="shared" si="2"/>
        <v>117.3821272</v>
      </c>
      <c r="E385" s="12">
        <f t="shared" si="3"/>
        <v>1.166215414</v>
      </c>
      <c r="F385" s="12">
        <f t="shared" si="1"/>
        <v>118.5483427</v>
      </c>
    </row>
    <row r="386">
      <c r="A386" s="4">
        <v>41530.0</v>
      </c>
      <c r="B386" s="5">
        <v>142.0</v>
      </c>
      <c r="C386" s="6"/>
      <c r="D386" s="12">
        <f t="shared" si="2"/>
        <v>134.9645028</v>
      </c>
      <c r="E386" s="12">
        <f t="shared" si="3"/>
        <v>1.16785703</v>
      </c>
      <c r="F386" s="12">
        <f t="shared" si="1"/>
        <v>136.1323598</v>
      </c>
    </row>
    <row r="387">
      <c r="A387" s="4">
        <v>41531.0</v>
      </c>
      <c r="B387" s="5">
        <v>81.0</v>
      </c>
      <c r="C387" s="6"/>
      <c r="D387" s="12">
        <f t="shared" si="2"/>
        <v>97.53970795</v>
      </c>
      <c r="E387" s="12">
        <f t="shared" si="3"/>
        <v>1.163997765</v>
      </c>
      <c r="F387" s="12">
        <f t="shared" si="1"/>
        <v>98.70370571</v>
      </c>
    </row>
    <row r="388">
      <c r="A388" s="4">
        <v>41532.0</v>
      </c>
      <c r="B388" s="5">
        <v>91.0</v>
      </c>
      <c r="C388" s="6"/>
      <c r="D388" s="12">
        <f t="shared" si="2"/>
        <v>93.31111171</v>
      </c>
      <c r="E388" s="12">
        <f t="shared" si="3"/>
        <v>1.163458506</v>
      </c>
      <c r="F388" s="12">
        <f t="shared" si="1"/>
        <v>94.47457022</v>
      </c>
    </row>
    <row r="389">
      <c r="A389" s="4">
        <v>41533.0</v>
      </c>
      <c r="B389" s="5">
        <v>129.0</v>
      </c>
      <c r="C389" s="6"/>
      <c r="D389" s="12">
        <f t="shared" si="2"/>
        <v>118.6423711</v>
      </c>
      <c r="E389" s="12">
        <f t="shared" si="3"/>
        <v>1.165875286</v>
      </c>
      <c r="F389" s="12">
        <f t="shared" si="1"/>
        <v>119.8082464</v>
      </c>
    </row>
    <row r="390">
      <c r="A390" s="4">
        <v>41534.0</v>
      </c>
      <c r="B390" s="5">
        <v>185.0</v>
      </c>
      <c r="C390" s="6"/>
      <c r="D390" s="12">
        <f t="shared" si="2"/>
        <v>165.4424739</v>
      </c>
      <c r="E390" s="12">
        <f t="shared" si="3"/>
        <v>1.170438708</v>
      </c>
      <c r="F390" s="12">
        <f t="shared" si="1"/>
        <v>166.6129126</v>
      </c>
    </row>
    <row r="391">
      <c r="A391" s="4">
        <v>41535.0</v>
      </c>
      <c r="B391" s="5">
        <v>151.0</v>
      </c>
      <c r="C391" s="6"/>
      <c r="D391" s="12">
        <f t="shared" si="2"/>
        <v>155.6838738</v>
      </c>
      <c r="E391" s="12">
        <f t="shared" si="3"/>
        <v>1.169345805</v>
      </c>
      <c r="F391" s="12">
        <f t="shared" si="1"/>
        <v>156.8532196</v>
      </c>
    </row>
    <row r="392">
      <c r="A392" s="4">
        <v>41536.0</v>
      </c>
      <c r="B392" s="5">
        <v>139.0</v>
      </c>
      <c r="C392" s="6"/>
      <c r="D392" s="12">
        <f t="shared" si="2"/>
        <v>144.3559659</v>
      </c>
      <c r="E392" s="12">
        <f t="shared" si="3"/>
        <v>1.168096079</v>
      </c>
      <c r="F392" s="12">
        <f t="shared" si="1"/>
        <v>145.524062</v>
      </c>
    </row>
    <row r="393">
      <c r="A393" s="4">
        <v>41537.0</v>
      </c>
      <c r="B393" s="5">
        <v>130.0</v>
      </c>
      <c r="C393" s="6"/>
      <c r="D393" s="12">
        <f t="shared" si="2"/>
        <v>134.6572186</v>
      </c>
      <c r="E393" s="12">
        <f t="shared" si="3"/>
        <v>1.167009395</v>
      </c>
      <c r="F393" s="12">
        <f t="shared" si="1"/>
        <v>135.824228</v>
      </c>
    </row>
    <row r="394">
      <c r="A394" s="4">
        <v>41538.0</v>
      </c>
      <c r="B394" s="5">
        <v>72.0</v>
      </c>
      <c r="C394" s="6"/>
      <c r="D394" s="12">
        <f t="shared" si="2"/>
        <v>91.14726839</v>
      </c>
      <c r="E394" s="12">
        <f t="shared" si="3"/>
        <v>1.162541699</v>
      </c>
      <c r="F394" s="12">
        <f t="shared" si="1"/>
        <v>92.30981009</v>
      </c>
    </row>
    <row r="395">
      <c r="A395" s="4">
        <v>41539.0</v>
      </c>
      <c r="B395" s="5">
        <v>67.0</v>
      </c>
      <c r="C395" s="6"/>
      <c r="D395" s="12">
        <f t="shared" si="2"/>
        <v>74.59294303</v>
      </c>
      <c r="E395" s="12">
        <f t="shared" si="3"/>
        <v>1.160770012</v>
      </c>
      <c r="F395" s="12">
        <f t="shared" si="1"/>
        <v>75.75371304</v>
      </c>
    </row>
    <row r="396">
      <c r="A396" s="4">
        <v>41540.0</v>
      </c>
      <c r="B396" s="5">
        <v>116.0</v>
      </c>
      <c r="C396" s="6"/>
      <c r="D396" s="12">
        <f t="shared" si="2"/>
        <v>103.9261139</v>
      </c>
      <c r="E396" s="12">
        <f t="shared" si="3"/>
        <v>1.163587252</v>
      </c>
      <c r="F396" s="12">
        <f t="shared" si="1"/>
        <v>105.0897012</v>
      </c>
    </row>
    <row r="397">
      <c r="A397" s="4">
        <v>41541.0</v>
      </c>
      <c r="B397" s="5">
        <v>150.0</v>
      </c>
      <c r="C397" s="6"/>
      <c r="D397" s="12">
        <f t="shared" si="2"/>
        <v>136.5269103</v>
      </c>
      <c r="E397" s="12">
        <f t="shared" si="3"/>
        <v>1.166730973</v>
      </c>
      <c r="F397" s="12">
        <f t="shared" si="1"/>
        <v>137.6936413</v>
      </c>
    </row>
    <row r="398">
      <c r="A398" s="4">
        <v>41542.0</v>
      </c>
      <c r="B398" s="5">
        <v>149.0</v>
      </c>
      <c r="C398" s="6"/>
      <c r="D398" s="12">
        <f t="shared" si="2"/>
        <v>145.6080924</v>
      </c>
      <c r="E398" s="12">
        <f t="shared" si="3"/>
        <v>1.167522418</v>
      </c>
      <c r="F398" s="12">
        <f t="shared" si="1"/>
        <v>146.7756148</v>
      </c>
    </row>
    <row r="399">
      <c r="A399" s="4">
        <v>41543.0</v>
      </c>
      <c r="B399" s="5">
        <v>144.0</v>
      </c>
      <c r="C399" s="6"/>
      <c r="D399" s="12">
        <f t="shared" si="2"/>
        <v>144.8326844</v>
      </c>
      <c r="E399" s="12">
        <f t="shared" si="3"/>
        <v>1.167328125</v>
      </c>
      <c r="F399" s="12">
        <f t="shared" si="1"/>
        <v>146.0000126</v>
      </c>
    </row>
    <row r="400">
      <c r="A400" s="4">
        <v>41544.0</v>
      </c>
      <c r="B400" s="5">
        <v>142.0</v>
      </c>
      <c r="C400" s="6"/>
      <c r="D400" s="12">
        <f t="shared" si="2"/>
        <v>143.2000038</v>
      </c>
      <c r="E400" s="12">
        <f t="shared" si="3"/>
        <v>1.167048124</v>
      </c>
      <c r="F400" s="12">
        <f t="shared" si="1"/>
        <v>144.3670519</v>
      </c>
    </row>
    <row r="401">
      <c r="A401" s="4">
        <v>41545.0</v>
      </c>
      <c r="B401" s="5">
        <v>101.0</v>
      </c>
      <c r="C401" s="6"/>
      <c r="D401" s="12">
        <f t="shared" si="2"/>
        <v>114.0101156</v>
      </c>
      <c r="E401" s="12">
        <f t="shared" si="3"/>
        <v>1.164012431</v>
      </c>
      <c r="F401" s="12">
        <f t="shared" si="1"/>
        <v>115.174128</v>
      </c>
    </row>
    <row r="402">
      <c r="A402" s="4">
        <v>41546.0</v>
      </c>
      <c r="B402" s="5">
        <v>73.0</v>
      </c>
      <c r="C402" s="6"/>
      <c r="D402" s="12">
        <f t="shared" si="2"/>
        <v>85.6522384</v>
      </c>
      <c r="E402" s="12">
        <f t="shared" si="3"/>
        <v>1.161060242</v>
      </c>
      <c r="F402" s="12">
        <f t="shared" si="1"/>
        <v>86.81329864</v>
      </c>
    </row>
    <row r="403">
      <c r="A403" s="4">
        <v>41547.0</v>
      </c>
      <c r="B403" s="5">
        <v>123.0</v>
      </c>
      <c r="C403" s="6"/>
      <c r="D403" s="12">
        <f t="shared" si="2"/>
        <v>112.1439896</v>
      </c>
      <c r="E403" s="12">
        <f t="shared" si="3"/>
        <v>1.163593311</v>
      </c>
      <c r="F403" s="12">
        <f t="shared" si="1"/>
        <v>113.3075829</v>
      </c>
    </row>
    <row r="404">
      <c r="A404" s="4">
        <v>41548.0</v>
      </c>
      <c r="B404" s="5">
        <v>196.0</v>
      </c>
      <c r="C404" s="6"/>
      <c r="D404" s="12">
        <f t="shared" si="2"/>
        <v>171.1922749</v>
      </c>
      <c r="E404" s="12">
        <f t="shared" si="3"/>
        <v>1.16938178</v>
      </c>
      <c r="F404" s="12">
        <f t="shared" si="1"/>
        <v>172.3616567</v>
      </c>
    </row>
    <row r="405">
      <c r="A405" s="4">
        <v>41549.0</v>
      </c>
      <c r="B405" s="5">
        <v>146.0</v>
      </c>
      <c r="C405" s="6"/>
      <c r="D405" s="12">
        <f t="shared" si="2"/>
        <v>153.908497</v>
      </c>
      <c r="E405" s="12">
        <f t="shared" si="3"/>
        <v>1.167536464</v>
      </c>
      <c r="F405" s="12">
        <f t="shared" si="1"/>
        <v>155.0760335</v>
      </c>
    </row>
    <row r="406">
      <c r="A406" s="4">
        <v>41550.0</v>
      </c>
      <c r="B406" s="5">
        <v>129.0</v>
      </c>
      <c r="C406" s="6"/>
      <c r="D406" s="12">
        <f t="shared" si="2"/>
        <v>136.82281</v>
      </c>
      <c r="E406" s="12">
        <f t="shared" si="3"/>
        <v>1.165711142</v>
      </c>
      <c r="F406" s="12">
        <f t="shared" si="1"/>
        <v>137.9885212</v>
      </c>
    </row>
    <row r="407">
      <c r="A407" s="4">
        <v>41551.0</v>
      </c>
      <c r="B407" s="5">
        <v>104.0</v>
      </c>
      <c r="C407" s="6"/>
      <c r="D407" s="12">
        <f t="shared" si="2"/>
        <v>114.1965564</v>
      </c>
      <c r="E407" s="12">
        <f t="shared" si="3"/>
        <v>1.163331945</v>
      </c>
      <c r="F407" s="12">
        <f t="shared" si="1"/>
        <v>115.3598883</v>
      </c>
    </row>
    <row r="408">
      <c r="A408" s="4">
        <v>41552.0</v>
      </c>
      <c r="B408" s="5">
        <v>65.0</v>
      </c>
      <c r="C408" s="6"/>
      <c r="D408" s="12">
        <f t="shared" si="2"/>
        <v>80.10796649</v>
      </c>
      <c r="E408" s="12">
        <f t="shared" si="3"/>
        <v>1.159806753</v>
      </c>
      <c r="F408" s="12">
        <f t="shared" si="1"/>
        <v>81.26777324</v>
      </c>
    </row>
    <row r="409">
      <c r="A409" s="4">
        <v>41553.0</v>
      </c>
      <c r="B409" s="5">
        <v>51.0</v>
      </c>
      <c r="C409" s="6"/>
      <c r="D409" s="12">
        <f t="shared" si="2"/>
        <v>60.08033197</v>
      </c>
      <c r="E409" s="12">
        <f t="shared" si="3"/>
        <v>1.157688009</v>
      </c>
      <c r="F409" s="12">
        <f t="shared" si="1"/>
        <v>61.23801998</v>
      </c>
    </row>
    <row r="410">
      <c r="A410" s="4">
        <v>41554.0</v>
      </c>
      <c r="B410" s="5">
        <v>142.0</v>
      </c>
      <c r="C410" s="6"/>
      <c r="D410" s="12">
        <f t="shared" si="2"/>
        <v>117.771406</v>
      </c>
      <c r="E410" s="12">
        <f t="shared" si="3"/>
        <v>1.163341348</v>
      </c>
      <c r="F410" s="12">
        <f t="shared" si="1"/>
        <v>118.9347473</v>
      </c>
    </row>
    <row r="411">
      <c r="A411" s="4">
        <v>41555.0</v>
      </c>
      <c r="B411" s="5">
        <v>191.0</v>
      </c>
      <c r="C411" s="6"/>
      <c r="D411" s="12">
        <f t="shared" si="2"/>
        <v>169.3804242</v>
      </c>
      <c r="E411" s="12">
        <f t="shared" si="3"/>
        <v>1.168385915</v>
      </c>
      <c r="F411" s="12">
        <f t="shared" si="1"/>
        <v>170.5488101</v>
      </c>
    </row>
    <row r="412">
      <c r="A412" s="4">
        <v>41556.0</v>
      </c>
      <c r="B412" s="5">
        <v>174.0</v>
      </c>
      <c r="C412" s="6"/>
      <c r="D412" s="12">
        <f t="shared" si="2"/>
        <v>172.964643</v>
      </c>
      <c r="E412" s="12">
        <f t="shared" si="3"/>
        <v>1.168627499</v>
      </c>
      <c r="F412" s="12">
        <f t="shared" si="1"/>
        <v>174.1332705</v>
      </c>
    </row>
    <row r="413">
      <c r="A413" s="4">
        <v>41557.0</v>
      </c>
      <c r="B413" s="5">
        <v>173.0</v>
      </c>
      <c r="C413" s="6"/>
      <c r="D413" s="12">
        <f t="shared" si="2"/>
        <v>173.3399812</v>
      </c>
      <c r="E413" s="12">
        <f t="shared" si="3"/>
        <v>1.16854817</v>
      </c>
      <c r="F413" s="12">
        <f t="shared" si="1"/>
        <v>174.5085293</v>
      </c>
    </row>
    <row r="414">
      <c r="A414" s="4">
        <v>41558.0</v>
      </c>
      <c r="B414" s="5">
        <v>189.0</v>
      </c>
      <c r="C414" s="6"/>
      <c r="D414" s="12">
        <f t="shared" si="2"/>
        <v>184.6525588</v>
      </c>
      <c r="E414" s="12">
        <f t="shared" si="3"/>
        <v>1.169562573</v>
      </c>
      <c r="F414" s="12">
        <f t="shared" si="1"/>
        <v>185.8221214</v>
      </c>
    </row>
    <row r="415">
      <c r="A415" s="4">
        <v>41559.0</v>
      </c>
      <c r="B415" s="5">
        <v>97.0</v>
      </c>
      <c r="C415" s="6"/>
      <c r="D415" s="12">
        <f t="shared" si="2"/>
        <v>123.6466364</v>
      </c>
      <c r="E415" s="12">
        <f t="shared" si="3"/>
        <v>1.163345024</v>
      </c>
      <c r="F415" s="12">
        <f t="shared" si="1"/>
        <v>124.8099814</v>
      </c>
    </row>
    <row r="416">
      <c r="A416" s="4">
        <v>41560.0</v>
      </c>
      <c r="B416" s="5">
        <v>112.0</v>
      </c>
      <c r="C416" s="6"/>
      <c r="D416" s="12">
        <f t="shared" si="2"/>
        <v>115.8429944</v>
      </c>
      <c r="E416" s="12">
        <f t="shared" si="3"/>
        <v>1.162448325</v>
      </c>
      <c r="F416" s="12">
        <f t="shared" si="1"/>
        <v>117.0054428</v>
      </c>
    </row>
    <row r="417">
      <c r="A417" s="4">
        <v>41561.0</v>
      </c>
      <c r="B417" s="5">
        <v>159.0</v>
      </c>
      <c r="C417" s="6"/>
      <c r="D417" s="12">
        <f t="shared" si="2"/>
        <v>146.4016328</v>
      </c>
      <c r="E417" s="12">
        <f t="shared" si="3"/>
        <v>1.165387944</v>
      </c>
      <c r="F417" s="12">
        <f t="shared" si="1"/>
        <v>147.5670208</v>
      </c>
    </row>
    <row r="418">
      <c r="A418" s="4">
        <v>41562.0</v>
      </c>
      <c r="B418" s="5">
        <v>178.0</v>
      </c>
      <c r="C418" s="6"/>
      <c r="D418" s="12">
        <f t="shared" si="2"/>
        <v>168.8701062</v>
      </c>
      <c r="E418" s="12">
        <f t="shared" si="3"/>
        <v>1.167518253</v>
      </c>
      <c r="F418" s="12">
        <f t="shared" si="1"/>
        <v>170.0376245</v>
      </c>
    </row>
    <row r="419">
      <c r="A419" s="4">
        <v>41563.0</v>
      </c>
      <c r="B419" s="5">
        <v>177.0</v>
      </c>
      <c r="C419" s="6"/>
      <c r="D419" s="12">
        <f t="shared" si="2"/>
        <v>174.9112873</v>
      </c>
      <c r="E419" s="12">
        <f t="shared" si="3"/>
        <v>1.168005619</v>
      </c>
      <c r="F419" s="12">
        <f t="shared" si="1"/>
        <v>176.079293</v>
      </c>
    </row>
    <row r="420">
      <c r="A420" s="4">
        <v>41564.0</v>
      </c>
      <c r="B420" s="5">
        <v>184.0</v>
      </c>
      <c r="C420" s="6"/>
      <c r="D420" s="12">
        <f t="shared" si="2"/>
        <v>181.6237879</v>
      </c>
      <c r="E420" s="12">
        <f t="shared" si="3"/>
        <v>1.168560069</v>
      </c>
      <c r="F420" s="12">
        <f t="shared" si="1"/>
        <v>182.792348</v>
      </c>
    </row>
    <row r="421">
      <c r="A421" s="4">
        <v>41565.0</v>
      </c>
      <c r="B421" s="5">
        <v>156.0</v>
      </c>
      <c r="C421" s="6"/>
      <c r="D421" s="12">
        <f t="shared" si="2"/>
        <v>164.0377044</v>
      </c>
      <c r="E421" s="12">
        <f t="shared" si="3"/>
        <v>1.166684604</v>
      </c>
      <c r="F421" s="12">
        <f t="shared" si="1"/>
        <v>165.204389</v>
      </c>
    </row>
    <row r="422">
      <c r="A422" s="4">
        <v>41566.0</v>
      </c>
      <c r="B422" s="5">
        <v>84.0</v>
      </c>
      <c r="C422" s="6"/>
      <c r="D422" s="12">
        <f t="shared" si="2"/>
        <v>108.3613167</v>
      </c>
      <c r="E422" s="12">
        <f t="shared" si="3"/>
        <v>1.161000297</v>
      </c>
      <c r="F422" s="12">
        <f t="shared" si="1"/>
        <v>109.522317</v>
      </c>
    </row>
    <row r="423">
      <c r="A423" s="4">
        <v>41567.0</v>
      </c>
      <c r="B423" s="5">
        <v>71.0</v>
      </c>
      <c r="C423" s="6"/>
      <c r="D423" s="12">
        <f t="shared" si="2"/>
        <v>82.5566951</v>
      </c>
      <c r="E423" s="12">
        <f t="shared" si="3"/>
        <v>1.158303735</v>
      </c>
      <c r="F423" s="12">
        <f t="shared" si="1"/>
        <v>83.71499883</v>
      </c>
    </row>
    <row r="424">
      <c r="A424" s="4">
        <v>41568.0</v>
      </c>
      <c r="B424" s="5">
        <v>156.0</v>
      </c>
      <c r="C424" s="6"/>
      <c r="D424" s="12">
        <f t="shared" si="2"/>
        <v>134.3144997</v>
      </c>
      <c r="E424" s="12">
        <f t="shared" si="3"/>
        <v>1.163363685</v>
      </c>
      <c r="F424" s="12">
        <f t="shared" si="1"/>
        <v>135.4778633</v>
      </c>
    </row>
    <row r="425">
      <c r="A425" s="4">
        <v>41569.0</v>
      </c>
      <c r="B425" s="5">
        <v>176.0</v>
      </c>
      <c r="C425" s="6"/>
      <c r="D425" s="12">
        <f t="shared" si="2"/>
        <v>163.843359</v>
      </c>
      <c r="E425" s="12">
        <f t="shared" si="3"/>
        <v>1.166200235</v>
      </c>
      <c r="F425" s="12">
        <f t="shared" si="1"/>
        <v>165.0095592</v>
      </c>
    </row>
    <row r="426">
      <c r="A426" s="4">
        <v>41570.0</v>
      </c>
      <c r="B426" s="5">
        <v>166.0</v>
      </c>
      <c r="C426" s="6"/>
      <c r="D426" s="12">
        <f t="shared" si="2"/>
        <v>165.7028678</v>
      </c>
      <c r="E426" s="12">
        <f t="shared" si="3"/>
        <v>1.166269565</v>
      </c>
      <c r="F426" s="12">
        <f t="shared" si="1"/>
        <v>166.8691373</v>
      </c>
    </row>
    <row r="427">
      <c r="A427" s="4">
        <v>41571.0</v>
      </c>
      <c r="B427" s="5">
        <v>146.0</v>
      </c>
      <c r="C427" s="6"/>
      <c r="D427" s="12">
        <f t="shared" si="2"/>
        <v>152.2607412</v>
      </c>
      <c r="E427" s="12">
        <f t="shared" si="3"/>
        <v>1.164808726</v>
      </c>
      <c r="F427" s="12">
        <f t="shared" si="1"/>
        <v>153.4255499</v>
      </c>
    </row>
    <row r="428">
      <c r="A428" s="4">
        <v>41572.0</v>
      </c>
      <c r="B428" s="5">
        <v>121.0</v>
      </c>
      <c r="C428" s="6"/>
      <c r="D428" s="12">
        <f t="shared" si="2"/>
        <v>130.727665</v>
      </c>
      <c r="E428" s="12">
        <f t="shared" si="3"/>
        <v>1.162538937</v>
      </c>
      <c r="F428" s="12">
        <f t="shared" si="1"/>
        <v>131.8902039</v>
      </c>
    </row>
    <row r="429">
      <c r="A429" s="4">
        <v>41573.0</v>
      </c>
      <c r="B429" s="5">
        <v>82.0</v>
      </c>
      <c r="C429" s="6"/>
      <c r="D429" s="12">
        <f t="shared" si="2"/>
        <v>96.96706117</v>
      </c>
      <c r="E429" s="12">
        <f t="shared" si="3"/>
        <v>1.159046623</v>
      </c>
      <c r="F429" s="12">
        <f t="shared" si="1"/>
        <v>98.1261078</v>
      </c>
    </row>
    <row r="430">
      <c r="A430" s="4">
        <v>41574.0</v>
      </c>
      <c r="B430" s="5">
        <v>86.0</v>
      </c>
      <c r="C430" s="6"/>
      <c r="D430" s="12">
        <f t="shared" si="2"/>
        <v>89.63783234</v>
      </c>
      <c r="E430" s="12">
        <f t="shared" si="3"/>
        <v>1.158197796</v>
      </c>
      <c r="F430" s="12">
        <f t="shared" si="1"/>
        <v>90.79603013</v>
      </c>
    </row>
    <row r="431">
      <c r="A431" s="4">
        <v>41575.0</v>
      </c>
      <c r="B431" s="5">
        <v>147.0</v>
      </c>
      <c r="C431" s="6"/>
      <c r="D431" s="12">
        <f t="shared" si="2"/>
        <v>130.138809</v>
      </c>
      <c r="E431" s="12">
        <f t="shared" si="3"/>
        <v>1.162132073</v>
      </c>
      <c r="F431" s="12">
        <f t="shared" si="1"/>
        <v>131.3009411</v>
      </c>
    </row>
    <row r="432">
      <c r="A432" s="4">
        <v>41576.0</v>
      </c>
      <c r="B432" s="5">
        <v>167.0</v>
      </c>
      <c r="C432" s="6"/>
      <c r="D432" s="12">
        <f t="shared" si="2"/>
        <v>156.2902823</v>
      </c>
      <c r="E432" s="12">
        <f t="shared" si="3"/>
        <v>1.164631008</v>
      </c>
      <c r="F432" s="12">
        <f t="shared" si="1"/>
        <v>157.4549133</v>
      </c>
    </row>
    <row r="433">
      <c r="A433" s="4">
        <v>41577.0</v>
      </c>
      <c r="B433" s="5">
        <v>157.0</v>
      </c>
      <c r="C433" s="6"/>
      <c r="D433" s="12">
        <f t="shared" si="2"/>
        <v>157.136474</v>
      </c>
      <c r="E433" s="12">
        <f t="shared" si="3"/>
        <v>1.164599164</v>
      </c>
      <c r="F433" s="12">
        <f t="shared" si="1"/>
        <v>158.3010732</v>
      </c>
    </row>
    <row r="434">
      <c r="A434" s="4">
        <v>41578.0</v>
      </c>
      <c r="B434" s="5">
        <v>142.0</v>
      </c>
      <c r="C434" s="6"/>
      <c r="D434" s="12">
        <f t="shared" si="2"/>
        <v>146.8903219</v>
      </c>
      <c r="E434" s="12">
        <f t="shared" si="3"/>
        <v>1.163458089</v>
      </c>
      <c r="F434" s="12">
        <f t="shared" si="1"/>
        <v>148.05378</v>
      </c>
    </row>
    <row r="435">
      <c r="A435" s="4">
        <v>41579.0</v>
      </c>
      <c r="B435" s="5">
        <v>161.0</v>
      </c>
      <c r="C435" s="6"/>
      <c r="D435" s="12">
        <f t="shared" si="2"/>
        <v>157.116134</v>
      </c>
      <c r="E435" s="12">
        <f t="shared" si="3"/>
        <v>1.164364324</v>
      </c>
      <c r="F435" s="12">
        <f t="shared" si="1"/>
        <v>158.2804983</v>
      </c>
    </row>
    <row r="436">
      <c r="A436" s="4">
        <v>41580.0</v>
      </c>
      <c r="B436" s="5">
        <v>103.0</v>
      </c>
      <c r="C436" s="6"/>
      <c r="D436" s="12">
        <f t="shared" si="2"/>
        <v>119.5841495</v>
      </c>
      <c r="E436" s="12">
        <f t="shared" si="3"/>
        <v>1.160494689</v>
      </c>
      <c r="F436" s="12">
        <f t="shared" si="1"/>
        <v>120.7446442</v>
      </c>
    </row>
    <row r="437">
      <c r="A437" s="4">
        <v>41581.0</v>
      </c>
      <c r="B437" s="5">
        <v>76.0</v>
      </c>
      <c r="C437" s="6"/>
      <c r="D437" s="12">
        <f t="shared" si="2"/>
        <v>89.42339326</v>
      </c>
      <c r="E437" s="12">
        <f t="shared" si="3"/>
        <v>1.157362564</v>
      </c>
      <c r="F437" s="12">
        <f t="shared" si="1"/>
        <v>90.58075582</v>
      </c>
    </row>
    <row r="438">
      <c r="A438" s="4">
        <v>41582.0</v>
      </c>
      <c r="B438" s="5">
        <v>156.0</v>
      </c>
      <c r="C438" s="6"/>
      <c r="D438" s="12">
        <f t="shared" si="2"/>
        <v>136.3742267</v>
      </c>
      <c r="E438" s="12">
        <f t="shared" si="3"/>
        <v>1.161941911</v>
      </c>
      <c r="F438" s="12">
        <f t="shared" si="1"/>
        <v>137.5361687</v>
      </c>
    </row>
    <row r="439">
      <c r="A439" s="4">
        <v>41583.0</v>
      </c>
      <c r="B439" s="5">
        <v>169.0</v>
      </c>
      <c r="C439" s="6"/>
      <c r="D439" s="12">
        <f t="shared" si="2"/>
        <v>159.5608506</v>
      </c>
      <c r="E439" s="12">
        <f t="shared" si="3"/>
        <v>1.164144379</v>
      </c>
      <c r="F439" s="12">
        <f t="shared" si="1"/>
        <v>160.724995</v>
      </c>
    </row>
    <row r="440">
      <c r="A440" s="4">
        <v>41584.0</v>
      </c>
      <c r="B440" s="5">
        <v>170.0</v>
      </c>
      <c r="C440" s="6"/>
      <c r="D440" s="12">
        <f t="shared" si="2"/>
        <v>167.2174985</v>
      </c>
      <c r="E440" s="12">
        <f t="shared" si="3"/>
        <v>1.16479363</v>
      </c>
      <c r="F440" s="12">
        <f t="shared" si="1"/>
        <v>168.3822921</v>
      </c>
    </row>
    <row r="441">
      <c r="A441" s="4">
        <v>41585.0</v>
      </c>
      <c r="B441" s="5">
        <v>193.0</v>
      </c>
      <c r="C441" s="6"/>
      <c r="D441" s="12">
        <f t="shared" si="2"/>
        <v>185.6146876</v>
      </c>
      <c r="E441" s="12">
        <f t="shared" si="3"/>
        <v>1.166516869</v>
      </c>
      <c r="F441" s="12">
        <f t="shared" si="1"/>
        <v>186.7812045</v>
      </c>
    </row>
    <row r="442">
      <c r="A442" s="4">
        <v>41586.0</v>
      </c>
      <c r="B442" s="5">
        <v>120.0</v>
      </c>
      <c r="C442" s="6"/>
      <c r="D442" s="12">
        <f t="shared" si="2"/>
        <v>140.0343614</v>
      </c>
      <c r="E442" s="12">
        <f t="shared" si="3"/>
        <v>1.161842185</v>
      </c>
      <c r="F442" s="12">
        <f t="shared" si="1"/>
        <v>141.1962035</v>
      </c>
    </row>
    <row r="443">
      <c r="A443" s="4">
        <v>41587.0</v>
      </c>
      <c r="B443" s="5">
        <v>86.0</v>
      </c>
      <c r="C443" s="6"/>
      <c r="D443" s="12">
        <f t="shared" si="2"/>
        <v>102.5588611</v>
      </c>
      <c r="E443" s="12">
        <f t="shared" si="3"/>
        <v>1.157978451</v>
      </c>
      <c r="F443" s="12">
        <f t="shared" si="1"/>
        <v>103.7168395</v>
      </c>
    </row>
    <row r="444">
      <c r="A444" s="4">
        <v>41588.0</v>
      </c>
      <c r="B444" s="5">
        <v>93.0</v>
      </c>
      <c r="C444" s="6"/>
      <c r="D444" s="12">
        <f t="shared" si="2"/>
        <v>96.21505185</v>
      </c>
      <c r="E444" s="12">
        <f t="shared" si="3"/>
        <v>1.157228272</v>
      </c>
      <c r="F444" s="12">
        <f t="shared" si="1"/>
        <v>97.37228013</v>
      </c>
    </row>
    <row r="445">
      <c r="A445" s="4">
        <v>41589.0</v>
      </c>
      <c r="B445" s="5">
        <v>182.0</v>
      </c>
      <c r="C445" s="6"/>
      <c r="D445" s="12">
        <f t="shared" si="2"/>
        <v>156.611684</v>
      </c>
      <c r="E445" s="12">
        <f t="shared" si="3"/>
        <v>1.163152212</v>
      </c>
      <c r="F445" s="12">
        <f t="shared" si="1"/>
        <v>157.7748362</v>
      </c>
    </row>
    <row r="446">
      <c r="A446" s="4">
        <v>41590.0</v>
      </c>
      <c r="B446" s="5">
        <v>135.0</v>
      </c>
      <c r="C446" s="6"/>
      <c r="D446" s="12">
        <f t="shared" si="2"/>
        <v>141.8324509</v>
      </c>
      <c r="E446" s="12">
        <f t="shared" si="3"/>
        <v>1.161557974</v>
      </c>
      <c r="F446" s="12">
        <f t="shared" si="1"/>
        <v>142.9940088</v>
      </c>
    </row>
    <row r="447">
      <c r="A447" s="4">
        <v>41591.0</v>
      </c>
      <c r="B447" s="5">
        <v>178.0</v>
      </c>
      <c r="C447" s="6"/>
      <c r="D447" s="12">
        <f t="shared" si="2"/>
        <v>167.4982027</v>
      </c>
      <c r="E447" s="12">
        <f t="shared" si="3"/>
        <v>1.164008393</v>
      </c>
      <c r="F447" s="12">
        <f t="shared" si="1"/>
        <v>168.662211</v>
      </c>
    </row>
    <row r="448">
      <c r="A448" s="4">
        <v>41592.0</v>
      </c>
      <c r="B448" s="5">
        <v>165.0</v>
      </c>
      <c r="C448" s="6"/>
      <c r="D448" s="12">
        <f t="shared" si="2"/>
        <v>166.0986633</v>
      </c>
      <c r="E448" s="12">
        <f t="shared" si="3"/>
        <v>1.163752038</v>
      </c>
      <c r="F448" s="12">
        <f t="shared" si="1"/>
        <v>167.2624154</v>
      </c>
    </row>
    <row r="449">
      <c r="A449" s="4">
        <v>41593.0</v>
      </c>
      <c r="B449" s="5">
        <v>120.0</v>
      </c>
      <c r="C449" s="6"/>
      <c r="D449" s="12">
        <f t="shared" si="2"/>
        <v>134.1787246</v>
      </c>
      <c r="E449" s="12">
        <f t="shared" si="3"/>
        <v>1.160443669</v>
      </c>
      <c r="F449" s="12">
        <f t="shared" si="1"/>
        <v>135.3391683</v>
      </c>
    </row>
    <row r="450">
      <c r="A450" s="4">
        <v>41594.0</v>
      </c>
      <c r="B450" s="5">
        <v>80.0</v>
      </c>
      <c r="C450" s="6"/>
      <c r="D450" s="12">
        <f t="shared" si="2"/>
        <v>96.60175048</v>
      </c>
      <c r="E450" s="12">
        <f t="shared" si="3"/>
        <v>1.156569927</v>
      </c>
      <c r="F450" s="12">
        <f t="shared" si="1"/>
        <v>97.75832041</v>
      </c>
    </row>
    <row r="451">
      <c r="A451" s="4">
        <v>41595.0</v>
      </c>
      <c r="B451" s="5">
        <v>78.0</v>
      </c>
      <c r="C451" s="6"/>
      <c r="D451" s="12">
        <f t="shared" si="2"/>
        <v>83.92749612</v>
      </c>
      <c r="E451" s="12">
        <f t="shared" si="3"/>
        <v>1.155186845</v>
      </c>
      <c r="F451" s="12">
        <f t="shared" si="1"/>
        <v>85.08268297</v>
      </c>
    </row>
    <row r="452">
      <c r="A452" s="4">
        <v>41596.0</v>
      </c>
      <c r="B452" s="5">
        <v>155.0</v>
      </c>
      <c r="C452" s="6"/>
      <c r="D452" s="12">
        <f t="shared" si="2"/>
        <v>134.0248049</v>
      </c>
      <c r="E452" s="12">
        <f t="shared" si="3"/>
        <v>1.160081057</v>
      </c>
      <c r="F452" s="12">
        <f t="shared" si="1"/>
        <v>135.1848859</v>
      </c>
    </row>
    <row r="453">
      <c r="A453" s="4">
        <v>41597.0</v>
      </c>
      <c r="B453" s="5">
        <v>158.0</v>
      </c>
      <c r="C453" s="6"/>
      <c r="D453" s="12">
        <f t="shared" si="2"/>
        <v>151.1554658</v>
      </c>
      <c r="E453" s="12">
        <f t="shared" si="3"/>
        <v>1.161678115</v>
      </c>
      <c r="F453" s="12">
        <f t="shared" si="1"/>
        <v>152.3171439</v>
      </c>
    </row>
    <row r="454">
      <c r="A454" s="4">
        <v>41598.0</v>
      </c>
      <c r="B454" s="5">
        <v>149.0</v>
      </c>
      <c r="C454" s="6"/>
      <c r="D454" s="12">
        <f t="shared" si="2"/>
        <v>149.9951432</v>
      </c>
      <c r="E454" s="12">
        <f t="shared" si="3"/>
        <v>1.161445915</v>
      </c>
      <c r="F454" s="12">
        <f t="shared" si="1"/>
        <v>151.1565891</v>
      </c>
    </row>
    <row r="455">
      <c r="A455" s="4">
        <v>41599.0</v>
      </c>
      <c r="B455" s="5">
        <v>185.0</v>
      </c>
      <c r="C455" s="6"/>
      <c r="D455" s="12">
        <f t="shared" si="2"/>
        <v>174.8469767</v>
      </c>
      <c r="E455" s="12">
        <f t="shared" si="3"/>
        <v>1.163814954</v>
      </c>
      <c r="F455" s="12">
        <f t="shared" si="1"/>
        <v>176.0107917</v>
      </c>
    </row>
    <row r="456">
      <c r="A456" s="4">
        <v>41600.0</v>
      </c>
      <c r="B456" s="5">
        <v>129.0</v>
      </c>
      <c r="C456" s="6"/>
      <c r="D456" s="12">
        <f t="shared" si="2"/>
        <v>143.1032375</v>
      </c>
      <c r="E456" s="12">
        <f t="shared" si="3"/>
        <v>1.160524198</v>
      </c>
      <c r="F456" s="12">
        <f t="shared" si="1"/>
        <v>144.2637617</v>
      </c>
    </row>
    <row r="457">
      <c r="A457" s="4">
        <v>41601.0</v>
      </c>
      <c r="B457" s="5">
        <v>79.0</v>
      </c>
      <c r="C457" s="6"/>
      <c r="D457" s="12">
        <f t="shared" si="2"/>
        <v>98.57912851</v>
      </c>
      <c r="E457" s="12">
        <f t="shared" si="3"/>
        <v>1.155955735</v>
      </c>
      <c r="F457" s="12">
        <f t="shared" si="1"/>
        <v>99.73508425</v>
      </c>
    </row>
    <row r="458">
      <c r="A458" s="4">
        <v>41602.0</v>
      </c>
      <c r="B458" s="5">
        <v>127.0</v>
      </c>
      <c r="C458" s="6"/>
      <c r="D458" s="12">
        <f t="shared" si="2"/>
        <v>118.8205253</v>
      </c>
      <c r="E458" s="12">
        <f t="shared" si="3"/>
        <v>1.157864279</v>
      </c>
      <c r="F458" s="12">
        <f t="shared" si="1"/>
        <v>119.9783896</v>
      </c>
    </row>
    <row r="459">
      <c r="A459" s="4">
        <v>41603.0</v>
      </c>
      <c r="B459" s="5">
        <v>136.0</v>
      </c>
      <c r="C459" s="6"/>
      <c r="D459" s="12">
        <f t="shared" si="2"/>
        <v>131.1935169</v>
      </c>
      <c r="E459" s="12">
        <f t="shared" si="3"/>
        <v>1.158985792</v>
      </c>
      <c r="F459" s="12">
        <f t="shared" si="1"/>
        <v>132.3525027</v>
      </c>
    </row>
    <row r="460">
      <c r="A460" s="4">
        <v>41604.0</v>
      </c>
      <c r="B460" s="5">
        <v>198.0</v>
      </c>
      <c r="C460" s="6"/>
      <c r="D460" s="12">
        <f t="shared" si="2"/>
        <v>178.3057508</v>
      </c>
      <c r="E460" s="12">
        <f t="shared" si="3"/>
        <v>1.163581117</v>
      </c>
      <c r="F460" s="12">
        <f t="shared" si="1"/>
        <v>179.4693319</v>
      </c>
    </row>
    <row r="461">
      <c r="A461" s="4">
        <v>41605.0</v>
      </c>
      <c r="B461" s="5">
        <v>180.0</v>
      </c>
      <c r="C461" s="6"/>
      <c r="D461" s="12">
        <f t="shared" si="2"/>
        <v>179.8407996</v>
      </c>
      <c r="E461" s="12">
        <f t="shared" si="3"/>
        <v>1.163618264</v>
      </c>
      <c r="F461" s="12">
        <f t="shared" si="1"/>
        <v>181.0044178</v>
      </c>
    </row>
    <row r="462">
      <c r="A462" s="4">
        <v>41606.0</v>
      </c>
      <c r="B462" s="5">
        <v>184.0</v>
      </c>
      <c r="C462" s="6"/>
      <c r="D462" s="12">
        <f t="shared" si="2"/>
        <v>183.1013254</v>
      </c>
      <c r="E462" s="12">
        <f t="shared" si="3"/>
        <v>1.163827954</v>
      </c>
      <c r="F462" s="12">
        <f t="shared" si="1"/>
        <v>184.2651533</v>
      </c>
    </row>
    <row r="463">
      <c r="A463" s="4">
        <v>41607.0</v>
      </c>
      <c r="B463" s="5">
        <v>156.0</v>
      </c>
      <c r="C463" s="6"/>
      <c r="D463" s="12">
        <f t="shared" si="2"/>
        <v>164.479546</v>
      </c>
      <c r="E463" s="12">
        <f t="shared" si="3"/>
        <v>1.161849394</v>
      </c>
      <c r="F463" s="12">
        <f t="shared" si="1"/>
        <v>165.6413954</v>
      </c>
    </row>
    <row r="464">
      <c r="A464" s="4">
        <v>41608.0</v>
      </c>
      <c r="B464" s="5">
        <v>112.0</v>
      </c>
      <c r="C464" s="6"/>
      <c r="D464" s="12">
        <f t="shared" si="2"/>
        <v>128.0924186</v>
      </c>
      <c r="E464" s="12">
        <f t="shared" si="3"/>
        <v>1.158094496</v>
      </c>
      <c r="F464" s="12">
        <f t="shared" si="1"/>
        <v>129.2505131</v>
      </c>
    </row>
    <row r="465">
      <c r="A465" s="4">
        <v>41609.0</v>
      </c>
      <c r="B465" s="5">
        <v>87.0</v>
      </c>
      <c r="C465" s="6"/>
      <c r="D465" s="12">
        <f t="shared" si="2"/>
        <v>99.67515393</v>
      </c>
      <c r="E465" s="12">
        <f t="shared" si="3"/>
        <v>1.15513696</v>
      </c>
      <c r="F465" s="12">
        <f t="shared" si="1"/>
        <v>100.8302909</v>
      </c>
    </row>
    <row r="466">
      <c r="A466" s="4">
        <v>41610.0</v>
      </c>
      <c r="B466" s="5">
        <v>168.0</v>
      </c>
      <c r="C466" s="6"/>
      <c r="D466" s="12">
        <f t="shared" si="2"/>
        <v>147.8490873</v>
      </c>
      <c r="E466" s="12">
        <f t="shared" si="3"/>
        <v>1.15983884</v>
      </c>
      <c r="F466" s="12">
        <f t="shared" si="1"/>
        <v>149.0089261</v>
      </c>
    </row>
    <row r="467">
      <c r="A467" s="4">
        <v>41611.0</v>
      </c>
      <c r="B467" s="5">
        <v>257.0</v>
      </c>
      <c r="C467" s="6"/>
      <c r="D467" s="12">
        <f t="shared" si="2"/>
        <v>224.6026778</v>
      </c>
      <c r="E467" s="12">
        <f t="shared" si="3"/>
        <v>1.167398215</v>
      </c>
      <c r="F467" s="12">
        <f t="shared" si="1"/>
        <v>225.770076</v>
      </c>
    </row>
    <row r="468">
      <c r="A468" s="4">
        <v>41612.0</v>
      </c>
      <c r="B468" s="5">
        <v>211.0</v>
      </c>
      <c r="C468" s="6"/>
      <c r="D468" s="12">
        <f t="shared" si="2"/>
        <v>215.4310228</v>
      </c>
      <c r="E468" s="12">
        <f t="shared" si="3"/>
        <v>1.166364309</v>
      </c>
      <c r="F468" s="12">
        <f t="shared" si="1"/>
        <v>216.5973871</v>
      </c>
    </row>
    <row r="469">
      <c r="A469" s="4">
        <v>41613.0</v>
      </c>
      <c r="B469" s="5">
        <v>206.0</v>
      </c>
      <c r="C469" s="6"/>
      <c r="D469" s="12">
        <f t="shared" si="2"/>
        <v>209.1792161</v>
      </c>
      <c r="E469" s="12">
        <f t="shared" si="3"/>
        <v>1.165622492</v>
      </c>
      <c r="F469" s="12">
        <f t="shared" si="1"/>
        <v>210.3448386</v>
      </c>
    </row>
    <row r="470">
      <c r="A470" s="4">
        <v>41614.0</v>
      </c>
      <c r="B470" s="5">
        <v>189.0</v>
      </c>
      <c r="C470" s="6"/>
      <c r="D470" s="12">
        <f t="shared" si="2"/>
        <v>195.4034516</v>
      </c>
      <c r="E470" s="12">
        <f t="shared" si="3"/>
        <v>1.164128354</v>
      </c>
      <c r="F470" s="12">
        <f t="shared" si="1"/>
        <v>196.5675799</v>
      </c>
    </row>
    <row r="471">
      <c r="A471" s="4">
        <v>41615.0</v>
      </c>
      <c r="B471" s="5">
        <v>97.0</v>
      </c>
      <c r="C471" s="6"/>
      <c r="D471" s="12">
        <f t="shared" si="2"/>
        <v>126.870274</v>
      </c>
      <c r="E471" s="12">
        <f t="shared" si="3"/>
        <v>1.157158623</v>
      </c>
      <c r="F471" s="12">
        <f t="shared" si="1"/>
        <v>128.0274326</v>
      </c>
    </row>
    <row r="472">
      <c r="A472" s="4">
        <v>41616.0</v>
      </c>
      <c r="B472" s="5">
        <v>100.0</v>
      </c>
      <c r="C472" s="6"/>
      <c r="D472" s="12">
        <f t="shared" si="2"/>
        <v>108.4082298</v>
      </c>
      <c r="E472" s="12">
        <f t="shared" si="3"/>
        <v>1.155196703</v>
      </c>
      <c r="F472" s="12">
        <f t="shared" si="1"/>
        <v>109.5634265</v>
      </c>
    </row>
    <row r="473">
      <c r="A473" s="4">
        <v>41617.0</v>
      </c>
      <c r="B473" s="5">
        <v>183.0</v>
      </c>
      <c r="C473" s="6"/>
      <c r="D473" s="12">
        <f t="shared" si="2"/>
        <v>160.9690279</v>
      </c>
      <c r="E473" s="12">
        <f t="shared" si="3"/>
        <v>1.160337263</v>
      </c>
      <c r="F473" s="12">
        <f t="shared" si="1"/>
        <v>162.1293652</v>
      </c>
    </row>
    <row r="474">
      <c r="A474" s="4">
        <v>41618.0</v>
      </c>
      <c r="B474" s="5">
        <v>160.0</v>
      </c>
      <c r="C474" s="6"/>
      <c r="D474" s="12">
        <f t="shared" si="2"/>
        <v>160.6388096</v>
      </c>
      <c r="E474" s="12">
        <f t="shared" si="3"/>
        <v>1.160188207</v>
      </c>
      <c r="F474" s="12">
        <f t="shared" si="1"/>
        <v>161.7989978</v>
      </c>
    </row>
    <row r="475">
      <c r="A475" s="4">
        <v>41619.0</v>
      </c>
      <c r="B475" s="5">
        <v>200.0</v>
      </c>
      <c r="C475" s="6"/>
      <c r="D475" s="12">
        <f t="shared" si="2"/>
        <v>188.5396993</v>
      </c>
      <c r="E475" s="12">
        <f t="shared" si="3"/>
        <v>1.162862277</v>
      </c>
      <c r="F475" s="12">
        <f t="shared" si="1"/>
        <v>189.7025616</v>
      </c>
    </row>
    <row r="476">
      <c r="A476" s="4">
        <v>41620.0</v>
      </c>
      <c r="B476" s="5">
        <v>198.0</v>
      </c>
      <c r="C476" s="6"/>
      <c r="D476" s="12">
        <f t="shared" si="2"/>
        <v>195.5107685</v>
      </c>
      <c r="E476" s="12">
        <f t="shared" si="3"/>
        <v>1.163443098</v>
      </c>
      <c r="F476" s="12">
        <f t="shared" si="1"/>
        <v>196.6742116</v>
      </c>
    </row>
    <row r="477">
      <c r="A477" s="4">
        <v>41621.0</v>
      </c>
      <c r="B477" s="5">
        <v>151.0</v>
      </c>
      <c r="C477" s="6"/>
      <c r="D477" s="12">
        <f t="shared" si="2"/>
        <v>164.7022635</v>
      </c>
      <c r="E477" s="12">
        <f t="shared" si="3"/>
        <v>1.160245903</v>
      </c>
      <c r="F477" s="12">
        <f t="shared" si="1"/>
        <v>165.8625094</v>
      </c>
    </row>
    <row r="478">
      <c r="A478" s="4">
        <v>41622.0</v>
      </c>
      <c r="B478" s="5">
        <v>90.0</v>
      </c>
      <c r="C478" s="6"/>
      <c r="D478" s="12">
        <f t="shared" si="2"/>
        <v>112.7587528</v>
      </c>
      <c r="E478" s="12">
        <f t="shared" si="3"/>
        <v>1.154935528</v>
      </c>
      <c r="F478" s="12">
        <f t="shared" si="1"/>
        <v>113.9136883</v>
      </c>
    </row>
    <row r="479">
      <c r="A479" s="4">
        <v>41623.0</v>
      </c>
      <c r="B479" s="5">
        <v>113.0</v>
      </c>
      <c r="C479" s="6"/>
      <c r="D479" s="12">
        <f t="shared" si="2"/>
        <v>113.2741065</v>
      </c>
      <c r="E479" s="12">
        <f t="shared" si="3"/>
        <v>1.15487157</v>
      </c>
      <c r="F479" s="12">
        <f t="shared" si="1"/>
        <v>114.4289781</v>
      </c>
    </row>
    <row r="480">
      <c r="A480" s="4">
        <v>41624.0</v>
      </c>
      <c r="B480" s="5">
        <v>218.0</v>
      </c>
      <c r="C480" s="6"/>
      <c r="D480" s="12">
        <f t="shared" si="2"/>
        <v>186.9286934</v>
      </c>
      <c r="E480" s="12">
        <f t="shared" si="3"/>
        <v>1.162121541</v>
      </c>
      <c r="F480" s="12">
        <f t="shared" si="1"/>
        <v>188.090815</v>
      </c>
    </row>
    <row r="481">
      <c r="A481" s="4">
        <v>41625.0</v>
      </c>
      <c r="B481" s="5">
        <v>187.0</v>
      </c>
      <c r="C481" s="6"/>
      <c r="D481" s="12">
        <f t="shared" si="2"/>
        <v>187.3272445</v>
      </c>
      <c r="E481" s="12">
        <f t="shared" si="3"/>
        <v>1.162045184</v>
      </c>
      <c r="F481" s="12">
        <f t="shared" si="1"/>
        <v>188.4892897</v>
      </c>
    </row>
    <row r="482">
      <c r="A482" s="4">
        <v>41626.0</v>
      </c>
      <c r="B482" s="5">
        <v>196.0</v>
      </c>
      <c r="C482" s="6"/>
      <c r="D482" s="12">
        <f t="shared" si="2"/>
        <v>193.7467869</v>
      </c>
      <c r="E482" s="12">
        <f t="shared" si="3"/>
        <v>1.162570934</v>
      </c>
      <c r="F482" s="12">
        <f t="shared" si="1"/>
        <v>194.9093578</v>
      </c>
    </row>
    <row r="483">
      <c r="A483" s="4">
        <v>41627.0</v>
      </c>
      <c r="B483" s="5">
        <v>181.0</v>
      </c>
      <c r="C483" s="6"/>
      <c r="D483" s="12">
        <f t="shared" si="2"/>
        <v>185.1728074</v>
      </c>
      <c r="E483" s="12">
        <f t="shared" si="3"/>
        <v>1.161597279</v>
      </c>
      <c r="F483" s="12">
        <f t="shared" si="1"/>
        <v>186.3344046</v>
      </c>
    </row>
    <row r="484">
      <c r="A484" s="4">
        <v>41628.0</v>
      </c>
      <c r="B484" s="5">
        <v>144.0</v>
      </c>
      <c r="C484" s="6"/>
      <c r="D484" s="12">
        <f t="shared" si="2"/>
        <v>156.7003214</v>
      </c>
      <c r="E484" s="12">
        <f t="shared" si="3"/>
        <v>1.15863387</v>
      </c>
      <c r="F484" s="12">
        <f t="shared" si="1"/>
        <v>157.8589553</v>
      </c>
    </row>
    <row r="485">
      <c r="A485" s="4">
        <v>41629.0</v>
      </c>
      <c r="B485" s="5">
        <v>82.0</v>
      </c>
      <c r="C485" s="6"/>
      <c r="D485" s="12">
        <f t="shared" si="2"/>
        <v>104.7576866</v>
      </c>
      <c r="E485" s="12">
        <f t="shared" si="3"/>
        <v>1.153323743</v>
      </c>
      <c r="F485" s="12">
        <f t="shared" si="1"/>
        <v>105.9110103</v>
      </c>
    </row>
    <row r="486">
      <c r="A486" s="4">
        <v>41630.0</v>
      </c>
      <c r="B486" s="5">
        <v>77.0</v>
      </c>
      <c r="C486" s="6"/>
      <c r="D486" s="12">
        <f t="shared" si="2"/>
        <v>85.6733031</v>
      </c>
      <c r="E486" s="12">
        <f t="shared" si="3"/>
        <v>1.151299973</v>
      </c>
      <c r="F486" s="12">
        <f t="shared" si="1"/>
        <v>86.82460307</v>
      </c>
    </row>
    <row r="487">
      <c r="A487" s="4">
        <v>41631.0</v>
      </c>
      <c r="B487" s="5">
        <v>151.0</v>
      </c>
      <c r="C487" s="6"/>
      <c r="D487" s="12">
        <f t="shared" si="2"/>
        <v>131.7473809</v>
      </c>
      <c r="E487" s="12">
        <f t="shared" si="3"/>
        <v>1.155792251</v>
      </c>
      <c r="F487" s="12">
        <f t="shared" si="1"/>
        <v>132.9031732</v>
      </c>
    </row>
    <row r="488">
      <c r="A488" s="4">
        <v>41632.0</v>
      </c>
      <c r="B488" s="5">
        <v>133.0</v>
      </c>
      <c r="C488" s="6"/>
      <c r="D488" s="12">
        <f t="shared" si="2"/>
        <v>132.970952</v>
      </c>
      <c r="E488" s="12">
        <f t="shared" si="3"/>
        <v>1.155799028</v>
      </c>
      <c r="F488" s="12">
        <f t="shared" si="1"/>
        <v>134.126751</v>
      </c>
    </row>
    <row r="489">
      <c r="A489" s="4">
        <v>41633.0</v>
      </c>
      <c r="B489" s="5">
        <v>153.0</v>
      </c>
      <c r="C489" s="6"/>
      <c r="D489" s="12">
        <f t="shared" si="2"/>
        <v>147.3380253</v>
      </c>
      <c r="E489" s="12">
        <f t="shared" si="3"/>
        <v>1.157120156</v>
      </c>
      <c r="F489" s="12">
        <f t="shared" si="1"/>
        <v>148.4951454</v>
      </c>
    </row>
    <row r="490">
      <c r="A490" s="4">
        <v>41634.0</v>
      </c>
      <c r="B490" s="5">
        <v>140.0</v>
      </c>
      <c r="C490" s="6"/>
      <c r="D490" s="12">
        <f t="shared" si="2"/>
        <v>142.5485436</v>
      </c>
      <c r="E490" s="12">
        <f t="shared" si="3"/>
        <v>1.156525496</v>
      </c>
      <c r="F490" s="12">
        <f t="shared" si="1"/>
        <v>143.7050691</v>
      </c>
    </row>
    <row r="491">
      <c r="A491" s="4">
        <v>41635.0</v>
      </c>
      <c r="B491" s="5">
        <v>161.0</v>
      </c>
      <c r="C491" s="6"/>
      <c r="D491" s="12">
        <f t="shared" si="2"/>
        <v>155.8115207</v>
      </c>
      <c r="E491" s="12">
        <f t="shared" si="3"/>
        <v>1.157736141</v>
      </c>
      <c r="F491" s="12">
        <f t="shared" si="1"/>
        <v>156.9692569</v>
      </c>
    </row>
    <row r="492">
      <c r="A492" s="4">
        <v>41636.0</v>
      </c>
      <c r="B492" s="5">
        <v>128.0</v>
      </c>
      <c r="C492" s="6"/>
      <c r="D492" s="12">
        <f t="shared" si="2"/>
        <v>136.6907771</v>
      </c>
      <c r="E492" s="12">
        <f t="shared" si="3"/>
        <v>1.155708293</v>
      </c>
      <c r="F492" s="12">
        <f t="shared" si="1"/>
        <v>137.8464854</v>
      </c>
    </row>
    <row r="493">
      <c r="A493" s="4">
        <v>41637.0</v>
      </c>
      <c r="B493" s="5">
        <v>97.0</v>
      </c>
      <c r="C493" s="6"/>
      <c r="D493" s="12">
        <f t="shared" si="2"/>
        <v>109.2539456</v>
      </c>
      <c r="E493" s="12">
        <f t="shared" si="3"/>
        <v>1.152849039</v>
      </c>
      <c r="F493" s="12">
        <f t="shared" si="1"/>
        <v>110.4067946</v>
      </c>
    </row>
    <row r="494">
      <c r="A494" s="4">
        <v>41638.0</v>
      </c>
      <c r="B494" s="5">
        <v>205.0</v>
      </c>
      <c r="C494" s="6"/>
      <c r="D494" s="12">
        <f t="shared" si="2"/>
        <v>176.6220384</v>
      </c>
      <c r="E494" s="12">
        <f t="shared" si="3"/>
        <v>1.159470563</v>
      </c>
      <c r="F494" s="12">
        <f t="shared" si="1"/>
        <v>177.781509</v>
      </c>
    </row>
    <row r="495">
      <c r="A495" s="4">
        <v>41639.0</v>
      </c>
      <c r="B495" s="5">
        <v>202.0</v>
      </c>
      <c r="C495" s="6"/>
      <c r="D495" s="12">
        <f t="shared" si="2"/>
        <v>194.7344527</v>
      </c>
      <c r="E495" s="12">
        <f t="shared" si="3"/>
        <v>1.161165858</v>
      </c>
      <c r="F495" s="12">
        <f t="shared" si="1"/>
        <v>195.8956185</v>
      </c>
    </row>
    <row r="496">
      <c r="A496" s="4">
        <v>41640.0</v>
      </c>
      <c r="B496" s="5">
        <v>188.0</v>
      </c>
      <c r="C496" s="6"/>
      <c r="D496" s="12">
        <f t="shared" si="2"/>
        <v>190.3686856</v>
      </c>
      <c r="E496" s="12">
        <f t="shared" si="3"/>
        <v>1.160613164</v>
      </c>
      <c r="F496" s="12">
        <f t="shared" si="1"/>
        <v>191.5292987</v>
      </c>
    </row>
    <row r="497">
      <c r="A497" s="4">
        <v>41641.0</v>
      </c>
      <c r="B497" s="5">
        <v>178.0</v>
      </c>
      <c r="C497" s="6"/>
      <c r="D497" s="12">
        <f t="shared" si="2"/>
        <v>182.0587896</v>
      </c>
      <c r="E497" s="12">
        <f t="shared" si="3"/>
        <v>1.159666113</v>
      </c>
      <c r="F497" s="12">
        <f t="shared" si="1"/>
        <v>183.2184557</v>
      </c>
    </row>
    <row r="498">
      <c r="A498" s="4">
        <v>41642.0</v>
      </c>
      <c r="B498" s="5">
        <v>176.0</v>
      </c>
      <c r="C498" s="6"/>
      <c r="D498" s="12">
        <f t="shared" si="2"/>
        <v>178.1655367</v>
      </c>
      <c r="E498" s="12">
        <f t="shared" si="3"/>
        <v>1.159160822</v>
      </c>
      <c r="F498" s="12">
        <f t="shared" si="1"/>
        <v>179.3246975</v>
      </c>
    </row>
    <row r="499">
      <c r="A499" s="4">
        <v>41643.0</v>
      </c>
      <c r="B499" s="5">
        <v>117.0</v>
      </c>
      <c r="C499" s="6"/>
      <c r="D499" s="12">
        <f t="shared" si="2"/>
        <v>135.6974093</v>
      </c>
      <c r="E499" s="12">
        <f t="shared" si="3"/>
        <v>1.154798093</v>
      </c>
      <c r="F499" s="12">
        <f t="shared" si="1"/>
        <v>136.8522074</v>
      </c>
    </row>
    <row r="500">
      <c r="A500" s="4">
        <v>41644.0</v>
      </c>
      <c r="B500" s="5">
        <v>99.0</v>
      </c>
      <c r="C500" s="6"/>
      <c r="D500" s="12">
        <f t="shared" si="2"/>
        <v>110.3556622</v>
      </c>
      <c r="E500" s="12">
        <f t="shared" si="3"/>
        <v>1.152148438</v>
      </c>
      <c r="F500" s="12">
        <f t="shared" si="1"/>
        <v>111.5078106</v>
      </c>
    </row>
    <row r="501">
      <c r="A501" s="4">
        <v>41645.0</v>
      </c>
      <c r="B501" s="5">
        <v>219.0</v>
      </c>
      <c r="C501" s="6"/>
      <c r="D501" s="12">
        <f t="shared" si="2"/>
        <v>186.7523432</v>
      </c>
      <c r="E501" s="12">
        <f t="shared" si="3"/>
        <v>1.159672891</v>
      </c>
      <c r="F501" s="12">
        <f t="shared" si="1"/>
        <v>187.9120161</v>
      </c>
    </row>
    <row r="502">
      <c r="A502" s="4">
        <v>41646.0</v>
      </c>
      <c r="B502" s="5">
        <v>175.0</v>
      </c>
      <c r="C502" s="6"/>
      <c r="D502" s="12">
        <f t="shared" si="2"/>
        <v>178.8736048</v>
      </c>
      <c r="E502" s="12">
        <f t="shared" si="3"/>
        <v>1.15876905</v>
      </c>
      <c r="F502" s="12">
        <f t="shared" si="1"/>
        <v>180.0323739</v>
      </c>
    </row>
    <row r="503">
      <c r="A503" s="4">
        <v>41647.0</v>
      </c>
      <c r="B503" s="5">
        <v>177.0</v>
      </c>
      <c r="C503" s="6"/>
      <c r="D503" s="12">
        <f t="shared" si="2"/>
        <v>177.9097122</v>
      </c>
      <c r="E503" s="12">
        <f t="shared" si="3"/>
        <v>1.158556784</v>
      </c>
      <c r="F503" s="12">
        <f t="shared" si="1"/>
        <v>179.0682689</v>
      </c>
    </row>
    <row r="504">
      <c r="A504" s="4">
        <v>41648.0</v>
      </c>
      <c r="B504" s="5">
        <v>171.0</v>
      </c>
      <c r="C504" s="6"/>
      <c r="D504" s="12">
        <f t="shared" si="2"/>
        <v>173.4204807</v>
      </c>
      <c r="E504" s="12">
        <f t="shared" si="3"/>
        <v>1.157992005</v>
      </c>
      <c r="F504" s="12">
        <f t="shared" si="1"/>
        <v>174.5784727</v>
      </c>
    </row>
    <row r="505">
      <c r="A505" s="4">
        <v>41649.0</v>
      </c>
      <c r="B505" s="5">
        <v>171.0</v>
      </c>
      <c r="C505" s="6"/>
      <c r="D505" s="12">
        <f t="shared" si="2"/>
        <v>172.0735418</v>
      </c>
      <c r="E505" s="12">
        <f t="shared" si="3"/>
        <v>1.157741512</v>
      </c>
      <c r="F505" s="12">
        <f t="shared" si="1"/>
        <v>173.2312833</v>
      </c>
    </row>
    <row r="506">
      <c r="A506" s="4">
        <v>41650.0</v>
      </c>
      <c r="B506" s="5">
        <v>111.0</v>
      </c>
      <c r="C506" s="6"/>
      <c r="D506" s="12">
        <f t="shared" si="2"/>
        <v>129.669385</v>
      </c>
      <c r="E506" s="12">
        <f t="shared" si="3"/>
        <v>1.153385322</v>
      </c>
      <c r="F506" s="12">
        <f t="shared" si="1"/>
        <v>130.8227703</v>
      </c>
    </row>
    <row r="507">
      <c r="A507" s="4">
        <v>41651.0</v>
      </c>
      <c r="B507" s="5">
        <v>96.0</v>
      </c>
      <c r="C507" s="6"/>
      <c r="D507" s="12">
        <f t="shared" si="2"/>
        <v>106.4468311</v>
      </c>
      <c r="E507" s="12">
        <f t="shared" si="3"/>
        <v>1.150947728</v>
      </c>
      <c r="F507" s="12">
        <f t="shared" si="1"/>
        <v>107.5977788</v>
      </c>
    </row>
    <row r="508">
      <c r="A508" s="4">
        <v>41652.0</v>
      </c>
      <c r="B508" s="5">
        <v>198.0</v>
      </c>
      <c r="C508" s="6"/>
      <c r="D508" s="12">
        <f t="shared" si="2"/>
        <v>170.8793336</v>
      </c>
      <c r="E508" s="12">
        <f t="shared" si="3"/>
        <v>1.157275884</v>
      </c>
      <c r="F508" s="12">
        <f t="shared" si="1"/>
        <v>172.0366095</v>
      </c>
    </row>
    <row r="509">
      <c r="A509" s="4">
        <v>41653.0</v>
      </c>
      <c r="B509" s="5">
        <v>172.0</v>
      </c>
      <c r="C509" s="6"/>
      <c r="D509" s="12">
        <f t="shared" si="2"/>
        <v>172.0109829</v>
      </c>
      <c r="E509" s="12">
        <f t="shared" si="3"/>
        <v>1.157273321</v>
      </c>
      <c r="F509" s="12">
        <f t="shared" si="1"/>
        <v>173.1682562</v>
      </c>
    </row>
    <row r="510">
      <c r="A510" s="4">
        <v>41654.0</v>
      </c>
      <c r="B510" s="5">
        <v>162.0</v>
      </c>
      <c r="C510" s="6"/>
      <c r="D510" s="12">
        <f t="shared" si="2"/>
        <v>165.3504769</v>
      </c>
      <c r="E510" s="12">
        <f t="shared" si="3"/>
        <v>1.156491543</v>
      </c>
      <c r="F510" s="12">
        <f t="shared" si="1"/>
        <v>166.5069684</v>
      </c>
    </row>
    <row r="511">
      <c r="A511" s="4">
        <v>41655.0</v>
      </c>
      <c r="B511" s="5">
        <v>118.0</v>
      </c>
      <c r="C511" s="6"/>
      <c r="D511" s="12">
        <f t="shared" si="2"/>
        <v>132.5520905</v>
      </c>
      <c r="E511" s="12">
        <f t="shared" si="3"/>
        <v>1.153096056</v>
      </c>
      <c r="F511" s="12">
        <f t="shared" si="1"/>
        <v>133.7051866</v>
      </c>
    </row>
    <row r="512">
      <c r="A512" s="4">
        <v>41656.0</v>
      </c>
      <c r="B512" s="5">
        <v>125.0</v>
      </c>
      <c r="C512" s="6"/>
      <c r="D512" s="12">
        <f t="shared" si="2"/>
        <v>127.611556</v>
      </c>
      <c r="E512" s="12">
        <f t="shared" si="3"/>
        <v>1.152486693</v>
      </c>
      <c r="F512" s="12">
        <f t="shared" si="1"/>
        <v>128.7640427</v>
      </c>
    </row>
    <row r="513">
      <c r="A513" s="4">
        <v>41657.0</v>
      </c>
      <c r="B513" s="5">
        <v>90.0</v>
      </c>
      <c r="C513" s="6"/>
      <c r="D513" s="12">
        <f t="shared" si="2"/>
        <v>101.6292128</v>
      </c>
      <c r="E513" s="12">
        <f t="shared" si="3"/>
        <v>1.14977321</v>
      </c>
      <c r="F513" s="12">
        <f t="shared" si="1"/>
        <v>102.778986</v>
      </c>
    </row>
    <row r="514">
      <c r="A514" s="4">
        <v>41658.0</v>
      </c>
      <c r="B514" s="5">
        <v>92.0</v>
      </c>
      <c r="C514" s="6"/>
      <c r="D514" s="12">
        <f t="shared" si="2"/>
        <v>95.2336958</v>
      </c>
      <c r="E514" s="12">
        <f t="shared" si="3"/>
        <v>1.14901868</v>
      </c>
      <c r="F514" s="12">
        <f t="shared" si="1"/>
        <v>96.38271448</v>
      </c>
    </row>
    <row r="515">
      <c r="A515" s="4">
        <v>41659.0</v>
      </c>
      <c r="B515" s="5">
        <v>237.0</v>
      </c>
      <c r="C515" s="6"/>
      <c r="D515" s="12">
        <f t="shared" si="2"/>
        <v>194.8148143</v>
      </c>
      <c r="E515" s="12">
        <f t="shared" si="3"/>
        <v>1.15886189</v>
      </c>
      <c r="F515" s="12">
        <f t="shared" si="1"/>
        <v>195.9736762</v>
      </c>
    </row>
    <row r="516">
      <c r="A516" s="4">
        <v>41660.0</v>
      </c>
      <c r="B516" s="5">
        <v>207.0</v>
      </c>
      <c r="C516" s="6"/>
      <c r="D516" s="12">
        <f t="shared" si="2"/>
        <v>203.6921029</v>
      </c>
      <c r="E516" s="12">
        <f t="shared" si="3"/>
        <v>1.159633733</v>
      </c>
      <c r="F516" s="12">
        <f t="shared" si="1"/>
        <v>204.8517366</v>
      </c>
    </row>
    <row r="517">
      <c r="A517" s="4">
        <v>41661.0</v>
      </c>
      <c r="B517" s="5">
        <v>200.0</v>
      </c>
      <c r="C517" s="6"/>
      <c r="D517" s="12">
        <f t="shared" si="2"/>
        <v>201.455521</v>
      </c>
      <c r="E517" s="12">
        <f t="shared" si="3"/>
        <v>1.159294112</v>
      </c>
      <c r="F517" s="12">
        <f t="shared" si="1"/>
        <v>202.6148151</v>
      </c>
    </row>
    <row r="518">
      <c r="A518" s="4">
        <v>41662.0</v>
      </c>
      <c r="B518" s="5">
        <v>252.0</v>
      </c>
      <c r="C518" s="6"/>
      <c r="D518" s="12">
        <f t="shared" si="2"/>
        <v>237.1844445</v>
      </c>
      <c r="E518" s="12">
        <f t="shared" si="3"/>
        <v>1.162751075</v>
      </c>
      <c r="F518" s="12">
        <f t="shared" si="1"/>
        <v>238.3471956</v>
      </c>
    </row>
    <row r="519">
      <c r="A519" s="4">
        <v>41663.0</v>
      </c>
      <c r="B519" s="5">
        <v>178.0</v>
      </c>
      <c r="C519" s="6"/>
      <c r="D519" s="12">
        <f t="shared" si="2"/>
        <v>196.1041587</v>
      </c>
      <c r="E519" s="12">
        <f t="shared" si="3"/>
        <v>1.158526771</v>
      </c>
      <c r="F519" s="12">
        <f t="shared" si="1"/>
        <v>197.2626855</v>
      </c>
    </row>
    <row r="520">
      <c r="A520" s="4">
        <v>41664.0</v>
      </c>
      <c r="B520" s="5">
        <v>97.0</v>
      </c>
      <c r="C520" s="6"/>
      <c r="D520" s="12">
        <f t="shared" si="2"/>
        <v>127.0788056</v>
      </c>
      <c r="E520" s="12">
        <f t="shared" si="3"/>
        <v>1.151508383</v>
      </c>
      <c r="F520" s="12">
        <f t="shared" si="1"/>
        <v>128.230314</v>
      </c>
    </row>
    <row r="521">
      <c r="A521" s="4">
        <v>41665.0</v>
      </c>
      <c r="B521" s="5">
        <v>123.0</v>
      </c>
      <c r="C521" s="6"/>
      <c r="D521" s="12">
        <f t="shared" si="2"/>
        <v>124.5690942</v>
      </c>
      <c r="E521" s="12">
        <f t="shared" si="3"/>
        <v>1.151142261</v>
      </c>
      <c r="F521" s="12">
        <f t="shared" si="1"/>
        <v>125.7202365</v>
      </c>
    </row>
    <row r="522">
      <c r="A522" s="4">
        <v>41666.0</v>
      </c>
      <c r="B522" s="5">
        <v>227.0</v>
      </c>
      <c r="C522" s="6"/>
      <c r="D522" s="12">
        <f t="shared" si="2"/>
        <v>196.6160709</v>
      </c>
      <c r="E522" s="12">
        <f t="shared" si="3"/>
        <v>1.158231844</v>
      </c>
      <c r="F522" s="12">
        <f t="shared" si="1"/>
        <v>197.7743028</v>
      </c>
    </row>
    <row r="523">
      <c r="A523" s="4">
        <v>41667.0</v>
      </c>
      <c r="B523" s="5">
        <v>215.0</v>
      </c>
      <c r="C523" s="6"/>
      <c r="D523" s="12">
        <f t="shared" si="2"/>
        <v>209.8322908</v>
      </c>
      <c r="E523" s="12">
        <f t="shared" si="3"/>
        <v>1.159437643</v>
      </c>
      <c r="F523" s="12">
        <f t="shared" si="1"/>
        <v>210.9917285</v>
      </c>
    </row>
    <row r="524">
      <c r="A524" s="4">
        <v>41668.0</v>
      </c>
      <c r="B524" s="5">
        <v>193.0</v>
      </c>
      <c r="C524" s="6"/>
      <c r="D524" s="12">
        <f t="shared" si="2"/>
        <v>198.3975185</v>
      </c>
      <c r="E524" s="12">
        <f t="shared" si="3"/>
        <v>1.158178222</v>
      </c>
      <c r="F524" s="12">
        <f t="shared" si="1"/>
        <v>199.5556968</v>
      </c>
    </row>
    <row r="525">
      <c r="A525" s="4">
        <v>41669.0</v>
      </c>
      <c r="B525" s="5">
        <v>179.0</v>
      </c>
      <c r="C525" s="6"/>
      <c r="D525" s="12">
        <f t="shared" si="2"/>
        <v>185.166709</v>
      </c>
      <c r="E525" s="12">
        <f t="shared" si="3"/>
        <v>1.156739323</v>
      </c>
      <c r="F525" s="12">
        <f t="shared" si="1"/>
        <v>186.3234484</v>
      </c>
    </row>
    <row r="526">
      <c r="A526" s="4">
        <v>41670.0</v>
      </c>
      <c r="B526" s="5">
        <v>226.0</v>
      </c>
      <c r="C526" s="6"/>
      <c r="D526" s="12">
        <f t="shared" si="2"/>
        <v>214.0970345</v>
      </c>
      <c r="E526" s="12">
        <f t="shared" si="3"/>
        <v>1.159516682</v>
      </c>
      <c r="F526" s="12">
        <f t="shared" si="1"/>
        <v>215.2565512</v>
      </c>
    </row>
    <row r="527">
      <c r="A527" s="4">
        <v>41671.0</v>
      </c>
      <c r="B527" s="5">
        <v>134.0</v>
      </c>
      <c r="C527" s="6"/>
      <c r="D527" s="12">
        <f t="shared" si="2"/>
        <v>158.3769654</v>
      </c>
      <c r="E527" s="12">
        <f t="shared" si="3"/>
        <v>1.153828723</v>
      </c>
      <c r="F527" s="12">
        <f t="shared" si="1"/>
        <v>159.5307941</v>
      </c>
    </row>
    <row r="528">
      <c r="A528" s="4">
        <v>41672.0</v>
      </c>
      <c r="B528" s="5">
        <v>105.0</v>
      </c>
      <c r="C528" s="6"/>
      <c r="D528" s="12">
        <f t="shared" si="2"/>
        <v>121.3592382</v>
      </c>
      <c r="E528" s="12">
        <f t="shared" si="3"/>
        <v>1.150011568</v>
      </c>
      <c r="F528" s="12">
        <f t="shared" si="1"/>
        <v>122.5092498</v>
      </c>
    </row>
    <row r="529">
      <c r="A529" s="4">
        <v>41673.0</v>
      </c>
      <c r="B529" s="5">
        <v>191.0</v>
      </c>
      <c r="C529" s="6"/>
      <c r="D529" s="12">
        <f t="shared" si="2"/>
        <v>170.4527749</v>
      </c>
      <c r="E529" s="12">
        <f t="shared" si="3"/>
        <v>1.15480592</v>
      </c>
      <c r="F529" s="12">
        <f t="shared" si="1"/>
        <v>171.6075809</v>
      </c>
    </row>
    <row r="530">
      <c r="A530" s="4">
        <v>41674.0</v>
      </c>
      <c r="B530" s="5">
        <v>267.0</v>
      </c>
      <c r="C530" s="6"/>
      <c r="D530" s="12">
        <f t="shared" si="2"/>
        <v>238.3822743</v>
      </c>
      <c r="E530" s="12">
        <f t="shared" si="3"/>
        <v>1.16148339</v>
      </c>
      <c r="F530" s="12">
        <f t="shared" si="1"/>
        <v>239.5437576</v>
      </c>
    </row>
    <row r="531">
      <c r="A531" s="4">
        <v>41675.0</v>
      </c>
      <c r="B531" s="5">
        <v>254.0</v>
      </c>
      <c r="C531" s="6"/>
      <c r="D531" s="12">
        <f t="shared" si="2"/>
        <v>249.6631273</v>
      </c>
      <c r="E531" s="12">
        <f t="shared" si="3"/>
        <v>1.162495327</v>
      </c>
      <c r="F531" s="12">
        <f t="shared" si="1"/>
        <v>250.8256226</v>
      </c>
    </row>
    <row r="532">
      <c r="A532" s="4">
        <v>41676.0</v>
      </c>
      <c r="B532" s="5">
        <v>216.0</v>
      </c>
      <c r="C532" s="6"/>
      <c r="D532" s="12">
        <f t="shared" si="2"/>
        <v>226.4476868</v>
      </c>
      <c r="E532" s="12">
        <f t="shared" si="3"/>
        <v>1.160057533</v>
      </c>
      <c r="F532" s="12">
        <f t="shared" si="1"/>
        <v>227.6077443</v>
      </c>
    </row>
    <row r="533">
      <c r="A533" s="4">
        <v>41677.0</v>
      </c>
      <c r="B533" s="5">
        <v>205.0</v>
      </c>
      <c r="C533" s="6"/>
      <c r="D533" s="12">
        <f t="shared" si="2"/>
        <v>211.7823233</v>
      </c>
      <c r="E533" s="12">
        <f t="shared" si="3"/>
        <v>1.158474991</v>
      </c>
      <c r="F533" s="12">
        <f t="shared" si="1"/>
        <v>212.9407983</v>
      </c>
    </row>
    <row r="534">
      <c r="A534" s="4">
        <v>41678.0</v>
      </c>
      <c r="B534" s="5">
        <v>159.0</v>
      </c>
      <c r="C534" s="6"/>
      <c r="D534" s="12">
        <f t="shared" si="2"/>
        <v>175.1822395</v>
      </c>
      <c r="E534" s="12">
        <f t="shared" si="3"/>
        <v>1.154699135</v>
      </c>
      <c r="F534" s="12">
        <f t="shared" si="1"/>
        <v>176.3369386</v>
      </c>
    </row>
    <row r="535">
      <c r="A535" s="4">
        <v>41679.0</v>
      </c>
      <c r="B535" s="5">
        <v>151.0</v>
      </c>
      <c r="C535" s="6"/>
      <c r="D535" s="12">
        <f t="shared" si="2"/>
        <v>158.6010816</v>
      </c>
      <c r="E535" s="12">
        <f t="shared" si="3"/>
        <v>1.152925549</v>
      </c>
      <c r="F535" s="12">
        <f t="shared" si="1"/>
        <v>159.7540071</v>
      </c>
    </row>
    <row r="536">
      <c r="A536" s="4">
        <v>41680.0</v>
      </c>
      <c r="B536" s="5">
        <v>299.0</v>
      </c>
      <c r="C536" s="6"/>
      <c r="D536" s="12">
        <f t="shared" si="2"/>
        <v>257.2262021</v>
      </c>
      <c r="E536" s="12">
        <f t="shared" si="3"/>
        <v>1.162672769</v>
      </c>
      <c r="F536" s="12">
        <f t="shared" si="1"/>
        <v>258.3888749</v>
      </c>
    </row>
    <row r="537">
      <c r="A537" s="4">
        <v>41681.0</v>
      </c>
      <c r="B537" s="5">
        <v>224.0</v>
      </c>
      <c r="C537" s="6"/>
      <c r="D537" s="12">
        <f t="shared" si="2"/>
        <v>234.3166625</v>
      </c>
      <c r="E537" s="12">
        <f t="shared" si="3"/>
        <v>1.160265548</v>
      </c>
      <c r="F537" s="12">
        <f t="shared" si="1"/>
        <v>235.476928</v>
      </c>
    </row>
    <row r="538">
      <c r="A538" s="4">
        <v>41682.0</v>
      </c>
      <c r="B538" s="5">
        <v>216.0</v>
      </c>
      <c r="C538" s="6"/>
      <c r="D538" s="12">
        <f t="shared" si="2"/>
        <v>221.8430784</v>
      </c>
      <c r="E538" s="12">
        <f t="shared" si="3"/>
        <v>1.158902163</v>
      </c>
      <c r="F538" s="12">
        <f t="shared" si="1"/>
        <v>223.0019806</v>
      </c>
    </row>
    <row r="539">
      <c r="A539" s="4">
        <v>41683.0</v>
      </c>
      <c r="B539" s="5">
        <v>212.0</v>
      </c>
      <c r="C539" s="6"/>
      <c r="D539" s="12">
        <f t="shared" si="2"/>
        <v>215.3005942</v>
      </c>
      <c r="E539" s="12">
        <f t="shared" si="3"/>
        <v>1.158132024</v>
      </c>
      <c r="F539" s="12">
        <f t="shared" si="1"/>
        <v>216.4587262</v>
      </c>
    </row>
    <row r="540">
      <c r="A540" s="4">
        <v>41684.0</v>
      </c>
      <c r="B540" s="5">
        <v>236.0</v>
      </c>
      <c r="C540" s="6"/>
      <c r="D540" s="12">
        <f t="shared" si="2"/>
        <v>230.1376179</v>
      </c>
      <c r="E540" s="12">
        <f t="shared" si="3"/>
        <v>1.159499913</v>
      </c>
      <c r="F540" s="12">
        <f t="shared" si="1"/>
        <v>231.2971178</v>
      </c>
    </row>
    <row r="541">
      <c r="A541" s="4">
        <v>41685.0</v>
      </c>
      <c r="B541" s="5">
        <v>134.0</v>
      </c>
      <c r="C541" s="6"/>
      <c r="D541" s="12">
        <f t="shared" si="2"/>
        <v>163.1891353</v>
      </c>
      <c r="E541" s="12">
        <f t="shared" si="3"/>
        <v>1.152689115</v>
      </c>
      <c r="F541" s="12">
        <f t="shared" si="1"/>
        <v>164.3418244</v>
      </c>
    </row>
    <row r="542">
      <c r="A542" s="4">
        <v>41686.0</v>
      </c>
      <c r="B542" s="5">
        <v>117.0</v>
      </c>
      <c r="C542" s="6"/>
      <c r="D542" s="12">
        <f t="shared" si="2"/>
        <v>131.2025473</v>
      </c>
      <c r="E542" s="12">
        <f t="shared" si="3"/>
        <v>1.149375187</v>
      </c>
      <c r="F542" s="12">
        <f t="shared" si="1"/>
        <v>132.3519225</v>
      </c>
    </row>
    <row r="543">
      <c r="A543" s="4">
        <v>41687.0</v>
      </c>
      <c r="B543" s="5">
        <v>239.0</v>
      </c>
      <c r="C543" s="6"/>
      <c r="D543" s="12">
        <f t="shared" si="2"/>
        <v>207.0055768</v>
      </c>
      <c r="E543" s="12">
        <f t="shared" si="3"/>
        <v>1.156840553</v>
      </c>
      <c r="F543" s="12">
        <f t="shared" si="1"/>
        <v>208.1624173</v>
      </c>
    </row>
    <row r="544">
      <c r="A544" s="4">
        <v>41688.0</v>
      </c>
      <c r="B544" s="5">
        <v>232.0</v>
      </c>
      <c r="C544" s="6"/>
      <c r="D544" s="12">
        <f t="shared" si="2"/>
        <v>224.8487252</v>
      </c>
      <c r="E544" s="12">
        <f t="shared" si="3"/>
        <v>1.158509183</v>
      </c>
      <c r="F544" s="12">
        <f t="shared" si="1"/>
        <v>226.0072344</v>
      </c>
    </row>
    <row r="545">
      <c r="A545" s="4">
        <v>41689.0</v>
      </c>
      <c r="B545" s="5">
        <v>229.0</v>
      </c>
      <c r="C545" s="6"/>
      <c r="D545" s="12">
        <f t="shared" si="2"/>
        <v>228.1021703</v>
      </c>
      <c r="E545" s="12">
        <f t="shared" si="3"/>
        <v>1.158718677</v>
      </c>
      <c r="F545" s="12">
        <f t="shared" si="1"/>
        <v>229.260889</v>
      </c>
    </row>
    <row r="546">
      <c r="A546" s="4">
        <v>41690.0</v>
      </c>
      <c r="B546" s="5">
        <v>193.0</v>
      </c>
      <c r="C546" s="6"/>
      <c r="D546" s="12">
        <f t="shared" si="2"/>
        <v>203.8782667</v>
      </c>
      <c r="E546" s="12">
        <f t="shared" si="3"/>
        <v>1.156180415</v>
      </c>
      <c r="F546" s="12">
        <f t="shared" si="1"/>
        <v>205.0344471</v>
      </c>
    </row>
    <row r="547">
      <c r="A547" s="4">
        <v>41691.0</v>
      </c>
      <c r="B547" s="5">
        <v>171.0</v>
      </c>
      <c r="C547" s="6"/>
      <c r="D547" s="12">
        <f t="shared" si="2"/>
        <v>181.2103341</v>
      </c>
      <c r="E547" s="12">
        <f t="shared" si="3"/>
        <v>1.153798003</v>
      </c>
      <c r="F547" s="12">
        <f t="shared" si="1"/>
        <v>182.3641321</v>
      </c>
    </row>
    <row r="548">
      <c r="A548" s="4">
        <v>41692.0</v>
      </c>
      <c r="B548" s="5">
        <v>115.0</v>
      </c>
      <c r="C548" s="6"/>
      <c r="D548" s="12">
        <f t="shared" si="2"/>
        <v>135.2092396</v>
      </c>
      <c r="E548" s="12">
        <f t="shared" si="3"/>
        <v>1.149082514</v>
      </c>
      <c r="F548" s="12">
        <f t="shared" si="1"/>
        <v>136.3583222</v>
      </c>
    </row>
    <row r="549">
      <c r="A549" s="4">
        <v>41693.0</v>
      </c>
      <c r="B549" s="5">
        <v>114.0</v>
      </c>
      <c r="C549" s="6"/>
      <c r="D549" s="12">
        <f t="shared" si="2"/>
        <v>120.7074966</v>
      </c>
      <c r="E549" s="12">
        <f t="shared" si="3"/>
        <v>1.147517432</v>
      </c>
      <c r="F549" s="12">
        <f t="shared" si="1"/>
        <v>121.8550141</v>
      </c>
    </row>
    <row r="550">
      <c r="A550" s="4">
        <v>41694.0</v>
      </c>
      <c r="B550" s="5">
        <v>226.0</v>
      </c>
      <c r="C550" s="6"/>
      <c r="D550" s="12">
        <f t="shared" si="2"/>
        <v>194.7565042</v>
      </c>
      <c r="E550" s="12">
        <f t="shared" si="3"/>
        <v>1.154807581</v>
      </c>
      <c r="F550" s="12">
        <f t="shared" si="1"/>
        <v>195.9113118</v>
      </c>
    </row>
    <row r="551">
      <c r="A551" s="4">
        <v>41695.0</v>
      </c>
      <c r="B551" s="5">
        <v>218.0</v>
      </c>
      <c r="C551" s="6"/>
      <c r="D551" s="12">
        <f t="shared" si="2"/>
        <v>211.3733935</v>
      </c>
      <c r="E551" s="12">
        <f t="shared" si="3"/>
        <v>1.156353789</v>
      </c>
      <c r="F551" s="12">
        <f t="shared" si="1"/>
        <v>212.5297473</v>
      </c>
    </row>
    <row r="552">
      <c r="A552" s="4">
        <v>41696.0</v>
      </c>
      <c r="B552" s="5">
        <v>272.0</v>
      </c>
      <c r="C552" s="6"/>
      <c r="D552" s="12">
        <f t="shared" si="2"/>
        <v>254.1589242</v>
      </c>
      <c r="E552" s="12">
        <f t="shared" si="3"/>
        <v>1.160516707</v>
      </c>
      <c r="F552" s="12">
        <f t="shared" si="1"/>
        <v>255.3194409</v>
      </c>
    </row>
    <row r="553">
      <c r="A553" s="4">
        <v>41697.0</v>
      </c>
      <c r="B553" s="5">
        <v>231.0</v>
      </c>
      <c r="C553" s="6"/>
      <c r="D553" s="12">
        <f t="shared" si="2"/>
        <v>238.2958323</v>
      </c>
      <c r="E553" s="12">
        <f t="shared" si="3"/>
        <v>1.158814346</v>
      </c>
      <c r="F553" s="12">
        <f t="shared" si="1"/>
        <v>239.4546466</v>
      </c>
    </row>
    <row r="554">
      <c r="A554" s="4">
        <v>41698.0</v>
      </c>
      <c r="B554" s="5">
        <v>204.0</v>
      </c>
      <c r="C554" s="6"/>
      <c r="D554" s="12">
        <f t="shared" si="2"/>
        <v>214.636394</v>
      </c>
      <c r="E554" s="12">
        <f t="shared" si="3"/>
        <v>1.15633252</v>
      </c>
      <c r="F554" s="12">
        <f t="shared" si="1"/>
        <v>215.7927265</v>
      </c>
    </row>
    <row r="555">
      <c r="A555" s="4">
        <v>41699.0</v>
      </c>
      <c r="B555" s="5">
        <v>122.0</v>
      </c>
      <c r="C555" s="6"/>
      <c r="D555" s="12">
        <f t="shared" si="2"/>
        <v>150.137818</v>
      </c>
      <c r="E555" s="12">
        <f t="shared" si="3"/>
        <v>1.14976703</v>
      </c>
      <c r="F555" s="12">
        <f t="shared" si="1"/>
        <v>151.287585</v>
      </c>
    </row>
    <row r="556">
      <c r="A556" s="4">
        <v>41700.0</v>
      </c>
      <c r="B556" s="5">
        <v>108.0</v>
      </c>
      <c r="C556" s="6"/>
      <c r="D556" s="12">
        <f t="shared" si="2"/>
        <v>120.9862755</v>
      </c>
      <c r="E556" s="12">
        <f t="shared" si="3"/>
        <v>1.146736899</v>
      </c>
      <c r="F556" s="12">
        <f t="shared" si="1"/>
        <v>122.1330124</v>
      </c>
    </row>
    <row r="557">
      <c r="A557" s="4">
        <v>41701.0</v>
      </c>
      <c r="B557" s="5">
        <v>228.0</v>
      </c>
      <c r="C557" s="6"/>
      <c r="D557" s="12">
        <f t="shared" si="2"/>
        <v>196.2399037</v>
      </c>
      <c r="E557" s="12">
        <f t="shared" si="3"/>
        <v>1.154147588</v>
      </c>
      <c r="F557" s="12">
        <f t="shared" si="1"/>
        <v>197.3940513</v>
      </c>
    </row>
    <row r="558">
      <c r="A558" s="4">
        <v>41702.0</v>
      </c>
      <c r="B558" s="5">
        <v>236.0</v>
      </c>
      <c r="C558" s="6"/>
      <c r="D558" s="12">
        <f t="shared" si="2"/>
        <v>224.4182154</v>
      </c>
      <c r="E558" s="12">
        <f t="shared" si="3"/>
        <v>1.156850004</v>
      </c>
      <c r="F558" s="12">
        <f t="shared" si="1"/>
        <v>225.5750654</v>
      </c>
    </row>
    <row r="559">
      <c r="A559" s="4">
        <v>41703.0</v>
      </c>
      <c r="B559" s="5">
        <v>263.0</v>
      </c>
      <c r="C559" s="6"/>
      <c r="D559" s="12">
        <f t="shared" si="2"/>
        <v>251.7725196</v>
      </c>
      <c r="E559" s="12">
        <f t="shared" si="3"/>
        <v>1.15946975</v>
      </c>
      <c r="F559" s="12">
        <f t="shared" si="1"/>
        <v>252.9319894</v>
      </c>
    </row>
    <row r="560">
      <c r="A560" s="4">
        <v>41704.0</v>
      </c>
      <c r="B560" s="5">
        <v>232.0</v>
      </c>
      <c r="C560" s="6"/>
      <c r="D560" s="12">
        <f t="shared" si="2"/>
        <v>238.2795968</v>
      </c>
      <c r="E560" s="12">
        <f t="shared" si="3"/>
        <v>1.15800451</v>
      </c>
      <c r="F560" s="12">
        <f t="shared" si="1"/>
        <v>239.4376013</v>
      </c>
    </row>
    <row r="561">
      <c r="A561" s="4">
        <v>41705.0</v>
      </c>
      <c r="B561" s="5">
        <v>212.0</v>
      </c>
      <c r="C561" s="6"/>
      <c r="D561" s="12">
        <f t="shared" si="2"/>
        <v>220.2312804</v>
      </c>
      <c r="E561" s="12">
        <f t="shared" si="3"/>
        <v>1.156083878</v>
      </c>
      <c r="F561" s="12">
        <f t="shared" si="1"/>
        <v>221.3873643</v>
      </c>
    </row>
    <row r="562">
      <c r="A562" s="4">
        <v>41706.0</v>
      </c>
      <c r="B562" s="5">
        <v>126.0</v>
      </c>
      <c r="C562" s="6"/>
      <c r="D562" s="12">
        <f t="shared" si="2"/>
        <v>154.6162093</v>
      </c>
      <c r="E562" s="12">
        <f t="shared" si="3"/>
        <v>1.149406763</v>
      </c>
      <c r="F562" s="12">
        <f t="shared" si="1"/>
        <v>155.765616</v>
      </c>
    </row>
    <row r="563">
      <c r="A563" s="4">
        <v>41707.0</v>
      </c>
      <c r="B563" s="5">
        <v>122.0</v>
      </c>
      <c r="C563" s="6"/>
      <c r="D563" s="12">
        <f t="shared" si="2"/>
        <v>132.1296848</v>
      </c>
      <c r="E563" s="12">
        <f t="shared" si="3"/>
        <v>1.14704317</v>
      </c>
      <c r="F563" s="12">
        <f t="shared" si="1"/>
        <v>133.276728</v>
      </c>
    </row>
    <row r="564">
      <c r="A564" s="4">
        <v>41708.0</v>
      </c>
      <c r="B564" s="5">
        <v>243.0</v>
      </c>
      <c r="C564" s="6"/>
      <c r="D564" s="12">
        <f t="shared" si="2"/>
        <v>210.0830184</v>
      </c>
      <c r="E564" s="12">
        <f t="shared" si="3"/>
        <v>1.154723799</v>
      </c>
      <c r="F564" s="12">
        <f t="shared" si="1"/>
        <v>211.2377422</v>
      </c>
    </row>
    <row r="565">
      <c r="A565" s="4">
        <v>41709.0</v>
      </c>
      <c r="B565" s="5">
        <v>227.0</v>
      </c>
      <c r="C565" s="6"/>
      <c r="D565" s="12">
        <f t="shared" si="2"/>
        <v>222.2713227</v>
      </c>
      <c r="E565" s="12">
        <f t="shared" si="3"/>
        <v>1.155827157</v>
      </c>
      <c r="F565" s="12">
        <f t="shared" si="1"/>
        <v>223.4271498</v>
      </c>
    </row>
    <row r="566">
      <c r="A566" s="4">
        <v>41710.0</v>
      </c>
      <c r="B566" s="5">
        <v>264.0</v>
      </c>
      <c r="C566" s="6"/>
      <c r="D566" s="12">
        <f t="shared" si="2"/>
        <v>251.8281449</v>
      </c>
      <c r="E566" s="12">
        <f t="shared" si="3"/>
        <v>1.158667256</v>
      </c>
      <c r="F566" s="12">
        <f t="shared" si="1"/>
        <v>252.9868122</v>
      </c>
    </row>
    <row r="567">
      <c r="A567" s="4">
        <v>41711.0</v>
      </c>
      <c r="B567" s="5">
        <v>239.0</v>
      </c>
      <c r="C567" s="6"/>
      <c r="D567" s="12">
        <f t="shared" si="2"/>
        <v>243.1960437</v>
      </c>
      <c r="E567" s="12">
        <f t="shared" si="3"/>
        <v>1.157688179</v>
      </c>
      <c r="F567" s="12">
        <f t="shared" si="1"/>
        <v>244.3537318</v>
      </c>
    </row>
    <row r="568">
      <c r="A568" s="4">
        <v>41712.0</v>
      </c>
      <c r="B568" s="5">
        <v>213.0</v>
      </c>
      <c r="C568" s="6"/>
      <c r="D568" s="12">
        <f t="shared" si="2"/>
        <v>222.4061196</v>
      </c>
      <c r="E568" s="12">
        <f t="shared" si="3"/>
        <v>1.155493418</v>
      </c>
      <c r="F568" s="12">
        <f t="shared" si="1"/>
        <v>223.561613</v>
      </c>
    </row>
    <row r="569">
      <c r="A569" s="4">
        <v>41713.0</v>
      </c>
      <c r="B569" s="5">
        <v>121.0</v>
      </c>
      <c r="C569" s="6"/>
      <c r="D569" s="12">
        <f t="shared" si="2"/>
        <v>151.7684839</v>
      </c>
      <c r="E569" s="12">
        <f t="shared" si="3"/>
        <v>1.148314105</v>
      </c>
      <c r="F569" s="12">
        <f t="shared" si="1"/>
        <v>152.916798</v>
      </c>
    </row>
    <row r="570">
      <c r="A570" s="4">
        <v>41714.0</v>
      </c>
      <c r="B570" s="5">
        <v>119.0</v>
      </c>
      <c r="C570" s="6"/>
      <c r="D570" s="12">
        <f t="shared" si="2"/>
        <v>129.1750394</v>
      </c>
      <c r="E570" s="12">
        <f t="shared" si="3"/>
        <v>1.145939929</v>
      </c>
      <c r="F570" s="12">
        <f t="shared" si="1"/>
        <v>130.3209793</v>
      </c>
    </row>
    <row r="571">
      <c r="A571" s="4">
        <v>41715.0</v>
      </c>
      <c r="B571" s="5">
        <v>209.0</v>
      </c>
      <c r="C571" s="6"/>
      <c r="D571" s="12">
        <f t="shared" si="2"/>
        <v>185.3962938</v>
      </c>
      <c r="E571" s="12">
        <f t="shared" si="3"/>
        <v>1.151447461</v>
      </c>
      <c r="F571" s="12">
        <f t="shared" si="1"/>
        <v>186.5477413</v>
      </c>
    </row>
    <row r="572">
      <c r="A572" s="4">
        <v>41716.0</v>
      </c>
      <c r="B572" s="5">
        <v>213.0</v>
      </c>
      <c r="C572" s="6"/>
      <c r="D572" s="12">
        <f t="shared" si="2"/>
        <v>205.0643224</v>
      </c>
      <c r="E572" s="12">
        <f t="shared" si="3"/>
        <v>1.153299119</v>
      </c>
      <c r="F572" s="12">
        <f t="shared" si="1"/>
        <v>206.2176215</v>
      </c>
    </row>
    <row r="573">
      <c r="A573" s="4">
        <v>41717.0</v>
      </c>
      <c r="B573" s="5">
        <v>192.0</v>
      </c>
      <c r="C573" s="6"/>
      <c r="D573" s="12">
        <f t="shared" si="2"/>
        <v>196.2652864</v>
      </c>
      <c r="E573" s="12">
        <f t="shared" si="3"/>
        <v>1.152303885</v>
      </c>
      <c r="F573" s="12">
        <f t="shared" si="1"/>
        <v>197.4175903</v>
      </c>
    </row>
    <row r="574">
      <c r="A574" s="4">
        <v>41718.0</v>
      </c>
      <c r="B574" s="5">
        <v>124.0</v>
      </c>
      <c r="C574" s="6"/>
      <c r="D574" s="12">
        <f t="shared" si="2"/>
        <v>146.0252771</v>
      </c>
      <c r="E574" s="12">
        <f t="shared" si="3"/>
        <v>1.147164654</v>
      </c>
      <c r="F574" s="12">
        <f t="shared" si="1"/>
        <v>147.1724418</v>
      </c>
    </row>
    <row r="575">
      <c r="A575" s="4">
        <v>41719.0</v>
      </c>
      <c r="B575" s="5">
        <v>149.0</v>
      </c>
      <c r="C575" s="6"/>
      <c r="D575" s="12">
        <f t="shared" si="2"/>
        <v>148.4517325</v>
      </c>
      <c r="E575" s="12">
        <f t="shared" si="3"/>
        <v>1.147292583</v>
      </c>
      <c r="F575" s="12">
        <f t="shared" si="1"/>
        <v>149.5990251</v>
      </c>
    </row>
    <row r="576">
      <c r="A576" s="4">
        <v>41720.0</v>
      </c>
      <c r="B576" s="5">
        <v>129.0</v>
      </c>
      <c r="C576" s="6"/>
      <c r="D576" s="12">
        <f t="shared" si="2"/>
        <v>135.1797075</v>
      </c>
      <c r="E576" s="12">
        <f t="shared" si="3"/>
        <v>1.145850651</v>
      </c>
      <c r="F576" s="12">
        <f t="shared" si="1"/>
        <v>136.3255582</v>
      </c>
    </row>
    <row r="577">
      <c r="A577" s="4">
        <v>41721.0</v>
      </c>
      <c r="B577" s="5">
        <v>119.0</v>
      </c>
      <c r="C577" s="6"/>
      <c r="D577" s="12">
        <f t="shared" si="2"/>
        <v>124.1976675</v>
      </c>
      <c r="E577" s="12">
        <f t="shared" si="3"/>
        <v>1.144637862</v>
      </c>
      <c r="F577" s="12">
        <f t="shared" si="1"/>
        <v>125.3423053</v>
      </c>
    </row>
    <row r="578">
      <c r="A578" s="4">
        <v>41722.0</v>
      </c>
      <c r="B578" s="5">
        <v>214.0</v>
      </c>
      <c r="C578" s="6"/>
      <c r="D578" s="12">
        <f t="shared" si="2"/>
        <v>187.4026916</v>
      </c>
      <c r="E578" s="12">
        <f t="shared" si="3"/>
        <v>1.150843901</v>
      </c>
      <c r="F578" s="12">
        <f t="shared" si="1"/>
        <v>188.5535355</v>
      </c>
    </row>
    <row r="579">
      <c r="A579" s="4">
        <v>41723.0</v>
      </c>
      <c r="B579" s="5">
        <v>236.0</v>
      </c>
      <c r="C579" s="6"/>
      <c r="D579" s="12">
        <f t="shared" si="2"/>
        <v>221.7660606</v>
      </c>
      <c r="E579" s="12">
        <f t="shared" si="3"/>
        <v>1.154165154</v>
      </c>
      <c r="F579" s="12">
        <f t="shared" si="1"/>
        <v>222.9202258</v>
      </c>
    </row>
    <row r="580">
      <c r="A580" s="4">
        <v>41724.0</v>
      </c>
      <c r="B580" s="10"/>
      <c r="C580" s="5">
        <v>198.0</v>
      </c>
      <c r="F580" s="12">
        <f t="shared" ref="F580:F763" si="4">SUM($D$579,$E$579*(ROW(A580)-579))</f>
        <v>222.9202258</v>
      </c>
      <c r="G580" s="13"/>
      <c r="H580" s="8" t="s">
        <v>9</v>
      </c>
    </row>
    <row r="581">
      <c r="A581" s="4">
        <v>41725.0</v>
      </c>
      <c r="B581" s="10"/>
      <c r="C581" s="5">
        <v>120.0</v>
      </c>
      <c r="F581" s="12">
        <f t="shared" si="4"/>
        <v>224.074391</v>
      </c>
      <c r="G581" s="13"/>
    </row>
    <row r="582">
      <c r="A582" s="4">
        <v>41726.0</v>
      </c>
      <c r="B582" s="10"/>
      <c r="C582" s="5">
        <v>207.0</v>
      </c>
      <c r="F582" s="12">
        <f t="shared" si="4"/>
        <v>225.2285561</v>
      </c>
      <c r="G582" s="13"/>
    </row>
    <row r="583">
      <c r="A583" s="4">
        <v>41727.0</v>
      </c>
      <c r="B583" s="10"/>
      <c r="C583" s="5">
        <v>145.0</v>
      </c>
      <c r="F583" s="12">
        <f t="shared" si="4"/>
        <v>226.3827213</v>
      </c>
      <c r="G583" s="13"/>
    </row>
    <row r="584">
      <c r="A584" s="4">
        <v>41728.0</v>
      </c>
      <c r="B584" s="10"/>
      <c r="C584" s="5">
        <v>130.0</v>
      </c>
      <c r="F584" s="12">
        <f t="shared" si="4"/>
        <v>227.5368864</v>
      </c>
      <c r="G584" s="13"/>
    </row>
    <row r="585">
      <c r="A585" s="4">
        <v>41729.0</v>
      </c>
      <c r="B585" s="10"/>
      <c r="C585" s="5">
        <v>232.0</v>
      </c>
      <c r="F585" s="12">
        <f t="shared" si="4"/>
        <v>228.6910516</v>
      </c>
      <c r="G585" s="13"/>
    </row>
    <row r="586">
      <c r="A586" s="4">
        <v>41730.0</v>
      </c>
      <c r="B586" s="10"/>
      <c r="C586" s="5">
        <v>260.0</v>
      </c>
      <c r="F586" s="12">
        <f t="shared" si="4"/>
        <v>229.8452167</v>
      </c>
    </row>
    <row r="587">
      <c r="A587" s="4">
        <v>41731.0</v>
      </c>
      <c r="B587" s="10"/>
      <c r="C587" s="5">
        <v>242.0</v>
      </c>
      <c r="F587" s="12">
        <f t="shared" si="4"/>
        <v>230.9993819</v>
      </c>
    </row>
    <row r="588">
      <c r="A588" s="4">
        <v>41732.0</v>
      </c>
      <c r="B588" s="10"/>
      <c r="C588" s="5">
        <v>221.0</v>
      </c>
      <c r="F588" s="12">
        <f t="shared" si="4"/>
        <v>232.153547</v>
      </c>
    </row>
    <row r="589">
      <c r="A589" s="4">
        <v>41733.0</v>
      </c>
      <c r="B589" s="10"/>
      <c r="C589" s="5">
        <v>224.0</v>
      </c>
      <c r="F589" s="12">
        <f t="shared" si="4"/>
        <v>233.3077122</v>
      </c>
    </row>
    <row r="590">
      <c r="A590" s="4">
        <v>41734.0</v>
      </c>
      <c r="B590" s="10"/>
      <c r="C590" s="5">
        <v>138.0</v>
      </c>
      <c r="F590" s="12">
        <f t="shared" si="4"/>
        <v>234.4618773</v>
      </c>
    </row>
    <row r="591">
      <c r="A591" s="4">
        <v>41735.0</v>
      </c>
      <c r="B591" s="10"/>
      <c r="C591" s="5">
        <v>136.0</v>
      </c>
      <c r="F591" s="12">
        <f t="shared" si="4"/>
        <v>235.6160425</v>
      </c>
    </row>
    <row r="592">
      <c r="A592" s="4">
        <v>41736.0</v>
      </c>
      <c r="B592" s="10"/>
      <c r="C592" s="5">
        <v>292.0</v>
      </c>
      <c r="F592" s="12">
        <f t="shared" si="4"/>
        <v>236.7702076</v>
      </c>
    </row>
    <row r="593">
      <c r="A593" s="4">
        <v>41737.0</v>
      </c>
      <c r="B593" s="10"/>
      <c r="C593" s="5">
        <v>231.0</v>
      </c>
      <c r="F593" s="12">
        <f t="shared" si="4"/>
        <v>237.9243728</v>
      </c>
    </row>
    <row r="594">
      <c r="A594" s="4">
        <v>41738.0</v>
      </c>
      <c r="B594" s="10"/>
      <c r="C594" s="5">
        <v>252.0</v>
      </c>
      <c r="F594" s="12">
        <f t="shared" si="4"/>
        <v>239.078538</v>
      </c>
    </row>
    <row r="595">
      <c r="A595" s="4">
        <v>41739.0</v>
      </c>
      <c r="B595" s="10"/>
      <c r="C595" s="5">
        <v>432.0</v>
      </c>
      <c r="F595" s="12">
        <f t="shared" si="4"/>
        <v>240.2327031</v>
      </c>
    </row>
    <row r="596">
      <c r="A596" s="4">
        <v>41740.0</v>
      </c>
      <c r="B596" s="10"/>
      <c r="C596" s="5">
        <v>328.0</v>
      </c>
      <c r="F596" s="12">
        <f t="shared" si="4"/>
        <v>241.3868683</v>
      </c>
    </row>
    <row r="597">
      <c r="A597" s="4">
        <v>41741.0</v>
      </c>
      <c r="B597" s="10"/>
      <c r="C597" s="5">
        <v>193.0</v>
      </c>
      <c r="F597" s="12">
        <f t="shared" si="4"/>
        <v>242.5410334</v>
      </c>
    </row>
    <row r="598">
      <c r="A598" s="4">
        <v>41742.0</v>
      </c>
      <c r="B598" s="10"/>
      <c r="C598" s="5">
        <v>148.0</v>
      </c>
      <c r="F598" s="12">
        <f t="shared" si="4"/>
        <v>243.6951986</v>
      </c>
    </row>
    <row r="599">
      <c r="A599" s="4">
        <v>41743.0</v>
      </c>
      <c r="B599" s="10"/>
      <c r="C599" s="5">
        <v>290.0</v>
      </c>
      <c r="F599" s="12">
        <f t="shared" si="4"/>
        <v>244.8493637</v>
      </c>
    </row>
    <row r="600">
      <c r="A600" s="4">
        <v>41744.0</v>
      </c>
      <c r="B600" s="10"/>
      <c r="C600" s="5">
        <v>263.0</v>
      </c>
      <c r="F600" s="12">
        <f t="shared" si="4"/>
        <v>246.0035289</v>
      </c>
    </row>
    <row r="601">
      <c r="A601" s="4">
        <v>41745.0</v>
      </c>
      <c r="B601" s="10"/>
      <c r="C601" s="5">
        <v>258.0</v>
      </c>
      <c r="F601" s="12">
        <f t="shared" si="4"/>
        <v>247.157694</v>
      </c>
    </row>
    <row r="602">
      <c r="A602" s="4">
        <v>41746.0</v>
      </c>
      <c r="B602" s="10"/>
      <c r="C602" s="5">
        <v>257.0</v>
      </c>
      <c r="F602" s="12">
        <f t="shared" si="4"/>
        <v>248.3118592</v>
      </c>
    </row>
    <row r="603">
      <c r="A603" s="4">
        <v>41747.0</v>
      </c>
      <c r="B603" s="10"/>
      <c r="C603" s="5">
        <v>247.0</v>
      </c>
      <c r="F603" s="12">
        <f t="shared" si="4"/>
        <v>249.4660243</v>
      </c>
    </row>
    <row r="604">
      <c r="A604" s="4">
        <v>41748.0</v>
      </c>
      <c r="B604" s="10"/>
      <c r="C604" s="5">
        <v>158.0</v>
      </c>
      <c r="F604" s="12">
        <f t="shared" si="4"/>
        <v>250.6201895</v>
      </c>
    </row>
    <row r="605">
      <c r="A605" s="4">
        <v>41749.0</v>
      </c>
      <c r="B605" s="10"/>
      <c r="C605" s="5">
        <v>140.0</v>
      </c>
      <c r="F605" s="12">
        <f t="shared" si="4"/>
        <v>251.7743546</v>
      </c>
    </row>
    <row r="606">
      <c r="A606" s="4">
        <v>41750.0</v>
      </c>
      <c r="B606" s="10"/>
      <c r="C606" s="5">
        <v>223.0</v>
      </c>
      <c r="F606" s="12">
        <f t="shared" si="4"/>
        <v>252.9285198</v>
      </c>
    </row>
    <row r="607">
      <c r="A607" s="4">
        <v>41751.0</v>
      </c>
      <c r="B607" s="10"/>
      <c r="C607" s="5">
        <v>262.0</v>
      </c>
      <c r="F607" s="12">
        <f t="shared" si="4"/>
        <v>254.0826849</v>
      </c>
    </row>
    <row r="608">
      <c r="A608" s="4">
        <v>41752.0</v>
      </c>
      <c r="B608" s="10"/>
      <c r="C608" s="5">
        <v>280.0</v>
      </c>
      <c r="F608" s="12">
        <f t="shared" si="4"/>
        <v>255.2368501</v>
      </c>
    </row>
    <row r="609">
      <c r="A609" s="4">
        <v>41753.0</v>
      </c>
      <c r="B609" s="10"/>
      <c r="C609" s="5">
        <v>284.0</v>
      </c>
      <c r="F609" s="12">
        <f t="shared" si="4"/>
        <v>256.3910153</v>
      </c>
    </row>
    <row r="610">
      <c r="A610" s="4">
        <v>41754.0</v>
      </c>
      <c r="B610" s="10"/>
      <c r="C610" s="5">
        <v>243.0</v>
      </c>
      <c r="F610" s="12">
        <f t="shared" si="4"/>
        <v>257.5451804</v>
      </c>
    </row>
    <row r="611">
      <c r="A611" s="4">
        <v>41755.0</v>
      </c>
      <c r="B611" s="10"/>
      <c r="C611" s="5">
        <v>196.0</v>
      </c>
      <c r="F611" s="12">
        <f t="shared" si="4"/>
        <v>258.6993456</v>
      </c>
    </row>
    <row r="612">
      <c r="A612" s="4">
        <v>41756.0</v>
      </c>
      <c r="B612" s="10"/>
      <c r="C612" s="5">
        <v>192.0</v>
      </c>
      <c r="F612" s="12">
        <f t="shared" si="4"/>
        <v>259.8535107</v>
      </c>
    </row>
    <row r="613">
      <c r="A613" s="4">
        <v>41757.0</v>
      </c>
      <c r="B613" s="10"/>
      <c r="C613" s="5">
        <v>265.0</v>
      </c>
      <c r="F613" s="12">
        <f t="shared" si="4"/>
        <v>261.0076759</v>
      </c>
    </row>
    <row r="614">
      <c r="A614" s="4">
        <v>41758.0</v>
      </c>
      <c r="B614" s="10"/>
      <c r="C614" s="5">
        <v>277.0</v>
      </c>
      <c r="F614" s="12">
        <f t="shared" si="4"/>
        <v>262.161841</v>
      </c>
    </row>
    <row r="615">
      <c r="A615" s="4">
        <v>41759.0</v>
      </c>
      <c r="B615" s="10"/>
      <c r="C615" s="5">
        <v>283.0</v>
      </c>
      <c r="F615" s="12">
        <f t="shared" si="4"/>
        <v>263.3160062</v>
      </c>
    </row>
    <row r="616">
      <c r="A616" s="4">
        <v>41760.0</v>
      </c>
      <c r="B616" s="10"/>
      <c r="C616" s="5">
        <v>267.0</v>
      </c>
      <c r="F616" s="12">
        <f t="shared" si="4"/>
        <v>264.4701713</v>
      </c>
    </row>
    <row r="617">
      <c r="A617" s="4">
        <v>41761.0</v>
      </c>
      <c r="B617" s="10"/>
      <c r="C617" s="5">
        <v>238.0</v>
      </c>
      <c r="F617" s="12">
        <f t="shared" si="4"/>
        <v>265.6243365</v>
      </c>
    </row>
    <row r="618">
      <c r="A618" s="4">
        <v>41762.0</v>
      </c>
      <c r="B618" s="10"/>
      <c r="C618" s="5">
        <v>186.0</v>
      </c>
      <c r="F618" s="12">
        <f t="shared" si="4"/>
        <v>266.7785016</v>
      </c>
    </row>
    <row r="619">
      <c r="A619" s="4">
        <v>41763.0</v>
      </c>
      <c r="B619" s="10"/>
      <c r="C619" s="5">
        <v>146.0</v>
      </c>
      <c r="F619" s="12">
        <f t="shared" si="4"/>
        <v>267.9326668</v>
      </c>
    </row>
    <row r="620">
      <c r="A620" s="4">
        <v>41764.0</v>
      </c>
      <c r="B620" s="10"/>
      <c r="C620" s="5">
        <v>251.0</v>
      </c>
      <c r="F620" s="12">
        <f t="shared" si="4"/>
        <v>269.0868319</v>
      </c>
    </row>
    <row r="621">
      <c r="A621" s="4">
        <v>41765.0</v>
      </c>
      <c r="B621" s="10"/>
      <c r="C621" s="5">
        <v>243.0</v>
      </c>
      <c r="F621" s="12">
        <f t="shared" si="4"/>
        <v>270.2409971</v>
      </c>
    </row>
    <row r="622">
      <c r="A622" s="4">
        <v>41766.0</v>
      </c>
      <c r="B622" s="10"/>
      <c r="C622" s="5">
        <v>245.0</v>
      </c>
      <c r="F622" s="12">
        <f t="shared" si="4"/>
        <v>271.3951622</v>
      </c>
    </row>
    <row r="623">
      <c r="A623" s="4">
        <v>41767.0</v>
      </c>
      <c r="B623" s="10"/>
      <c r="C623" s="5">
        <v>266.0</v>
      </c>
      <c r="F623" s="12">
        <f t="shared" si="4"/>
        <v>272.5493274</v>
      </c>
    </row>
    <row r="624">
      <c r="A624" s="4">
        <v>41768.0</v>
      </c>
      <c r="B624" s="10"/>
      <c r="C624" s="5">
        <v>289.0</v>
      </c>
      <c r="F624" s="12">
        <f t="shared" si="4"/>
        <v>273.7034926</v>
      </c>
    </row>
    <row r="625">
      <c r="A625" s="4">
        <v>41769.0</v>
      </c>
      <c r="B625" s="10"/>
      <c r="C625" s="5">
        <v>165.0</v>
      </c>
      <c r="F625" s="12">
        <f t="shared" si="4"/>
        <v>274.8576577</v>
      </c>
    </row>
    <row r="626">
      <c r="A626" s="4">
        <v>41770.0</v>
      </c>
      <c r="B626" s="10"/>
      <c r="C626" s="5">
        <v>131.0</v>
      </c>
      <c r="F626" s="12">
        <f t="shared" si="4"/>
        <v>276.0118229</v>
      </c>
    </row>
    <row r="627">
      <c r="A627" s="4">
        <v>41771.0</v>
      </c>
      <c r="B627" s="10"/>
      <c r="C627" s="5">
        <v>284.0</v>
      </c>
      <c r="F627" s="12">
        <f t="shared" si="4"/>
        <v>277.165988</v>
      </c>
    </row>
    <row r="628">
      <c r="A628" s="4">
        <v>41772.0</v>
      </c>
      <c r="B628" s="10"/>
      <c r="C628" s="5">
        <v>278.0</v>
      </c>
      <c r="F628" s="12">
        <f t="shared" si="4"/>
        <v>278.3201532</v>
      </c>
    </row>
    <row r="629">
      <c r="A629" s="4">
        <v>41773.0</v>
      </c>
      <c r="B629" s="10"/>
      <c r="C629" s="5">
        <v>266.0</v>
      </c>
      <c r="F629" s="12">
        <f t="shared" si="4"/>
        <v>279.4743183</v>
      </c>
    </row>
    <row r="630">
      <c r="A630" s="4">
        <v>41774.0</v>
      </c>
      <c r="B630" s="10"/>
      <c r="C630" s="5">
        <v>253.0</v>
      </c>
      <c r="F630" s="12">
        <f t="shared" si="4"/>
        <v>280.6284835</v>
      </c>
    </row>
    <row r="631">
      <c r="A631" s="4">
        <v>41775.0</v>
      </c>
      <c r="B631" s="10"/>
      <c r="C631" s="5">
        <v>282.0</v>
      </c>
      <c r="F631" s="12">
        <f t="shared" si="4"/>
        <v>281.7826486</v>
      </c>
    </row>
    <row r="632">
      <c r="A632" s="4">
        <v>41776.0</v>
      </c>
      <c r="B632" s="10"/>
      <c r="C632" s="5">
        <v>182.0</v>
      </c>
      <c r="F632" s="12">
        <f t="shared" si="4"/>
        <v>282.9368138</v>
      </c>
    </row>
    <row r="633">
      <c r="A633" s="4">
        <v>41777.0</v>
      </c>
      <c r="B633" s="10"/>
      <c r="C633" s="5">
        <v>150.0</v>
      </c>
      <c r="F633" s="12">
        <f t="shared" si="4"/>
        <v>284.0909789</v>
      </c>
    </row>
    <row r="634">
      <c r="A634" s="4">
        <v>41778.0</v>
      </c>
      <c r="B634" s="10"/>
      <c r="C634" s="5">
        <v>284.0</v>
      </c>
      <c r="F634" s="12">
        <f t="shared" si="4"/>
        <v>285.2451441</v>
      </c>
    </row>
    <row r="635">
      <c r="A635" s="4">
        <v>41779.0</v>
      </c>
      <c r="B635" s="10"/>
      <c r="C635" s="5">
        <v>337.0</v>
      </c>
      <c r="F635" s="12">
        <f t="shared" si="4"/>
        <v>286.3993092</v>
      </c>
    </row>
    <row r="636">
      <c r="A636" s="4">
        <v>41780.0</v>
      </c>
      <c r="B636" s="10"/>
      <c r="C636" s="5">
        <v>402.0</v>
      </c>
      <c r="F636" s="12">
        <f t="shared" si="4"/>
        <v>287.5534744</v>
      </c>
    </row>
    <row r="637">
      <c r="A637" s="4">
        <v>41781.0</v>
      </c>
      <c r="B637" s="10"/>
      <c r="C637" s="5">
        <v>372.0</v>
      </c>
      <c r="F637" s="12">
        <f t="shared" si="4"/>
        <v>288.7076396</v>
      </c>
    </row>
    <row r="638">
      <c r="A638" s="4">
        <v>41782.0</v>
      </c>
      <c r="B638" s="10"/>
      <c r="C638" s="5">
        <v>297.0</v>
      </c>
      <c r="F638" s="12">
        <f t="shared" si="4"/>
        <v>289.8618047</v>
      </c>
    </row>
    <row r="639">
      <c r="A639" s="4">
        <v>41783.0</v>
      </c>
      <c r="B639" s="10"/>
      <c r="C639" s="5">
        <v>236.0</v>
      </c>
      <c r="F639" s="12">
        <f t="shared" si="4"/>
        <v>291.0159699</v>
      </c>
    </row>
    <row r="640">
      <c r="A640" s="4">
        <v>41784.0</v>
      </c>
      <c r="B640" s="10"/>
      <c r="C640" s="5">
        <v>218.0</v>
      </c>
      <c r="F640" s="12">
        <f t="shared" si="4"/>
        <v>292.170135</v>
      </c>
    </row>
    <row r="641">
      <c r="A641" s="4">
        <v>41785.0</v>
      </c>
      <c r="B641" s="10"/>
      <c r="C641" s="5">
        <v>339.0</v>
      </c>
      <c r="F641" s="12">
        <f t="shared" si="4"/>
        <v>293.3243002</v>
      </c>
    </row>
    <row r="642">
      <c r="A642" s="4">
        <v>41786.0</v>
      </c>
      <c r="B642" s="10"/>
      <c r="C642" s="5">
        <v>333.0</v>
      </c>
      <c r="F642" s="12">
        <f t="shared" si="4"/>
        <v>294.4784653</v>
      </c>
    </row>
    <row r="643">
      <c r="A643" s="4">
        <v>41787.0</v>
      </c>
      <c r="B643" s="10"/>
      <c r="C643" s="5">
        <v>433.0</v>
      </c>
      <c r="F643" s="12">
        <f t="shared" si="4"/>
        <v>295.6326305</v>
      </c>
    </row>
    <row r="644">
      <c r="A644" s="4">
        <v>41788.0</v>
      </c>
      <c r="B644" s="10"/>
      <c r="C644" s="5">
        <v>341.0</v>
      </c>
      <c r="F644" s="12">
        <f t="shared" si="4"/>
        <v>296.7867956</v>
      </c>
    </row>
    <row r="645">
      <c r="A645" s="4">
        <v>41789.0</v>
      </c>
      <c r="B645" s="10"/>
      <c r="C645" s="5">
        <v>280.0</v>
      </c>
      <c r="F645" s="12">
        <f t="shared" si="4"/>
        <v>297.9409608</v>
      </c>
    </row>
    <row r="646">
      <c r="A646" s="4">
        <v>41790.0</v>
      </c>
      <c r="B646" s="10"/>
      <c r="C646" s="5">
        <v>191.0</v>
      </c>
      <c r="F646" s="12">
        <f t="shared" si="4"/>
        <v>299.0951259</v>
      </c>
    </row>
    <row r="647">
      <c r="A647" s="4">
        <v>41791.0</v>
      </c>
      <c r="B647" s="10"/>
      <c r="C647" s="5">
        <v>222.0</v>
      </c>
      <c r="F647" s="12">
        <f t="shared" si="4"/>
        <v>300.2492911</v>
      </c>
    </row>
    <row r="648">
      <c r="A648" s="4">
        <v>41792.0</v>
      </c>
      <c r="B648" s="10"/>
      <c r="C648" s="5">
        <v>349.0</v>
      </c>
      <c r="F648" s="12">
        <f t="shared" si="4"/>
        <v>301.4034562</v>
      </c>
    </row>
    <row r="649">
      <c r="A649" s="4">
        <v>41793.0</v>
      </c>
      <c r="B649" s="10"/>
      <c r="C649" s="5">
        <v>381.0</v>
      </c>
      <c r="F649" s="12">
        <f t="shared" si="4"/>
        <v>302.5576214</v>
      </c>
    </row>
    <row r="650">
      <c r="A650" s="4">
        <v>41794.0</v>
      </c>
      <c r="B650" s="10"/>
      <c r="C650" s="5">
        <v>371.0</v>
      </c>
      <c r="F650" s="12">
        <f t="shared" si="4"/>
        <v>303.7117865</v>
      </c>
    </row>
    <row r="651">
      <c r="A651" s="4">
        <v>41795.0</v>
      </c>
      <c r="B651" s="10"/>
      <c r="C651" s="5">
        <v>495.0</v>
      </c>
      <c r="F651" s="12">
        <f t="shared" si="4"/>
        <v>304.8659517</v>
      </c>
    </row>
    <row r="652">
      <c r="A652" s="4">
        <v>41796.0</v>
      </c>
      <c r="B652" s="10"/>
      <c r="C652" s="5">
        <v>405.0</v>
      </c>
      <c r="F652" s="12">
        <f t="shared" si="4"/>
        <v>306.0201169</v>
      </c>
    </row>
    <row r="653">
      <c r="A653" s="4">
        <v>41797.0</v>
      </c>
      <c r="B653" s="10"/>
      <c r="C653" s="5">
        <v>244.0</v>
      </c>
      <c r="F653" s="12">
        <f t="shared" si="4"/>
        <v>307.174282</v>
      </c>
    </row>
    <row r="654">
      <c r="A654" s="4">
        <v>41798.0</v>
      </c>
      <c r="B654" s="10"/>
      <c r="C654" s="5">
        <v>233.0</v>
      </c>
      <c r="F654" s="12">
        <f t="shared" si="4"/>
        <v>308.3284472</v>
      </c>
    </row>
    <row r="655">
      <c r="A655" s="4">
        <v>41799.0</v>
      </c>
      <c r="B655" s="10"/>
      <c r="C655" s="5">
        <v>371.0</v>
      </c>
      <c r="F655" s="12">
        <f t="shared" si="4"/>
        <v>309.4826123</v>
      </c>
    </row>
    <row r="656">
      <c r="A656" s="4">
        <v>41800.0</v>
      </c>
      <c r="B656" s="10"/>
      <c r="C656" s="5">
        <v>366.0</v>
      </c>
      <c r="F656" s="12">
        <f t="shared" si="4"/>
        <v>310.6367775</v>
      </c>
    </row>
    <row r="657">
      <c r="A657" s="4">
        <v>41801.0</v>
      </c>
      <c r="B657" s="10"/>
      <c r="C657" s="5">
        <v>373.0</v>
      </c>
      <c r="F657" s="12">
        <f t="shared" si="4"/>
        <v>311.7909426</v>
      </c>
    </row>
    <row r="658">
      <c r="A658" s="4">
        <v>41802.0</v>
      </c>
      <c r="B658" s="10"/>
      <c r="C658" s="5">
        <v>314.0</v>
      </c>
      <c r="F658" s="12">
        <f t="shared" si="4"/>
        <v>312.9451078</v>
      </c>
    </row>
    <row r="659">
      <c r="A659" s="4">
        <v>41803.0</v>
      </c>
      <c r="B659" s="10"/>
      <c r="C659" s="5">
        <v>289.0</v>
      </c>
      <c r="F659" s="12">
        <f t="shared" si="4"/>
        <v>314.0992729</v>
      </c>
    </row>
    <row r="660">
      <c r="A660" s="4">
        <v>41804.0</v>
      </c>
      <c r="B660" s="10"/>
      <c r="C660" s="5">
        <v>174.0</v>
      </c>
      <c r="F660" s="12">
        <f t="shared" si="4"/>
        <v>315.2534381</v>
      </c>
    </row>
    <row r="661">
      <c r="A661" s="4">
        <v>41805.0</v>
      </c>
      <c r="B661" s="10"/>
      <c r="C661" s="5">
        <v>184.0</v>
      </c>
      <c r="F661" s="12">
        <f t="shared" si="4"/>
        <v>316.4076032</v>
      </c>
    </row>
    <row r="662">
      <c r="A662" s="4">
        <v>41806.0</v>
      </c>
      <c r="B662" s="10"/>
      <c r="C662" s="5">
        <v>357.0</v>
      </c>
      <c r="F662" s="12">
        <f t="shared" si="4"/>
        <v>317.5617684</v>
      </c>
    </row>
    <row r="663">
      <c r="A663" s="4">
        <v>41807.0</v>
      </c>
      <c r="B663" s="10"/>
      <c r="C663" s="5">
        <v>336.0</v>
      </c>
      <c r="F663" s="12">
        <f t="shared" si="4"/>
        <v>318.7159335</v>
      </c>
    </row>
    <row r="664">
      <c r="A664" s="4">
        <v>41808.0</v>
      </c>
      <c r="B664" s="10"/>
      <c r="C664" s="5">
        <v>345.0</v>
      </c>
      <c r="F664" s="12">
        <f t="shared" si="4"/>
        <v>319.8700987</v>
      </c>
    </row>
    <row r="665">
      <c r="A665" s="4">
        <v>41809.0</v>
      </c>
      <c r="B665" s="10"/>
      <c r="C665" s="5">
        <v>283.0</v>
      </c>
      <c r="F665" s="12">
        <f t="shared" si="4"/>
        <v>321.0242639</v>
      </c>
    </row>
    <row r="666">
      <c r="A666" s="4">
        <v>41810.0</v>
      </c>
      <c r="B666" s="10"/>
      <c r="C666" s="5">
        <v>379.0</v>
      </c>
      <c r="F666" s="12">
        <f t="shared" si="4"/>
        <v>322.178429</v>
      </c>
    </row>
    <row r="667">
      <c r="A667" s="4">
        <v>41811.0</v>
      </c>
      <c r="B667" s="10"/>
      <c r="C667" s="5">
        <v>220.0</v>
      </c>
      <c r="F667" s="12">
        <f t="shared" si="4"/>
        <v>323.3325942</v>
      </c>
    </row>
    <row r="668">
      <c r="A668" s="4">
        <v>41812.0</v>
      </c>
      <c r="B668" s="10"/>
      <c r="C668" s="5">
        <v>230.0</v>
      </c>
      <c r="F668" s="12">
        <f t="shared" si="4"/>
        <v>324.4867593</v>
      </c>
    </row>
    <row r="669">
      <c r="A669" s="4">
        <v>41813.0</v>
      </c>
      <c r="B669" s="10"/>
      <c r="C669" s="5">
        <v>419.0</v>
      </c>
      <c r="F669" s="12">
        <f t="shared" si="4"/>
        <v>325.6409245</v>
      </c>
    </row>
    <row r="670">
      <c r="A670" s="4">
        <v>41814.0</v>
      </c>
      <c r="B670" s="10"/>
      <c r="C670" s="5">
        <v>372.0</v>
      </c>
      <c r="F670" s="12">
        <f t="shared" si="4"/>
        <v>326.7950896</v>
      </c>
    </row>
    <row r="671">
      <c r="A671" s="4">
        <v>41815.0</v>
      </c>
      <c r="B671" s="10"/>
      <c r="C671" s="5">
        <v>353.0</v>
      </c>
      <c r="F671" s="12">
        <f t="shared" si="4"/>
        <v>327.9492548</v>
      </c>
    </row>
    <row r="672">
      <c r="A672" s="4">
        <v>41816.0</v>
      </c>
      <c r="B672" s="10"/>
      <c r="C672" s="5">
        <v>395.0</v>
      </c>
      <c r="F672" s="12">
        <f t="shared" si="4"/>
        <v>329.1034199</v>
      </c>
    </row>
    <row r="673">
      <c r="A673" s="4">
        <v>41817.0</v>
      </c>
      <c r="B673" s="10"/>
      <c r="C673" s="5">
        <v>282.0</v>
      </c>
      <c r="F673" s="12">
        <f t="shared" si="4"/>
        <v>330.2575851</v>
      </c>
    </row>
    <row r="674">
      <c r="A674" s="4">
        <v>41818.0</v>
      </c>
      <c r="B674" s="10"/>
      <c r="C674" s="5">
        <v>218.0</v>
      </c>
      <c r="F674" s="12">
        <f t="shared" si="4"/>
        <v>331.4117502</v>
      </c>
    </row>
    <row r="675">
      <c r="A675" s="4">
        <v>41819.0</v>
      </c>
      <c r="B675" s="10"/>
      <c r="C675" s="5">
        <v>196.0</v>
      </c>
      <c r="F675" s="12">
        <f t="shared" si="4"/>
        <v>332.5659154</v>
      </c>
    </row>
    <row r="676">
      <c r="A676" s="4">
        <v>41820.0</v>
      </c>
      <c r="B676" s="10"/>
      <c r="C676" s="5">
        <v>314.0</v>
      </c>
      <c r="F676" s="12">
        <f t="shared" si="4"/>
        <v>333.7200805</v>
      </c>
    </row>
    <row r="677">
      <c r="A677" s="4">
        <v>41821.0</v>
      </c>
      <c r="B677" s="10"/>
      <c r="C677" s="5">
        <v>326.0</v>
      </c>
      <c r="F677" s="12">
        <f t="shared" si="4"/>
        <v>334.8742457</v>
      </c>
    </row>
    <row r="678">
      <c r="A678" s="4">
        <v>41822.0</v>
      </c>
      <c r="B678" s="10"/>
      <c r="C678" s="5">
        <v>326.0</v>
      </c>
      <c r="F678" s="12">
        <f t="shared" si="4"/>
        <v>336.0284108</v>
      </c>
    </row>
    <row r="679">
      <c r="A679" s="4">
        <v>41823.0</v>
      </c>
      <c r="B679" s="10"/>
      <c r="C679" s="5">
        <v>323.0</v>
      </c>
      <c r="F679" s="12">
        <f t="shared" si="4"/>
        <v>337.182576</v>
      </c>
    </row>
    <row r="680">
      <c r="A680" s="4">
        <v>41824.0</v>
      </c>
      <c r="B680" s="10"/>
      <c r="C680" s="5">
        <v>393.0</v>
      </c>
      <c r="F680" s="12">
        <f t="shared" si="4"/>
        <v>338.3367412</v>
      </c>
    </row>
    <row r="681">
      <c r="A681" s="4">
        <v>41825.0</v>
      </c>
      <c r="B681" s="10"/>
      <c r="C681" s="5">
        <v>260.0</v>
      </c>
      <c r="F681" s="12">
        <f t="shared" si="4"/>
        <v>339.4909063</v>
      </c>
    </row>
    <row r="682">
      <c r="A682" s="4">
        <v>41826.0</v>
      </c>
      <c r="B682" s="10"/>
      <c r="C682" s="5">
        <v>280.0</v>
      </c>
      <c r="F682" s="12">
        <f t="shared" si="4"/>
        <v>340.6450715</v>
      </c>
    </row>
    <row r="683">
      <c r="A683" s="4">
        <v>41827.0</v>
      </c>
      <c r="B683" s="10"/>
      <c r="C683" s="5">
        <v>400.0</v>
      </c>
      <c r="F683" s="12">
        <f t="shared" si="4"/>
        <v>341.7992366</v>
      </c>
    </row>
    <row r="684">
      <c r="A684" s="4">
        <v>41828.0</v>
      </c>
      <c r="B684" s="10"/>
      <c r="C684" s="5">
        <v>342.0</v>
      </c>
      <c r="F684" s="12">
        <f t="shared" si="4"/>
        <v>342.9534018</v>
      </c>
    </row>
    <row r="685">
      <c r="A685" s="4">
        <v>41829.0</v>
      </c>
      <c r="B685" s="10"/>
      <c r="C685" s="5">
        <v>405.0</v>
      </c>
      <c r="F685" s="12">
        <f t="shared" si="4"/>
        <v>344.1075669</v>
      </c>
    </row>
    <row r="686">
      <c r="A686" s="4">
        <v>41830.0</v>
      </c>
      <c r="B686" s="10"/>
      <c r="C686" s="5">
        <v>413.0</v>
      </c>
      <c r="F686" s="12">
        <f t="shared" si="4"/>
        <v>345.2617321</v>
      </c>
    </row>
    <row r="687">
      <c r="A687" s="4">
        <v>41831.0</v>
      </c>
      <c r="B687" s="10"/>
      <c r="C687" s="5">
        <v>381.0</v>
      </c>
      <c r="F687" s="12">
        <f t="shared" si="4"/>
        <v>346.4158972</v>
      </c>
    </row>
    <row r="688">
      <c r="A688" s="4">
        <v>41832.0</v>
      </c>
      <c r="B688" s="10"/>
      <c r="C688" s="5">
        <v>244.0</v>
      </c>
      <c r="F688" s="12">
        <f t="shared" si="4"/>
        <v>347.5700624</v>
      </c>
    </row>
    <row r="689">
      <c r="A689" s="4">
        <v>41833.0</v>
      </c>
      <c r="B689" s="10"/>
      <c r="C689" s="5">
        <v>205.0</v>
      </c>
      <c r="F689" s="12">
        <f t="shared" si="4"/>
        <v>348.7242275</v>
      </c>
    </row>
    <row r="690">
      <c r="A690" s="4">
        <v>41834.0</v>
      </c>
      <c r="B690" s="10"/>
      <c r="C690" s="5">
        <v>355.0</v>
      </c>
      <c r="F690" s="12">
        <f t="shared" si="4"/>
        <v>349.8783927</v>
      </c>
    </row>
    <row r="691">
      <c r="A691" s="4">
        <v>41835.0</v>
      </c>
      <c r="B691" s="10"/>
      <c r="C691" s="5">
        <v>345.0</v>
      </c>
      <c r="F691" s="12">
        <f t="shared" si="4"/>
        <v>351.0325578</v>
      </c>
    </row>
    <row r="692">
      <c r="A692" s="4">
        <v>41836.0</v>
      </c>
      <c r="B692" s="10"/>
      <c r="C692" s="5">
        <v>331.0</v>
      </c>
      <c r="F692" s="12">
        <f t="shared" si="4"/>
        <v>352.186723</v>
      </c>
    </row>
    <row r="693">
      <c r="A693" s="4">
        <v>41837.0</v>
      </c>
      <c r="B693" s="10"/>
      <c r="C693" s="5">
        <v>322.0</v>
      </c>
      <c r="F693" s="12">
        <f t="shared" si="4"/>
        <v>353.3408881</v>
      </c>
    </row>
    <row r="694">
      <c r="A694" s="4">
        <v>41838.0</v>
      </c>
      <c r="B694" s="10"/>
      <c r="C694" s="5">
        <v>352.0</v>
      </c>
      <c r="F694" s="12">
        <f t="shared" si="4"/>
        <v>354.4950533</v>
      </c>
    </row>
    <row r="695">
      <c r="A695" s="4">
        <v>41839.0</v>
      </c>
      <c r="B695" s="10"/>
      <c r="C695" s="5">
        <v>330.0</v>
      </c>
      <c r="F695" s="12">
        <f t="shared" si="4"/>
        <v>355.6492185</v>
      </c>
    </row>
    <row r="696">
      <c r="A696" s="4">
        <v>41840.0</v>
      </c>
      <c r="B696" s="10"/>
      <c r="C696" s="5">
        <v>341.0</v>
      </c>
      <c r="F696" s="12">
        <f t="shared" si="4"/>
        <v>356.8033836</v>
      </c>
    </row>
    <row r="697">
      <c r="A697" s="4">
        <v>41841.0</v>
      </c>
      <c r="B697" s="10"/>
      <c r="C697" s="5">
        <v>497.0</v>
      </c>
      <c r="F697" s="12">
        <f t="shared" si="4"/>
        <v>357.9575488</v>
      </c>
    </row>
    <row r="698">
      <c r="A698" s="4">
        <v>41842.0</v>
      </c>
      <c r="B698" s="10"/>
      <c r="C698" s="5">
        <v>458.0</v>
      </c>
      <c r="F698" s="12">
        <f t="shared" si="4"/>
        <v>359.1117139</v>
      </c>
    </row>
    <row r="699">
      <c r="A699" s="4">
        <v>41843.0</v>
      </c>
      <c r="B699" s="10"/>
      <c r="C699" s="5">
        <v>422.0</v>
      </c>
      <c r="F699" s="12">
        <f t="shared" si="4"/>
        <v>360.2658791</v>
      </c>
    </row>
    <row r="700">
      <c r="A700" s="4">
        <v>41844.0</v>
      </c>
      <c r="B700" s="10"/>
      <c r="C700" s="5">
        <v>339.0</v>
      </c>
      <c r="F700" s="12">
        <f t="shared" si="4"/>
        <v>361.4200442</v>
      </c>
    </row>
    <row r="701">
      <c r="A701" s="4">
        <v>41845.0</v>
      </c>
      <c r="B701" s="10"/>
      <c r="C701" s="5">
        <v>299.0</v>
      </c>
      <c r="F701" s="12">
        <f t="shared" si="4"/>
        <v>362.5742094</v>
      </c>
    </row>
    <row r="702">
      <c r="A702" s="4">
        <v>41846.0</v>
      </c>
      <c r="B702" s="10"/>
      <c r="C702" s="5">
        <v>273.0</v>
      </c>
      <c r="F702" s="12">
        <f t="shared" si="4"/>
        <v>363.7283745</v>
      </c>
    </row>
    <row r="703">
      <c r="A703" s="4">
        <v>41847.0</v>
      </c>
      <c r="B703" s="10"/>
      <c r="C703" s="5">
        <v>253.0</v>
      </c>
      <c r="F703" s="12">
        <f t="shared" si="4"/>
        <v>364.8825397</v>
      </c>
    </row>
    <row r="704">
      <c r="A704" s="4">
        <v>41848.0</v>
      </c>
      <c r="B704" s="10"/>
      <c r="C704" s="5">
        <v>356.0</v>
      </c>
      <c r="F704" s="12">
        <f t="shared" si="4"/>
        <v>366.0367048</v>
      </c>
    </row>
    <row r="705">
      <c r="A705" s="4">
        <v>41849.0</v>
      </c>
      <c r="B705" s="10"/>
      <c r="C705" s="5">
        <v>342.0</v>
      </c>
      <c r="F705" s="12">
        <f t="shared" si="4"/>
        <v>367.19087</v>
      </c>
    </row>
    <row r="706">
      <c r="A706" s="4">
        <v>41850.0</v>
      </c>
      <c r="B706" s="10"/>
      <c r="C706" s="5">
        <v>354.0</v>
      </c>
      <c r="F706" s="12">
        <f t="shared" si="4"/>
        <v>368.3450351</v>
      </c>
    </row>
    <row r="707">
      <c r="A707" s="4">
        <v>41851.0</v>
      </c>
      <c r="B707" s="10"/>
      <c r="C707" s="5">
        <v>364.0</v>
      </c>
      <c r="F707" s="12">
        <f t="shared" si="4"/>
        <v>369.4992003</v>
      </c>
    </row>
    <row r="708">
      <c r="A708" s="4">
        <v>41852.0</v>
      </c>
      <c r="B708" s="10"/>
      <c r="C708" s="5">
        <v>382.0</v>
      </c>
      <c r="F708" s="12">
        <f t="shared" si="4"/>
        <v>370.6533655</v>
      </c>
    </row>
    <row r="709">
      <c r="A709" s="4">
        <v>41853.0</v>
      </c>
      <c r="B709" s="10"/>
      <c r="C709" s="5">
        <v>261.0</v>
      </c>
      <c r="F709" s="12">
        <f t="shared" si="4"/>
        <v>371.8075306</v>
      </c>
    </row>
    <row r="710">
      <c r="A710" s="4">
        <v>41854.0</v>
      </c>
      <c r="B710" s="10"/>
      <c r="C710" s="5">
        <v>222.0</v>
      </c>
      <c r="F710" s="12">
        <f t="shared" si="4"/>
        <v>372.9616958</v>
      </c>
    </row>
    <row r="711">
      <c r="A711" s="4">
        <v>41855.0</v>
      </c>
      <c r="B711" s="10"/>
      <c r="C711" s="5">
        <v>369.0</v>
      </c>
      <c r="F711" s="12">
        <f t="shared" si="4"/>
        <v>374.1158609</v>
      </c>
    </row>
    <row r="712">
      <c r="A712" s="4">
        <v>41856.0</v>
      </c>
      <c r="B712" s="10"/>
      <c r="C712" s="5">
        <v>321.0</v>
      </c>
      <c r="F712" s="12">
        <f t="shared" si="4"/>
        <v>375.2700261</v>
      </c>
    </row>
    <row r="713">
      <c r="A713" s="4">
        <v>41857.0</v>
      </c>
      <c r="B713" s="10"/>
      <c r="C713" s="5">
        <v>382.0</v>
      </c>
      <c r="F713" s="12">
        <f t="shared" si="4"/>
        <v>376.4241912</v>
      </c>
    </row>
    <row r="714">
      <c r="A714" s="4">
        <v>41858.0</v>
      </c>
      <c r="B714" s="10"/>
      <c r="C714" s="5">
        <v>334.0</v>
      </c>
      <c r="F714" s="12">
        <f t="shared" si="4"/>
        <v>377.5783564</v>
      </c>
    </row>
    <row r="715">
      <c r="A715" s="4">
        <v>41859.0</v>
      </c>
      <c r="B715" s="10"/>
      <c r="C715" s="5">
        <v>350.0</v>
      </c>
      <c r="F715" s="12">
        <f t="shared" si="4"/>
        <v>378.7325215</v>
      </c>
    </row>
    <row r="716">
      <c r="A716" s="4">
        <v>41860.0</v>
      </c>
      <c r="B716" s="10"/>
      <c r="C716" s="5">
        <v>227.0</v>
      </c>
      <c r="F716" s="12">
        <f t="shared" si="4"/>
        <v>379.8866867</v>
      </c>
    </row>
    <row r="717">
      <c r="A717" s="4">
        <v>41861.0</v>
      </c>
      <c r="B717" s="10"/>
      <c r="C717" s="5">
        <v>242.0</v>
      </c>
      <c r="F717" s="12">
        <f t="shared" si="4"/>
        <v>381.0408518</v>
      </c>
    </row>
    <row r="718">
      <c r="A718" s="4">
        <v>41862.0</v>
      </c>
      <c r="B718" s="10"/>
      <c r="C718" s="5">
        <v>538.0</v>
      </c>
      <c r="F718" s="12">
        <f t="shared" si="4"/>
        <v>382.195017</v>
      </c>
    </row>
    <row r="719">
      <c r="A719" s="4">
        <v>41863.0</v>
      </c>
      <c r="B719" s="10"/>
      <c r="C719" s="5">
        <v>615.0</v>
      </c>
      <c r="F719" s="12">
        <f t="shared" si="4"/>
        <v>383.3491821</v>
      </c>
    </row>
    <row r="720">
      <c r="A720" s="4">
        <v>41864.0</v>
      </c>
      <c r="B720" s="10"/>
      <c r="C720" s="5">
        <v>619.0</v>
      </c>
      <c r="F720" s="12">
        <f t="shared" si="4"/>
        <v>384.5033473</v>
      </c>
    </row>
    <row r="721">
      <c r="A721" s="4">
        <v>41865.0</v>
      </c>
      <c r="B721" s="10"/>
      <c r="C721" s="5">
        <v>403.0</v>
      </c>
      <c r="F721" s="12">
        <f t="shared" si="4"/>
        <v>385.6575124</v>
      </c>
    </row>
    <row r="722">
      <c r="A722" s="4">
        <v>41866.0</v>
      </c>
      <c r="B722" s="10"/>
      <c r="C722" s="5">
        <v>351.0</v>
      </c>
      <c r="F722" s="12">
        <f t="shared" si="4"/>
        <v>386.8116776</v>
      </c>
    </row>
    <row r="723">
      <c r="A723" s="4">
        <v>41867.0</v>
      </c>
      <c r="B723" s="10"/>
      <c r="C723" s="5">
        <v>317.0</v>
      </c>
      <c r="F723" s="12">
        <f t="shared" si="4"/>
        <v>387.9658428</v>
      </c>
    </row>
    <row r="724">
      <c r="A724" s="4">
        <v>41868.0</v>
      </c>
      <c r="B724" s="10"/>
      <c r="C724" s="5">
        <v>281.0</v>
      </c>
      <c r="F724" s="12">
        <f t="shared" si="4"/>
        <v>389.1200079</v>
      </c>
    </row>
    <row r="725">
      <c r="A725" s="4">
        <v>41869.0</v>
      </c>
      <c r="B725" s="10"/>
      <c r="C725" s="5">
        <v>413.0</v>
      </c>
      <c r="F725" s="12">
        <f t="shared" si="4"/>
        <v>390.2741731</v>
      </c>
    </row>
    <row r="726">
      <c r="A726" s="4">
        <v>41870.0</v>
      </c>
      <c r="B726" s="10"/>
      <c r="C726" s="5">
        <v>546.0</v>
      </c>
      <c r="F726" s="12">
        <f t="shared" si="4"/>
        <v>391.4283382</v>
      </c>
    </row>
    <row r="727">
      <c r="A727" s="4">
        <v>41871.0</v>
      </c>
      <c r="B727" s="10"/>
      <c r="C727" s="5">
        <v>500.0</v>
      </c>
      <c r="F727" s="12">
        <f t="shared" si="4"/>
        <v>392.5825034</v>
      </c>
    </row>
    <row r="728">
      <c r="A728" s="4">
        <v>41872.0</v>
      </c>
      <c r="B728" s="10"/>
      <c r="C728" s="5">
        <v>456.0</v>
      </c>
      <c r="F728" s="12">
        <f t="shared" si="4"/>
        <v>393.7366685</v>
      </c>
    </row>
    <row r="729">
      <c r="A729" s="4">
        <v>41873.0</v>
      </c>
      <c r="B729" s="10"/>
      <c r="C729" s="5">
        <v>414.0</v>
      </c>
      <c r="F729" s="12">
        <f t="shared" si="4"/>
        <v>394.8908337</v>
      </c>
    </row>
    <row r="730">
      <c r="A730" s="4">
        <v>41874.0</v>
      </c>
      <c r="B730" s="10"/>
      <c r="C730" s="5">
        <v>303.0</v>
      </c>
      <c r="F730" s="12">
        <f t="shared" si="4"/>
        <v>396.0449988</v>
      </c>
    </row>
    <row r="731">
      <c r="A731" s="4">
        <v>41875.0</v>
      </c>
      <c r="B731" s="10"/>
      <c r="C731" s="5">
        <v>306.0</v>
      </c>
      <c r="F731" s="12">
        <f t="shared" si="4"/>
        <v>397.199164</v>
      </c>
    </row>
    <row r="732">
      <c r="A732" s="4">
        <v>41876.0</v>
      </c>
      <c r="B732" s="10"/>
      <c r="C732" s="5">
        <v>448.0</v>
      </c>
      <c r="F732" s="12">
        <f t="shared" si="4"/>
        <v>398.3533291</v>
      </c>
    </row>
    <row r="733">
      <c r="A733" s="4">
        <v>41877.0</v>
      </c>
      <c r="B733" s="10"/>
      <c r="C733" s="5">
        <v>521.0</v>
      </c>
      <c r="F733" s="12">
        <f t="shared" si="4"/>
        <v>399.5074943</v>
      </c>
    </row>
    <row r="734">
      <c r="A734" s="4">
        <v>41878.0</v>
      </c>
      <c r="B734" s="10"/>
      <c r="C734" s="5">
        <v>520.0</v>
      </c>
      <c r="F734" s="12">
        <f t="shared" si="4"/>
        <v>400.6616594</v>
      </c>
    </row>
    <row r="735">
      <c r="A735" s="4">
        <v>41879.0</v>
      </c>
      <c r="B735" s="10"/>
      <c r="C735" s="5">
        <v>379.0</v>
      </c>
      <c r="F735" s="12">
        <f t="shared" si="4"/>
        <v>401.8158246</v>
      </c>
    </row>
    <row r="736">
      <c r="A736" s="4">
        <v>41880.0</v>
      </c>
      <c r="B736" s="10"/>
      <c r="C736" s="5">
        <v>413.0</v>
      </c>
      <c r="F736" s="12">
        <f t="shared" si="4"/>
        <v>402.9699897</v>
      </c>
    </row>
    <row r="737">
      <c r="A737" s="4">
        <v>41881.0</v>
      </c>
      <c r="B737" s="10"/>
      <c r="C737" s="5">
        <v>352.0</v>
      </c>
      <c r="F737" s="12">
        <f t="shared" si="4"/>
        <v>404.1241549</v>
      </c>
    </row>
    <row r="738">
      <c r="A738" s="4">
        <v>41882.0</v>
      </c>
      <c r="B738" s="10"/>
      <c r="C738" s="5">
        <v>290.0</v>
      </c>
      <c r="F738" s="12">
        <f t="shared" si="4"/>
        <v>405.2783201</v>
      </c>
    </row>
    <row r="739">
      <c r="A739" s="4">
        <v>41883.0</v>
      </c>
      <c r="B739" s="10"/>
      <c r="C739" s="5">
        <v>436.0</v>
      </c>
      <c r="F739" s="12">
        <f t="shared" si="4"/>
        <v>406.4324852</v>
      </c>
    </row>
    <row r="740">
      <c r="A740" s="4">
        <v>41884.0</v>
      </c>
      <c r="B740" s="10"/>
      <c r="C740" s="5">
        <v>573.0</v>
      </c>
      <c r="F740" s="12">
        <f t="shared" si="4"/>
        <v>407.5866504</v>
      </c>
    </row>
    <row r="741">
      <c r="A741" s="4">
        <v>41885.0</v>
      </c>
      <c r="B741" s="10"/>
      <c r="C741" s="5">
        <v>509.0</v>
      </c>
      <c r="F741" s="12">
        <f t="shared" si="4"/>
        <v>408.7408155</v>
      </c>
    </row>
    <row r="742">
      <c r="A742" s="4">
        <v>41886.0</v>
      </c>
      <c r="B742" s="10"/>
      <c r="C742" s="5">
        <v>446.0</v>
      </c>
      <c r="F742" s="12">
        <f t="shared" si="4"/>
        <v>409.8949807</v>
      </c>
    </row>
    <row r="743">
      <c r="A743" s="4">
        <v>41887.0</v>
      </c>
      <c r="B743" s="10"/>
      <c r="C743" s="5">
        <v>532.0</v>
      </c>
      <c r="F743" s="12">
        <f t="shared" si="4"/>
        <v>411.0491458</v>
      </c>
    </row>
    <row r="744">
      <c r="A744" s="4">
        <v>41888.0</v>
      </c>
      <c r="B744" s="10"/>
      <c r="C744" s="5">
        <v>339.0</v>
      </c>
      <c r="F744" s="12">
        <f t="shared" si="4"/>
        <v>412.203311</v>
      </c>
    </row>
    <row r="745">
      <c r="A745" s="4">
        <v>41889.0</v>
      </c>
      <c r="B745" s="10"/>
      <c r="C745" s="5">
        <v>286.0</v>
      </c>
      <c r="F745" s="12">
        <f t="shared" si="4"/>
        <v>413.3574761</v>
      </c>
    </row>
    <row r="746">
      <c r="A746" s="4">
        <v>41890.0</v>
      </c>
      <c r="B746" s="10"/>
      <c r="C746" s="5">
        <v>426.0</v>
      </c>
      <c r="F746" s="12">
        <f t="shared" si="4"/>
        <v>414.5116413</v>
      </c>
    </row>
    <row r="747">
      <c r="A747" s="4">
        <v>41891.0</v>
      </c>
      <c r="B747" s="10"/>
      <c r="C747" s="5">
        <v>546.0</v>
      </c>
      <c r="F747" s="12">
        <f t="shared" si="4"/>
        <v>415.6658064</v>
      </c>
    </row>
    <row r="748">
      <c r="A748" s="4">
        <v>41892.0</v>
      </c>
      <c r="B748" s="10"/>
      <c r="C748" s="5">
        <v>483.0</v>
      </c>
      <c r="F748" s="12">
        <f t="shared" si="4"/>
        <v>416.8199716</v>
      </c>
    </row>
    <row r="749">
      <c r="A749" s="4">
        <v>41893.0</v>
      </c>
      <c r="B749" s="10"/>
      <c r="C749" s="5">
        <v>424.0</v>
      </c>
      <c r="F749" s="12">
        <f t="shared" si="4"/>
        <v>417.9741367</v>
      </c>
    </row>
    <row r="750">
      <c r="A750" s="4">
        <v>41894.0</v>
      </c>
      <c r="B750" s="10"/>
      <c r="C750" s="5">
        <v>375.0</v>
      </c>
      <c r="F750" s="12">
        <f t="shared" si="4"/>
        <v>419.1283019</v>
      </c>
    </row>
    <row r="751">
      <c r="A751" s="4">
        <v>41895.0</v>
      </c>
      <c r="B751" s="10"/>
      <c r="C751" s="5">
        <v>253.0</v>
      </c>
      <c r="F751" s="12">
        <f t="shared" si="4"/>
        <v>420.2824671</v>
      </c>
    </row>
    <row r="752">
      <c r="A752" s="4">
        <v>41896.0</v>
      </c>
      <c r="B752" s="10"/>
      <c r="C752" s="5">
        <v>238.0</v>
      </c>
      <c r="F752" s="12">
        <f t="shared" si="4"/>
        <v>421.4366322</v>
      </c>
    </row>
    <row r="753">
      <c r="A753" s="4">
        <v>41897.0</v>
      </c>
      <c r="B753" s="10"/>
      <c r="C753" s="5">
        <v>445.0</v>
      </c>
      <c r="F753" s="12">
        <f t="shared" si="4"/>
        <v>422.5907974</v>
      </c>
    </row>
    <row r="754">
      <c r="A754" s="4">
        <v>41898.0</v>
      </c>
      <c r="B754" s="10"/>
      <c r="C754" s="5">
        <v>670.0</v>
      </c>
      <c r="F754" s="12">
        <f t="shared" si="4"/>
        <v>423.7449625</v>
      </c>
    </row>
    <row r="755">
      <c r="A755" s="4">
        <v>41899.0</v>
      </c>
      <c r="B755" s="10"/>
      <c r="C755" s="5">
        <v>569.0</v>
      </c>
      <c r="F755" s="12">
        <f t="shared" si="4"/>
        <v>424.8991277</v>
      </c>
    </row>
    <row r="756">
      <c r="A756" s="4">
        <v>41900.0</v>
      </c>
      <c r="B756" s="10"/>
      <c r="C756" s="5">
        <v>458.0</v>
      </c>
      <c r="F756" s="12">
        <f t="shared" si="4"/>
        <v>426.0532928</v>
      </c>
    </row>
    <row r="757">
      <c r="A757" s="4">
        <v>41901.0</v>
      </c>
      <c r="B757" s="10"/>
      <c r="C757" s="5">
        <v>543.0</v>
      </c>
      <c r="F757" s="12">
        <f t="shared" si="4"/>
        <v>427.207458</v>
      </c>
    </row>
    <row r="758">
      <c r="A758" s="4">
        <v>41902.0</v>
      </c>
      <c r="B758" s="10"/>
      <c r="C758" s="5">
        <v>341.0</v>
      </c>
      <c r="F758" s="12">
        <f t="shared" si="4"/>
        <v>428.3616231</v>
      </c>
    </row>
    <row r="759">
      <c r="A759" s="4">
        <v>41903.0</v>
      </c>
      <c r="B759" s="10"/>
      <c r="C759" s="5">
        <v>379.0</v>
      </c>
      <c r="F759" s="12">
        <f t="shared" si="4"/>
        <v>429.5157883</v>
      </c>
    </row>
    <row r="760">
      <c r="A760" s="4">
        <v>41904.0</v>
      </c>
      <c r="B760" s="10"/>
      <c r="C760" s="5">
        <v>588.0</v>
      </c>
      <c r="F760" s="12">
        <f t="shared" si="4"/>
        <v>430.6699534</v>
      </c>
    </row>
    <row r="761">
      <c r="A761" s="4">
        <v>41905.0</v>
      </c>
      <c r="B761" s="10"/>
      <c r="C761" s="5">
        <v>554.0</v>
      </c>
      <c r="F761" s="12">
        <f t="shared" si="4"/>
        <v>431.8241186</v>
      </c>
    </row>
    <row r="762">
      <c r="A762" s="4">
        <v>41906.0</v>
      </c>
      <c r="B762" s="10"/>
      <c r="C762" s="5">
        <v>702.0</v>
      </c>
      <c r="F762" s="12">
        <f t="shared" si="4"/>
        <v>432.9782837</v>
      </c>
    </row>
    <row r="763">
      <c r="A763" s="4">
        <v>41907.0</v>
      </c>
      <c r="B763" s="10"/>
      <c r="C763" s="5">
        <v>589.0</v>
      </c>
      <c r="F763" s="12">
        <f t="shared" si="4"/>
        <v>434.1324489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71"/>
    <col customWidth="1" min="5" max="6" width="12.57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1" t="s">
        <v>5</v>
      </c>
      <c r="E1" s="11" t="s">
        <v>6</v>
      </c>
      <c r="F1" s="11" t="s">
        <v>10</v>
      </c>
      <c r="G1" s="11" t="s">
        <v>11</v>
      </c>
      <c r="H1" s="3" t="s">
        <v>4</v>
      </c>
      <c r="I1" s="3" t="s">
        <v>8</v>
      </c>
      <c r="J1" s="3" t="s">
        <v>12</v>
      </c>
    </row>
    <row r="2">
      <c r="A2" s="4">
        <v>41146.0</v>
      </c>
      <c r="B2" s="5">
        <v>3.0</v>
      </c>
      <c r="C2" s="6"/>
      <c r="F2" s="14">
        <f t="shared" ref="F2:F8" si="1">B2/AVERAGE($B$2:$B$8)</f>
        <v>1.166666667</v>
      </c>
      <c r="H2" s="8">
        <v>0.7</v>
      </c>
      <c r="I2" s="8">
        <v>0.05</v>
      </c>
      <c r="J2" s="8">
        <v>0.8</v>
      </c>
    </row>
    <row r="3">
      <c r="A3" s="4">
        <v>41147.0</v>
      </c>
      <c r="B3" s="5">
        <v>3.0</v>
      </c>
      <c r="C3" s="6"/>
      <c r="F3" s="14">
        <f t="shared" si="1"/>
        <v>1.166666667</v>
      </c>
    </row>
    <row r="4">
      <c r="A4" s="4">
        <v>41148.0</v>
      </c>
      <c r="B4" s="5">
        <v>2.0</v>
      </c>
      <c r="C4" s="6"/>
      <c r="F4" s="14">
        <f t="shared" si="1"/>
        <v>0.7777777778</v>
      </c>
    </row>
    <row r="5">
      <c r="A5" s="4">
        <v>41149.0</v>
      </c>
      <c r="B5" s="5">
        <v>2.0</v>
      </c>
      <c r="C5" s="6"/>
      <c r="F5" s="14">
        <f t="shared" si="1"/>
        <v>0.7777777778</v>
      </c>
    </row>
    <row r="6">
      <c r="A6" s="4">
        <v>41150.0</v>
      </c>
      <c r="B6" s="5">
        <v>2.0</v>
      </c>
      <c r="C6" s="6"/>
      <c r="F6" s="14">
        <f t="shared" si="1"/>
        <v>0.7777777778</v>
      </c>
    </row>
    <row r="7">
      <c r="A7" s="4">
        <v>41151.0</v>
      </c>
      <c r="B7" s="5">
        <v>3.0</v>
      </c>
      <c r="C7" s="6"/>
      <c r="F7" s="14">
        <f t="shared" si="1"/>
        <v>1.166666667</v>
      </c>
    </row>
    <row r="8">
      <c r="A8" s="4">
        <v>41152.0</v>
      </c>
      <c r="B8" s="5">
        <v>3.0</v>
      </c>
      <c r="C8" s="6"/>
      <c r="F8" s="14">
        <f t="shared" si="1"/>
        <v>1.166666667</v>
      </c>
    </row>
    <row r="9">
      <c r="A9" s="4">
        <v>41153.0</v>
      </c>
      <c r="B9" s="5">
        <v>4.0</v>
      </c>
      <c r="C9" s="6"/>
      <c r="D9" s="12">
        <f>B9/F2</f>
        <v>3.428571429</v>
      </c>
      <c r="E9" s="12">
        <f>B9/F2 - B8/F8</f>
        <v>0.8571428571</v>
      </c>
      <c r="F9" s="12">
        <f t="shared" ref="F9:F579" si="2">$J$2*(B9/D9) + (1-$J$2)*F8</f>
        <v>1.166666667</v>
      </c>
      <c r="G9" s="12">
        <f t="shared" ref="G9:G579" si="3">(D9+E9)*F9</f>
        <v>5</v>
      </c>
    </row>
    <row r="10">
      <c r="A10" s="4">
        <v>41154.0</v>
      </c>
      <c r="B10" s="5">
        <v>4.0</v>
      </c>
      <c r="C10" s="6"/>
      <c r="D10" s="12">
        <f t="shared" ref="D10:D579" si="4">($H$2*(B10/F3) + (1-$H$2)*(D9+E9))</f>
        <v>3.685714286</v>
      </c>
      <c r="E10" s="12">
        <f t="shared" ref="E10:E579" si="5">$I$2*(D10-D9) + (1-$I$2)*E9</f>
        <v>0.8271428571</v>
      </c>
      <c r="F10" s="12">
        <f t="shared" si="2"/>
        <v>1.101550388</v>
      </c>
      <c r="G10" s="12">
        <f t="shared" si="3"/>
        <v>4.971139535</v>
      </c>
    </row>
    <row r="11">
      <c r="A11" s="4">
        <v>41155.0</v>
      </c>
      <c r="B11" s="5">
        <v>4.0</v>
      </c>
      <c r="C11" s="6"/>
      <c r="D11" s="12">
        <f t="shared" si="4"/>
        <v>4.953857143</v>
      </c>
      <c r="E11" s="12">
        <f t="shared" si="5"/>
        <v>0.8491928571</v>
      </c>
      <c r="F11" s="12">
        <f t="shared" si="2"/>
        <v>0.8662713775</v>
      </c>
      <c r="G11" s="12">
        <f t="shared" si="3"/>
        <v>5.027016117</v>
      </c>
    </row>
    <row r="12">
      <c r="A12" s="4">
        <v>41156.0</v>
      </c>
      <c r="B12" s="5">
        <v>2.0</v>
      </c>
      <c r="C12" s="6"/>
      <c r="D12" s="12">
        <f t="shared" si="4"/>
        <v>3.540915</v>
      </c>
      <c r="E12" s="12">
        <f t="shared" si="5"/>
        <v>0.7360861071</v>
      </c>
      <c r="F12" s="12">
        <f t="shared" si="2"/>
        <v>0.6251148822</v>
      </c>
      <c r="G12" s="12">
        <f t="shared" si="3"/>
        <v>2.673617043</v>
      </c>
    </row>
    <row r="13">
      <c r="A13" s="4">
        <v>41157.0</v>
      </c>
      <c r="B13" s="5">
        <v>4.0</v>
      </c>
      <c r="C13" s="6"/>
      <c r="D13" s="12">
        <f t="shared" si="4"/>
        <v>4.883100332</v>
      </c>
      <c r="E13" s="12">
        <f t="shared" si="5"/>
        <v>0.7663910684</v>
      </c>
      <c r="F13" s="12">
        <f t="shared" si="2"/>
        <v>0.7803443465</v>
      </c>
      <c r="G13" s="12">
        <f t="shared" si="3"/>
        <v>4.408548675</v>
      </c>
    </row>
    <row r="14">
      <c r="A14" s="4">
        <v>41158.0</v>
      </c>
      <c r="B14" s="5">
        <v>4.0</v>
      </c>
      <c r="C14" s="6"/>
      <c r="D14" s="12">
        <f t="shared" si="4"/>
        <v>4.09484742</v>
      </c>
      <c r="E14" s="12">
        <f t="shared" si="5"/>
        <v>0.6886588694</v>
      </c>
      <c r="F14" s="12">
        <f t="shared" si="2"/>
        <v>0.9375387683</v>
      </c>
      <c r="G14" s="12">
        <f t="shared" si="3"/>
        <v>4.484722595</v>
      </c>
    </row>
    <row r="15">
      <c r="A15" s="4">
        <v>41159.0</v>
      </c>
      <c r="B15" s="5">
        <v>2.0</v>
      </c>
      <c r="C15" s="6"/>
      <c r="D15" s="12">
        <f t="shared" si="4"/>
        <v>2.635051887</v>
      </c>
      <c r="E15" s="12">
        <f t="shared" si="5"/>
        <v>0.5812361492</v>
      </c>
      <c r="F15" s="12">
        <f t="shared" si="2"/>
        <v>0.7947064233</v>
      </c>
      <c r="G15" s="12">
        <f t="shared" si="3"/>
        <v>2.556004761</v>
      </c>
    </row>
    <row r="16">
      <c r="A16" s="4">
        <v>41160.0</v>
      </c>
      <c r="B16" s="5">
        <v>4.0</v>
      </c>
      <c r="C16" s="6"/>
      <c r="D16" s="12">
        <f t="shared" si="4"/>
        <v>3.364886411</v>
      </c>
      <c r="E16" s="12">
        <f t="shared" si="5"/>
        <v>0.588666068</v>
      </c>
      <c r="F16" s="12">
        <f t="shared" si="2"/>
        <v>1.109939211</v>
      </c>
      <c r="G16" s="12">
        <f t="shared" si="3"/>
        <v>4.38820292</v>
      </c>
    </row>
    <row r="17">
      <c r="A17" s="4">
        <v>41161.0</v>
      </c>
      <c r="B17" s="5">
        <v>2.0</v>
      </c>
      <c r="C17" s="6"/>
      <c r="D17" s="12">
        <f t="shared" si="4"/>
        <v>2.457001704</v>
      </c>
      <c r="E17" s="12">
        <f t="shared" si="5"/>
        <v>0.5138385292</v>
      </c>
      <c r="F17" s="12">
        <f t="shared" si="2"/>
        <v>0.8731880418</v>
      </c>
      <c r="G17" s="12">
        <f t="shared" si="3"/>
        <v>2.594102166</v>
      </c>
    </row>
    <row r="18">
      <c r="A18" s="4">
        <v>41162.0</v>
      </c>
      <c r="B18" s="5">
        <v>2.0</v>
      </c>
      <c r="C18" s="6"/>
      <c r="D18" s="12">
        <f t="shared" si="4"/>
        <v>2.507373803</v>
      </c>
      <c r="E18" s="12">
        <f t="shared" si="5"/>
        <v>0.4906652077</v>
      </c>
      <c r="F18" s="12">
        <f t="shared" si="2"/>
        <v>0.8127554662</v>
      </c>
      <c r="G18" s="12">
        <f t="shared" si="3"/>
        <v>2.436672594</v>
      </c>
    </row>
    <row r="19">
      <c r="A19" s="4">
        <v>41163.0</v>
      </c>
      <c r="B19" s="5">
        <v>2.0</v>
      </c>
      <c r="C19" s="6"/>
      <c r="D19" s="12">
        <f t="shared" si="4"/>
        <v>3.139000041</v>
      </c>
      <c r="E19" s="12">
        <f t="shared" si="5"/>
        <v>0.4977132593</v>
      </c>
      <c r="F19" s="12">
        <f t="shared" si="2"/>
        <v>0.6722675567</v>
      </c>
      <c r="G19" s="12">
        <f t="shared" si="3"/>
        <v>2.444844365</v>
      </c>
    </row>
    <row r="20">
      <c r="A20" s="4">
        <v>41164.0</v>
      </c>
      <c r="B20" s="5">
        <v>3.0</v>
      </c>
      <c r="C20" s="6"/>
      <c r="D20" s="12">
        <f t="shared" si="4"/>
        <v>3.782133634</v>
      </c>
      <c r="E20" s="12">
        <f t="shared" si="5"/>
        <v>0.5049842759</v>
      </c>
      <c r="F20" s="12">
        <f t="shared" si="2"/>
        <v>0.7690159653</v>
      </c>
      <c r="G20" s="12">
        <f t="shared" si="3"/>
        <v>3.296862118</v>
      </c>
    </row>
    <row r="21">
      <c r="A21" s="4">
        <v>41165.0</v>
      </c>
      <c r="B21" s="5">
        <v>3.0</v>
      </c>
      <c r="C21" s="6"/>
      <c r="D21" s="12">
        <f t="shared" si="4"/>
        <v>3.526042746</v>
      </c>
      <c r="E21" s="12">
        <f t="shared" si="5"/>
        <v>0.4669305177</v>
      </c>
      <c r="F21" s="12">
        <f t="shared" si="2"/>
        <v>0.8344529108</v>
      </c>
      <c r="G21" s="12">
        <f t="shared" si="3"/>
        <v>3.331948163</v>
      </c>
    </row>
    <row r="22">
      <c r="A22" s="4">
        <v>41166.0</v>
      </c>
      <c r="B22" s="5">
        <v>3.0</v>
      </c>
      <c r="C22" s="6"/>
      <c r="D22" s="12">
        <f t="shared" si="4"/>
        <v>3.840377227</v>
      </c>
      <c r="E22" s="12">
        <f t="shared" si="5"/>
        <v>0.4593007159</v>
      </c>
      <c r="F22" s="12">
        <f t="shared" si="2"/>
        <v>0.7918291905</v>
      </c>
      <c r="G22" s="12">
        <f t="shared" si="3"/>
        <v>3.404610505</v>
      </c>
    </row>
    <row r="23">
      <c r="A23" s="4">
        <v>41167.0</v>
      </c>
      <c r="B23" s="5">
        <v>3.0</v>
      </c>
      <c r="C23" s="6"/>
      <c r="D23" s="12">
        <f t="shared" si="4"/>
        <v>3.181898889</v>
      </c>
      <c r="E23" s="12">
        <f t="shared" si="5"/>
        <v>0.4034117632</v>
      </c>
      <c r="F23" s="12">
        <f t="shared" si="2"/>
        <v>0.9126324203</v>
      </c>
      <c r="G23" s="12">
        <f t="shared" si="3"/>
        <v>3.272070738</v>
      </c>
    </row>
    <row r="24">
      <c r="A24" s="4">
        <v>41168.0</v>
      </c>
      <c r="B24" s="5">
        <v>2.0</v>
      </c>
      <c r="C24" s="6"/>
      <c r="D24" s="12">
        <f t="shared" si="4"/>
        <v>2.678913366</v>
      </c>
      <c r="E24" s="12">
        <f t="shared" si="5"/>
        <v>0.3580918989</v>
      </c>
      <c r="F24" s="12">
        <f t="shared" si="2"/>
        <v>0.7797835735</v>
      </c>
      <c r="G24" s="12">
        <f t="shared" si="3"/>
        <v>2.368206818</v>
      </c>
    </row>
    <row r="25">
      <c r="A25" s="4">
        <v>41169.0</v>
      </c>
      <c r="B25" s="5">
        <v>3.0</v>
      </c>
      <c r="C25" s="6"/>
      <c r="D25" s="12">
        <f t="shared" si="4"/>
        <v>3.494904565</v>
      </c>
      <c r="E25" s="12">
        <f t="shared" si="5"/>
        <v>0.3809868639</v>
      </c>
      <c r="F25" s="12">
        <f t="shared" si="2"/>
        <v>0.8426707452</v>
      </c>
      <c r="G25" s="12">
        <f t="shared" si="3"/>
        <v>3.266100319</v>
      </c>
    </row>
    <row r="26">
      <c r="A26" s="4">
        <v>41170.0</v>
      </c>
      <c r="B26" s="5">
        <v>7.0</v>
      </c>
      <c r="C26" s="6"/>
      <c r="D26" s="12">
        <f t="shared" si="4"/>
        <v>8.451532074</v>
      </c>
      <c r="E26" s="12">
        <f t="shared" si="5"/>
        <v>0.6097688962</v>
      </c>
      <c r="F26" s="12">
        <f t="shared" si="2"/>
        <v>0.8311359058</v>
      </c>
      <c r="G26" s="12">
        <f t="shared" si="3"/>
        <v>7.53117259</v>
      </c>
    </row>
    <row r="27">
      <c r="A27" s="4">
        <v>41171.0</v>
      </c>
      <c r="B27" s="5">
        <v>6.0</v>
      </c>
      <c r="C27" s="6"/>
      <c r="D27" s="12">
        <f t="shared" si="4"/>
        <v>8.179915395</v>
      </c>
      <c r="E27" s="12">
        <f t="shared" si="5"/>
        <v>0.5656996174</v>
      </c>
      <c r="F27" s="12">
        <f t="shared" si="2"/>
        <v>0.7530303164</v>
      </c>
      <c r="G27" s="12">
        <f t="shared" si="3"/>
        <v>6.58571324</v>
      </c>
    </row>
    <row r="28">
      <c r="A28" s="4">
        <v>41172.0</v>
      </c>
      <c r="B28" s="5">
        <v>3.0</v>
      </c>
      <c r="C28" s="6"/>
      <c r="D28" s="12">
        <f t="shared" si="4"/>
        <v>5.140303444</v>
      </c>
      <c r="E28" s="12">
        <f t="shared" si="5"/>
        <v>0.385434039</v>
      </c>
      <c r="F28" s="12">
        <f t="shared" si="2"/>
        <v>0.6175045696</v>
      </c>
      <c r="G28" s="12">
        <f t="shared" si="3"/>
        <v>3.412168146</v>
      </c>
    </row>
    <row r="29">
      <c r="A29" s="4">
        <v>41173.0</v>
      </c>
      <c r="B29" s="5">
        <v>3.0</v>
      </c>
      <c r="C29" s="6"/>
      <c r="D29" s="12">
        <f t="shared" si="4"/>
        <v>4.309808368</v>
      </c>
      <c r="E29" s="12">
        <f t="shared" si="5"/>
        <v>0.3246375832</v>
      </c>
      <c r="F29" s="12">
        <f t="shared" si="2"/>
        <v>0.6803702211</v>
      </c>
      <c r="G29" s="12">
        <f t="shared" si="3"/>
        <v>3.153139017</v>
      </c>
    </row>
    <row r="30">
      <c r="A30" s="4">
        <v>41174.0</v>
      </c>
      <c r="B30" s="5">
        <v>3.0</v>
      </c>
      <c r="C30" s="6"/>
      <c r="D30" s="12">
        <f t="shared" si="4"/>
        <v>3.691369726</v>
      </c>
      <c r="E30" s="12">
        <f t="shared" si="5"/>
        <v>0.277483772</v>
      </c>
      <c r="F30" s="12">
        <f t="shared" si="2"/>
        <v>0.7862392072</v>
      </c>
      <c r="G30" s="12">
        <f t="shared" si="3"/>
        <v>3.120468228</v>
      </c>
    </row>
    <row r="31">
      <c r="A31" s="4">
        <v>41175.0</v>
      </c>
      <c r="B31" s="5">
        <v>4.0</v>
      </c>
      <c r="C31" s="6"/>
      <c r="D31" s="12">
        <f t="shared" si="4"/>
        <v>4.781395961</v>
      </c>
      <c r="E31" s="12">
        <f t="shared" si="5"/>
        <v>0.3181108951</v>
      </c>
      <c r="F31" s="12">
        <f t="shared" si="2"/>
        <v>0.8265084561</v>
      </c>
      <c r="G31" s="12">
        <f t="shared" si="3"/>
        <v>4.214785539</v>
      </c>
    </row>
    <row r="32">
      <c r="A32" s="4">
        <v>41176.0</v>
      </c>
      <c r="B32" s="5">
        <v>6.0</v>
      </c>
      <c r="C32" s="6"/>
      <c r="D32" s="12">
        <f t="shared" si="4"/>
        <v>6.514005149</v>
      </c>
      <c r="E32" s="12">
        <f t="shared" si="5"/>
        <v>0.3888358097</v>
      </c>
      <c r="F32" s="12">
        <f t="shared" si="2"/>
        <v>0.9021755331</v>
      </c>
      <c r="G32" s="12">
        <f t="shared" si="3"/>
        <v>6.227574222</v>
      </c>
    </row>
    <row r="33">
      <c r="A33" s="4">
        <v>41177.0</v>
      </c>
      <c r="B33" s="5">
        <v>6.0</v>
      </c>
      <c r="C33" s="6"/>
      <c r="D33" s="12">
        <f t="shared" si="4"/>
        <v>7.124177467</v>
      </c>
      <c r="E33" s="12">
        <f t="shared" si="5"/>
        <v>0.3999026351</v>
      </c>
      <c r="F33" s="12">
        <f t="shared" si="2"/>
        <v>0.8541970984</v>
      </c>
      <c r="G33" s="12">
        <f t="shared" si="3"/>
        <v>6.427047391</v>
      </c>
    </row>
    <row r="34">
      <c r="A34" s="4">
        <v>41178.0</v>
      </c>
      <c r="B34" s="5">
        <v>4.0</v>
      </c>
      <c r="C34" s="6"/>
      <c r="D34" s="12">
        <f t="shared" si="4"/>
        <v>5.975533824</v>
      </c>
      <c r="E34" s="12">
        <f t="shared" si="5"/>
        <v>0.3224753212</v>
      </c>
      <c r="F34" s="12">
        <f t="shared" si="2"/>
        <v>0.7063564286</v>
      </c>
      <c r="G34" s="12">
        <f t="shared" si="3"/>
        <v>4.448639247</v>
      </c>
    </row>
    <row r="35">
      <c r="A35" s="4">
        <v>41179.0</v>
      </c>
      <c r="B35" s="5">
        <v>4.0</v>
      </c>
      <c r="C35" s="6"/>
      <c r="D35" s="12">
        <f t="shared" si="4"/>
        <v>6.423782144</v>
      </c>
      <c r="E35" s="12">
        <f t="shared" si="5"/>
        <v>0.3287639712</v>
      </c>
      <c r="F35" s="12">
        <f t="shared" si="2"/>
        <v>0.6394201844</v>
      </c>
      <c r="G35" s="12">
        <f t="shared" si="3"/>
        <v>4.317714282</v>
      </c>
    </row>
    <row r="36">
      <c r="A36" s="4">
        <v>41180.0</v>
      </c>
      <c r="B36" s="5">
        <v>3.0</v>
      </c>
      <c r="C36" s="6"/>
      <c r="D36" s="12">
        <f t="shared" si="4"/>
        <v>5.112318676</v>
      </c>
      <c r="E36" s="12">
        <f t="shared" si="5"/>
        <v>0.2467525992</v>
      </c>
      <c r="F36" s="12">
        <f t="shared" si="2"/>
        <v>0.5973383397</v>
      </c>
      <c r="G36" s="12">
        <f t="shared" si="3"/>
        <v>3.201178738</v>
      </c>
    </row>
    <row r="37">
      <c r="A37" s="4">
        <v>41181.0</v>
      </c>
      <c r="B37" s="5">
        <v>2.0</v>
      </c>
      <c r="C37" s="6"/>
      <c r="D37" s="12">
        <f t="shared" si="4"/>
        <v>3.388349959</v>
      </c>
      <c r="E37" s="12">
        <f t="shared" si="5"/>
        <v>0.1482165334</v>
      </c>
      <c r="F37" s="12">
        <f t="shared" si="2"/>
        <v>0.5916739098</v>
      </c>
      <c r="G37" s="12">
        <f t="shared" si="3"/>
        <v>2.092494124</v>
      </c>
    </row>
    <row r="38">
      <c r="A38" s="4">
        <v>41182.0</v>
      </c>
      <c r="B38" s="5">
        <v>14.0</v>
      </c>
      <c r="C38" s="6"/>
      <c r="D38" s="12">
        <f t="shared" si="4"/>
        <v>12.91807792</v>
      </c>
      <c r="E38" s="12">
        <f t="shared" si="5"/>
        <v>0.6172921046</v>
      </c>
      <c r="F38" s="12">
        <f t="shared" si="2"/>
        <v>0.9853368293</v>
      </c>
      <c r="G38" s="12">
        <f t="shared" si="3"/>
        <v>13.33689858</v>
      </c>
    </row>
    <row r="39">
      <c r="A39" s="4">
        <v>41183.0</v>
      </c>
      <c r="B39" s="5">
        <v>10.0</v>
      </c>
      <c r="C39" s="6"/>
      <c r="D39" s="12">
        <f t="shared" si="4"/>
        <v>11.81963322</v>
      </c>
      <c r="E39" s="12">
        <f t="shared" si="5"/>
        <v>0.5315052645</v>
      </c>
      <c r="F39" s="12">
        <f t="shared" si="2"/>
        <v>0.8739073196</v>
      </c>
      <c r="G39" s="12">
        <f t="shared" si="3"/>
        <v>10.79375032</v>
      </c>
    </row>
    <row r="40">
      <c r="A40" s="4">
        <v>41184.0</v>
      </c>
      <c r="B40" s="5">
        <v>6.0</v>
      </c>
      <c r="C40" s="6"/>
      <c r="D40" s="12">
        <f t="shared" si="4"/>
        <v>8.622239539</v>
      </c>
      <c r="E40" s="12">
        <f t="shared" si="5"/>
        <v>0.3450603173</v>
      </c>
      <c r="F40" s="12">
        <f t="shared" si="2"/>
        <v>0.7314813768</v>
      </c>
      <c r="G40" s="12">
        <f t="shared" si="3"/>
        <v>6.559412845</v>
      </c>
    </row>
    <row r="41">
      <c r="A41" s="4">
        <v>41185.0</v>
      </c>
      <c r="B41" s="5">
        <v>4.0</v>
      </c>
      <c r="C41" s="6"/>
      <c r="D41" s="12">
        <f t="shared" si="4"/>
        <v>6.65419437</v>
      </c>
      <c r="E41" s="12">
        <f t="shared" si="5"/>
        <v>0.229405043</v>
      </c>
      <c r="F41" s="12">
        <f t="shared" si="2"/>
        <v>0.6271959639</v>
      </c>
      <c r="G41" s="12">
        <f t="shared" si="3"/>
        <v>4.317365769</v>
      </c>
    </row>
    <row r="42">
      <c r="A42" s="4">
        <v>41186.0</v>
      </c>
      <c r="B42" s="5">
        <v>6.0</v>
      </c>
      <c r="C42" s="6"/>
      <c r="D42" s="12">
        <f t="shared" si="4"/>
        <v>8.63353059</v>
      </c>
      <c r="E42" s="12">
        <f t="shared" si="5"/>
        <v>0.3169016019</v>
      </c>
      <c r="F42" s="12">
        <f t="shared" si="2"/>
        <v>0.6814110458</v>
      </c>
      <c r="G42" s="12">
        <f t="shared" si="3"/>
        <v>6.09892336</v>
      </c>
    </row>
    <row r="43">
      <c r="A43" s="4">
        <v>41187.0</v>
      </c>
      <c r="B43" s="5">
        <v>5.0</v>
      </c>
      <c r="C43" s="6"/>
      <c r="D43" s="12">
        <f t="shared" si="4"/>
        <v>8.544455549</v>
      </c>
      <c r="E43" s="12">
        <f t="shared" si="5"/>
        <v>0.2966027697</v>
      </c>
      <c r="F43" s="12">
        <f t="shared" si="2"/>
        <v>0.6044220429</v>
      </c>
      <c r="G43" s="12">
        <f t="shared" si="3"/>
        <v>5.34373053</v>
      </c>
    </row>
    <row r="44">
      <c r="A44" s="4">
        <v>41188.0</v>
      </c>
      <c r="B44" s="5">
        <v>4.0</v>
      </c>
      <c r="C44" s="6"/>
      <c r="D44" s="12">
        <f t="shared" si="4"/>
        <v>7.384653929</v>
      </c>
      <c r="E44" s="12">
        <f t="shared" si="5"/>
        <v>0.2237825502</v>
      </c>
      <c r="F44" s="12">
        <f t="shared" si="2"/>
        <v>0.5542154801</v>
      </c>
      <c r="G44" s="12">
        <f t="shared" si="3"/>
        <v>4.216713276</v>
      </c>
    </row>
    <row r="45">
      <c r="A45" s="4">
        <v>41189.0</v>
      </c>
      <c r="B45" s="5">
        <v>7.0</v>
      </c>
      <c r="C45" s="6"/>
      <c r="D45" s="12">
        <f t="shared" si="4"/>
        <v>7.255449701</v>
      </c>
      <c r="E45" s="12">
        <f t="shared" si="5"/>
        <v>0.2061332113</v>
      </c>
      <c r="F45" s="12">
        <f t="shared" si="2"/>
        <v>0.882676715</v>
      </c>
      <c r="G45" s="12">
        <f t="shared" si="3"/>
        <v>6.586165494</v>
      </c>
    </row>
    <row r="46">
      <c r="A46" s="4">
        <v>41190.0</v>
      </c>
      <c r="B46" s="5">
        <v>17.0</v>
      </c>
      <c r="C46" s="6"/>
      <c r="D46" s="12">
        <f t="shared" si="4"/>
        <v>15.85547948</v>
      </c>
      <c r="E46" s="12">
        <f t="shared" si="5"/>
        <v>0.6258280399</v>
      </c>
      <c r="F46" s="12">
        <f t="shared" si="2"/>
        <v>1.034282976</v>
      </c>
      <c r="G46" s="12">
        <f t="shared" si="3"/>
        <v>17.0463358</v>
      </c>
    </row>
    <row r="47">
      <c r="A47" s="4">
        <v>41191.0</v>
      </c>
      <c r="B47" s="5">
        <v>5.0</v>
      </c>
      <c r="C47" s="6"/>
      <c r="D47" s="12">
        <f t="shared" si="4"/>
        <v>9.729203069</v>
      </c>
      <c r="E47" s="12">
        <f t="shared" si="5"/>
        <v>0.2882228171</v>
      </c>
      <c r="F47" s="12">
        <f t="shared" si="2"/>
        <v>0.6179899606</v>
      </c>
      <c r="G47" s="12">
        <f t="shared" si="3"/>
        <v>6.190668628</v>
      </c>
    </row>
    <row r="48">
      <c r="A48" s="4">
        <v>41192.0</v>
      </c>
      <c r="B48" s="5">
        <v>14.0</v>
      </c>
      <c r="C48" s="6"/>
      <c r="D48" s="12">
        <f t="shared" si="4"/>
        <v>18.63032831</v>
      </c>
      <c r="E48" s="12">
        <f t="shared" si="5"/>
        <v>0.7188679386</v>
      </c>
      <c r="F48" s="12">
        <f t="shared" si="2"/>
        <v>0.7247682888</v>
      </c>
      <c r="G48" s="12">
        <f t="shared" si="3"/>
        <v>14.02368386</v>
      </c>
    </row>
    <row r="49">
      <c r="A49" s="4">
        <v>41193.0</v>
      </c>
      <c r="B49" s="5">
        <v>7.0</v>
      </c>
      <c r="C49" s="6"/>
      <c r="D49" s="12">
        <f t="shared" si="4"/>
        <v>12.9957195</v>
      </c>
      <c r="E49" s="12">
        <f t="shared" si="5"/>
        <v>0.401194101</v>
      </c>
      <c r="F49" s="12">
        <f t="shared" si="2"/>
        <v>0.5758647743</v>
      </c>
      <c r="G49" s="12">
        <f t="shared" si="3"/>
        <v>7.714810627</v>
      </c>
    </row>
    <row r="50">
      <c r="A50" s="4">
        <v>41194.0</v>
      </c>
      <c r="B50" s="5">
        <v>7.0</v>
      </c>
      <c r="C50" s="6"/>
      <c r="D50" s="12">
        <f t="shared" si="4"/>
        <v>12.12599218</v>
      </c>
      <c r="E50" s="12">
        <f t="shared" si="5"/>
        <v>0.33764803</v>
      </c>
      <c r="F50" s="12">
        <f t="shared" si="2"/>
        <v>0.5769908347</v>
      </c>
      <c r="G50" s="12">
        <f t="shared" si="3"/>
        <v>7.191406169</v>
      </c>
    </row>
    <row r="51">
      <c r="A51" s="4">
        <v>41195.0</v>
      </c>
      <c r="B51" s="5">
        <v>6.0</v>
      </c>
      <c r="C51" s="6"/>
      <c r="D51" s="12">
        <f t="shared" si="4"/>
        <v>11.3173719</v>
      </c>
      <c r="E51" s="12">
        <f t="shared" si="5"/>
        <v>0.2803346146</v>
      </c>
      <c r="F51" s="12">
        <f t="shared" si="2"/>
        <v>0.5395249024</v>
      </c>
      <c r="G51" s="12">
        <f t="shared" si="3"/>
        <v>6.257251478</v>
      </c>
    </row>
    <row r="52">
      <c r="A52" s="4">
        <v>41196.0</v>
      </c>
      <c r="B52" s="5">
        <v>13.0</v>
      </c>
      <c r="C52" s="6"/>
      <c r="D52" s="12">
        <f t="shared" si="4"/>
        <v>13.78886226</v>
      </c>
      <c r="E52" s="12">
        <f t="shared" si="5"/>
        <v>0.3898924018</v>
      </c>
      <c r="F52" s="12">
        <f t="shared" si="2"/>
        <v>0.8621368961</v>
      </c>
      <c r="G52" s="12">
        <f t="shared" si="3"/>
        <v>12.22402754</v>
      </c>
    </row>
    <row r="53">
      <c r="A53" s="4">
        <v>41197.0</v>
      </c>
      <c r="B53" s="5">
        <v>13.0</v>
      </c>
      <c r="C53" s="6"/>
      <c r="D53" s="12">
        <f t="shared" si="4"/>
        <v>13.05199223</v>
      </c>
      <c r="E53" s="12">
        <f t="shared" si="5"/>
        <v>0.3335542802</v>
      </c>
      <c r="F53" s="12">
        <f t="shared" si="2"/>
        <v>0.9692406024</v>
      </c>
      <c r="G53" s="12">
        <f t="shared" si="3"/>
        <v>12.97381517</v>
      </c>
    </row>
    <row r="54">
      <c r="A54" s="4">
        <v>41198.0</v>
      </c>
      <c r="B54" s="5">
        <v>14.0</v>
      </c>
      <c r="C54" s="6"/>
      <c r="D54" s="12">
        <f t="shared" si="4"/>
        <v>19.87352674</v>
      </c>
      <c r="E54" s="12">
        <f t="shared" si="5"/>
        <v>0.6579532917</v>
      </c>
      <c r="F54" s="12">
        <f t="shared" si="2"/>
        <v>0.7574119079</v>
      </c>
      <c r="G54" s="12">
        <f t="shared" si="3"/>
        <v>15.55078746</v>
      </c>
    </row>
    <row r="55">
      <c r="A55" s="4">
        <v>41199.0</v>
      </c>
      <c r="B55" s="5">
        <v>5.0</v>
      </c>
      <c r="C55" s="6"/>
      <c r="D55" s="12">
        <f t="shared" si="4"/>
        <v>10.98857362</v>
      </c>
      <c r="E55" s="12">
        <f t="shared" si="5"/>
        <v>0.1808079707</v>
      </c>
      <c r="F55" s="12">
        <f t="shared" si="2"/>
        <v>0.5154968697</v>
      </c>
      <c r="G55" s="12">
        <f t="shared" si="3"/>
        <v>5.757781244</v>
      </c>
    </row>
    <row r="56">
      <c r="A56" s="4">
        <v>41200.0</v>
      </c>
      <c r="B56" s="5">
        <v>12.0</v>
      </c>
      <c r="C56" s="6"/>
      <c r="D56" s="12">
        <f t="shared" si="4"/>
        <v>17.9375723</v>
      </c>
      <c r="E56" s="12">
        <f t="shared" si="5"/>
        <v>0.5192175063</v>
      </c>
      <c r="F56" s="12">
        <f t="shared" si="2"/>
        <v>0.6382888545</v>
      </c>
      <c r="G56" s="12">
        <f t="shared" si="3"/>
        <v>11.78076322</v>
      </c>
    </row>
    <row r="57">
      <c r="A57" s="4">
        <v>41201.0</v>
      </c>
      <c r="B57" s="5">
        <v>23.0</v>
      </c>
      <c r="C57" s="6"/>
      <c r="D57" s="12">
        <f t="shared" si="4"/>
        <v>33.44042645</v>
      </c>
      <c r="E57" s="12">
        <f t="shared" si="5"/>
        <v>1.268399338</v>
      </c>
      <c r="F57" s="12">
        <f t="shared" si="2"/>
        <v>0.6778899885</v>
      </c>
      <c r="G57" s="12">
        <f t="shared" si="3"/>
        <v>23.52876551</v>
      </c>
    </row>
    <row r="58">
      <c r="A58" s="4">
        <v>41202.0</v>
      </c>
      <c r="B58" s="5">
        <v>17.0</v>
      </c>
      <c r="C58" s="6"/>
      <c r="D58" s="12">
        <f t="shared" si="4"/>
        <v>32.46909026</v>
      </c>
      <c r="E58" s="12">
        <f t="shared" si="5"/>
        <v>1.156412562</v>
      </c>
      <c r="F58" s="12">
        <f t="shared" si="2"/>
        <v>0.5544379008</v>
      </c>
      <c r="G58" s="12">
        <f t="shared" si="3"/>
        <v>18.6432532</v>
      </c>
    </row>
    <row r="59">
      <c r="A59" s="4">
        <v>41203.0</v>
      </c>
      <c r="B59" s="5">
        <v>15.0</v>
      </c>
      <c r="C59" s="6"/>
      <c r="D59" s="12">
        <f t="shared" si="4"/>
        <v>22.26669114</v>
      </c>
      <c r="E59" s="12">
        <f t="shared" si="5"/>
        <v>0.5884719783</v>
      </c>
      <c r="F59" s="12">
        <f t="shared" si="2"/>
        <v>0.6498091434</v>
      </c>
      <c r="G59" s="12">
        <f t="shared" si="3"/>
        <v>14.85149397</v>
      </c>
    </row>
    <row r="60">
      <c r="A60" s="4">
        <v>41204.0</v>
      </c>
      <c r="B60" s="5">
        <v>15.0</v>
      </c>
      <c r="C60" s="6"/>
      <c r="D60" s="12">
        <f t="shared" si="4"/>
        <v>17.68977236</v>
      </c>
      <c r="E60" s="12">
        <f t="shared" si="5"/>
        <v>0.3302024403</v>
      </c>
      <c r="F60" s="12">
        <f t="shared" si="2"/>
        <v>0.8083199078</v>
      </c>
      <c r="G60" s="12">
        <f t="shared" si="3"/>
        <v>14.56590437</v>
      </c>
    </row>
    <row r="61">
      <c r="A61" s="4">
        <v>41205.0</v>
      </c>
      <c r="B61" s="5">
        <v>10.0</v>
      </c>
      <c r="C61" s="6"/>
      <c r="D61" s="12">
        <f t="shared" si="4"/>
        <v>14.64799132</v>
      </c>
      <c r="E61" s="12">
        <f t="shared" si="5"/>
        <v>0.1616032659</v>
      </c>
      <c r="F61" s="12">
        <f t="shared" si="2"/>
        <v>0.7078139503</v>
      </c>
      <c r="G61" s="12">
        <f t="shared" si="3"/>
        <v>10.48243764</v>
      </c>
    </row>
    <row r="62">
      <c r="A62" s="4">
        <v>41206.0</v>
      </c>
      <c r="B62" s="5">
        <v>9.0</v>
      </c>
      <c r="C62" s="6"/>
      <c r="D62" s="12">
        <f t="shared" si="4"/>
        <v>16.66409711</v>
      </c>
      <c r="E62" s="12">
        <f t="shared" si="5"/>
        <v>0.2543283921</v>
      </c>
      <c r="F62" s="12">
        <f t="shared" si="2"/>
        <v>0.5736294034</v>
      </c>
      <c r="G62" s="12">
        <f t="shared" si="3"/>
        <v>9.704906324</v>
      </c>
    </row>
    <row r="63">
      <c r="A63" s="4">
        <v>41207.0</v>
      </c>
      <c r="B63" s="5">
        <v>10.0</v>
      </c>
      <c r="C63" s="6"/>
      <c r="D63" s="12">
        <f t="shared" si="4"/>
        <v>16.04234925</v>
      </c>
      <c r="E63" s="12">
        <f t="shared" si="5"/>
        <v>0.21052458</v>
      </c>
      <c r="F63" s="12">
        <f t="shared" si="2"/>
        <v>0.6134059601</v>
      </c>
      <c r="G63" s="12">
        <f t="shared" si="3"/>
        <v>9.969609678</v>
      </c>
    </row>
    <row r="64">
      <c r="A64" s="4">
        <v>41208.0</v>
      </c>
      <c r="B64" s="5">
        <v>9.0</v>
      </c>
      <c r="C64" s="6"/>
      <c r="D64" s="12">
        <f t="shared" si="4"/>
        <v>14.16940551</v>
      </c>
      <c r="E64" s="12">
        <f t="shared" si="5"/>
        <v>0.1063511637</v>
      </c>
      <c r="F64" s="12">
        <f t="shared" si="2"/>
        <v>0.630818248</v>
      </c>
      <c r="G64" s="12">
        <f t="shared" si="3"/>
        <v>9.005407813</v>
      </c>
    </row>
    <row r="65">
      <c r="A65" s="4">
        <v>41209.0</v>
      </c>
      <c r="B65" s="5">
        <v>5.0</v>
      </c>
      <c r="C65" s="6"/>
      <c r="D65" s="12">
        <f t="shared" si="4"/>
        <v>10.59542676</v>
      </c>
      <c r="E65" s="12">
        <f t="shared" si="5"/>
        <v>-0.07766533217</v>
      </c>
      <c r="F65" s="12">
        <f t="shared" si="2"/>
        <v>0.5036850173</v>
      </c>
      <c r="G65" s="12">
        <f t="shared" si="3"/>
        <v>5.297638844</v>
      </c>
    </row>
    <row r="66">
      <c r="A66" s="4">
        <v>41210.0</v>
      </c>
      <c r="B66" s="5">
        <v>10.0</v>
      </c>
      <c r="C66" s="6"/>
      <c r="D66" s="12">
        <f t="shared" si="4"/>
        <v>13.92772225</v>
      </c>
      <c r="E66" s="12">
        <f t="shared" si="5"/>
        <v>0.09283270895</v>
      </c>
      <c r="F66" s="12">
        <f t="shared" si="2"/>
        <v>0.6751309969</v>
      </c>
      <c r="G66" s="12">
        <f t="shared" si="3"/>
        <v>9.465711243</v>
      </c>
    </row>
    <row r="67">
      <c r="A67" s="4">
        <v>41211.0</v>
      </c>
      <c r="B67" s="5">
        <v>14.0</v>
      </c>
      <c r="C67" s="6"/>
      <c r="D67" s="12">
        <f t="shared" si="4"/>
        <v>16.33007919</v>
      </c>
      <c r="E67" s="12">
        <f t="shared" si="5"/>
        <v>0.2083089208</v>
      </c>
      <c r="F67" s="12">
        <f t="shared" si="2"/>
        <v>0.8208771293</v>
      </c>
      <c r="G67" s="12">
        <f t="shared" si="3"/>
        <v>13.57598456</v>
      </c>
    </row>
    <row r="68">
      <c r="A68" s="4">
        <v>41212.0</v>
      </c>
      <c r="B68" s="5">
        <v>14.0</v>
      </c>
      <c r="C68" s="6"/>
      <c r="D68" s="12">
        <f t="shared" si="4"/>
        <v>18.80696268</v>
      </c>
      <c r="E68" s="12">
        <f t="shared" si="5"/>
        <v>0.3217376491</v>
      </c>
      <c r="F68" s="12">
        <f t="shared" si="2"/>
        <v>0.7596995513</v>
      </c>
      <c r="G68" s="12">
        <f t="shared" si="3"/>
        <v>14.53206505</v>
      </c>
    </row>
    <row r="69">
      <c r="A69" s="4">
        <v>41213.0</v>
      </c>
      <c r="B69" s="5">
        <v>17.0</v>
      </c>
      <c r="C69" s="6"/>
      <c r="D69" s="12">
        <f t="shared" si="4"/>
        <v>26.48371126</v>
      </c>
      <c r="E69" s="12">
        <f t="shared" si="5"/>
        <v>0.6894881955</v>
      </c>
      <c r="F69" s="12">
        <f t="shared" si="2"/>
        <v>0.6654631045</v>
      </c>
      <c r="G69" s="12">
        <f t="shared" si="3"/>
        <v>18.08276167</v>
      </c>
    </row>
    <row r="70">
      <c r="A70" s="4">
        <v>41214.0</v>
      </c>
      <c r="B70" s="5">
        <v>12.0</v>
      </c>
      <c r="C70" s="6"/>
      <c r="D70" s="12">
        <f t="shared" si="4"/>
        <v>21.84599046</v>
      </c>
      <c r="E70" s="12">
        <f t="shared" si="5"/>
        <v>0.4231277458</v>
      </c>
      <c r="F70" s="12">
        <f t="shared" si="2"/>
        <v>0.5725325272</v>
      </c>
      <c r="G70" s="12">
        <f t="shared" si="3"/>
        <v>12.74979452</v>
      </c>
    </row>
    <row r="71">
      <c r="A71" s="4">
        <v>41215.0</v>
      </c>
      <c r="B71" s="5">
        <v>46.0</v>
      </c>
      <c r="C71" s="6"/>
      <c r="D71" s="12">
        <f t="shared" si="4"/>
        <v>57.72554925</v>
      </c>
      <c r="E71" s="12">
        <f t="shared" si="5"/>
        <v>2.195949298</v>
      </c>
      <c r="F71" s="12">
        <f t="shared" si="2"/>
        <v>0.7520058533</v>
      </c>
      <c r="G71" s="12">
        <f t="shared" si="3"/>
        <v>45.06131764</v>
      </c>
    </row>
    <row r="72">
      <c r="A72" s="4">
        <v>41216.0</v>
      </c>
      <c r="B72" s="5">
        <v>24.0</v>
      </c>
      <c r="C72" s="6"/>
      <c r="D72" s="12">
        <f t="shared" si="4"/>
        <v>51.33062811</v>
      </c>
      <c r="E72" s="12">
        <f t="shared" si="5"/>
        <v>1.766405776</v>
      </c>
      <c r="F72" s="12">
        <f t="shared" si="2"/>
        <v>0.5244468566</v>
      </c>
      <c r="G72" s="12">
        <f t="shared" si="3"/>
        <v>27.84657252</v>
      </c>
    </row>
    <row r="73">
      <c r="A73" s="4">
        <v>41217.0</v>
      </c>
      <c r="B73" s="5">
        <v>18.0</v>
      </c>
      <c r="C73" s="6"/>
      <c r="D73" s="12">
        <f t="shared" si="4"/>
        <v>34.59215491</v>
      </c>
      <c r="E73" s="12">
        <f t="shared" si="5"/>
        <v>0.8411618273</v>
      </c>
      <c r="F73" s="12">
        <f t="shared" si="2"/>
        <v>0.5211687283</v>
      </c>
      <c r="G73" s="12">
        <f t="shared" si="3"/>
        <v>18.46673662</v>
      </c>
    </row>
    <row r="74">
      <c r="A74" s="4">
        <v>41218.0</v>
      </c>
      <c r="B74" s="5">
        <v>28.0</v>
      </c>
      <c r="C74" s="6"/>
      <c r="D74" s="12">
        <f t="shared" si="4"/>
        <v>34.50689364</v>
      </c>
      <c r="E74" s="12">
        <f t="shared" si="5"/>
        <v>0.7948406728</v>
      </c>
      <c r="F74" s="12">
        <f t="shared" si="2"/>
        <v>0.7533793984</v>
      </c>
      <c r="G74" s="12">
        <f t="shared" si="3"/>
        <v>26.59559936</v>
      </c>
    </row>
    <row r="75">
      <c r="A75" s="4">
        <v>41219.0</v>
      </c>
      <c r="B75" s="5">
        <v>19.0</v>
      </c>
      <c r="C75" s="6"/>
      <c r="D75" s="12">
        <f t="shared" si="4"/>
        <v>28.09744126</v>
      </c>
      <c r="E75" s="12">
        <f t="shared" si="5"/>
        <v>0.4346260199</v>
      </c>
      <c r="F75" s="12">
        <f t="shared" si="2"/>
        <v>0.6916504069</v>
      </c>
      <c r="G75" s="12">
        <f t="shared" si="3"/>
        <v>19.73421594</v>
      </c>
    </row>
    <row r="76">
      <c r="A76" s="4">
        <v>41220.0</v>
      </c>
      <c r="B76" s="5">
        <v>13.0</v>
      </c>
      <c r="C76" s="6"/>
      <c r="D76" s="12">
        <f t="shared" si="4"/>
        <v>22.23430769</v>
      </c>
      <c r="E76" s="12">
        <f t="shared" si="5"/>
        <v>0.1197380403</v>
      </c>
      <c r="F76" s="12">
        <f t="shared" si="2"/>
        <v>0.6060756998</v>
      </c>
      <c r="G76" s="12">
        <f t="shared" si="3"/>
        <v>13.54824391</v>
      </c>
    </row>
    <row r="77">
      <c r="A77" s="4">
        <v>41221.0</v>
      </c>
      <c r="B77" s="5">
        <v>11.0</v>
      </c>
      <c r="C77" s="6"/>
      <c r="D77" s="12">
        <f t="shared" si="4"/>
        <v>20.15523126</v>
      </c>
      <c r="E77" s="12">
        <f t="shared" si="5"/>
        <v>0.009797316753</v>
      </c>
      <c r="F77" s="12">
        <f t="shared" si="2"/>
        <v>0.5578263546</v>
      </c>
      <c r="G77" s="12">
        <f t="shared" si="3"/>
        <v>11.24858438</v>
      </c>
    </row>
    <row r="78">
      <c r="A78" s="4">
        <v>41222.0</v>
      </c>
      <c r="B78" s="5">
        <v>14.0</v>
      </c>
      <c r="C78" s="6"/>
      <c r="D78" s="12">
        <f t="shared" si="4"/>
        <v>19.08132203</v>
      </c>
      <c r="E78" s="12">
        <f t="shared" si="5"/>
        <v>-0.04438801041</v>
      </c>
      <c r="F78" s="12">
        <f t="shared" si="2"/>
        <v>0.6985266975</v>
      </c>
      <c r="G78" s="12">
        <f t="shared" si="3"/>
        <v>13.29780665</v>
      </c>
    </row>
    <row r="79">
      <c r="A79" s="4">
        <v>41223.0</v>
      </c>
      <c r="B79" s="5">
        <v>17.0</v>
      </c>
      <c r="C79" s="6"/>
      <c r="D79" s="12">
        <f t="shared" si="4"/>
        <v>28.40165381</v>
      </c>
      <c r="E79" s="12">
        <f t="shared" si="5"/>
        <v>0.4238479791</v>
      </c>
      <c r="F79" s="12">
        <f t="shared" si="2"/>
        <v>0.6185506945</v>
      </c>
      <c r="G79" s="12">
        <f t="shared" si="3"/>
        <v>17.83003415</v>
      </c>
    </row>
    <row r="80">
      <c r="A80" s="4">
        <v>41224.0</v>
      </c>
      <c r="B80" s="5">
        <v>31.0</v>
      </c>
      <c r="C80" s="6"/>
      <c r="D80" s="12">
        <f t="shared" si="4"/>
        <v>50.28483793</v>
      </c>
      <c r="E80" s="12">
        <f t="shared" si="5"/>
        <v>1.496814786</v>
      </c>
      <c r="F80" s="12">
        <f t="shared" si="2"/>
        <v>0.6169005522</v>
      </c>
      <c r="G80" s="12">
        <f t="shared" si="3"/>
        <v>31.94413015</v>
      </c>
    </row>
    <row r="81">
      <c r="A81" s="4">
        <v>41225.0</v>
      </c>
      <c r="B81" s="5">
        <v>25.0</v>
      </c>
      <c r="C81" s="6"/>
      <c r="D81" s="12">
        <f t="shared" si="4"/>
        <v>38.76316391</v>
      </c>
      <c r="E81" s="12">
        <f t="shared" si="5"/>
        <v>0.8458903461</v>
      </c>
      <c r="F81" s="12">
        <f t="shared" si="2"/>
        <v>0.639333866</v>
      </c>
      <c r="G81" s="12">
        <f t="shared" si="3"/>
        <v>25.32340979</v>
      </c>
    </row>
    <row r="82">
      <c r="A82" s="4">
        <v>41226.0</v>
      </c>
      <c r="B82" s="5">
        <v>15.0</v>
      </c>
      <c r="C82" s="6"/>
      <c r="D82" s="12">
        <f t="shared" si="4"/>
        <v>27.06379605</v>
      </c>
      <c r="E82" s="12">
        <f t="shared" si="5"/>
        <v>0.2186274355</v>
      </c>
      <c r="F82" s="12">
        <f t="shared" si="2"/>
        <v>0.5712635524</v>
      </c>
      <c r="G82" s="12">
        <f t="shared" si="3"/>
        <v>15.58545416</v>
      </c>
    </row>
    <row r="83">
      <c r="A83" s="4">
        <v>41227.0</v>
      </c>
      <c r="B83" s="5">
        <v>12.0</v>
      </c>
      <c r="C83" s="6"/>
      <c r="D83" s="12">
        <f t="shared" si="4"/>
        <v>22.04438187</v>
      </c>
      <c r="E83" s="12">
        <f t="shared" si="5"/>
        <v>-0.04327464497</v>
      </c>
      <c r="F83" s="12">
        <f t="shared" si="2"/>
        <v>0.5497378175</v>
      </c>
      <c r="G83" s="12">
        <f t="shared" si="3"/>
        <v>12.09484067</v>
      </c>
    </row>
    <row r="84">
      <c r="A84" s="4">
        <v>41228.0</v>
      </c>
      <c r="B84" s="5">
        <v>14.0</v>
      </c>
      <c r="C84" s="6"/>
      <c r="D84" s="12">
        <f t="shared" si="4"/>
        <v>24.16852327</v>
      </c>
      <c r="E84" s="12">
        <f t="shared" si="5"/>
        <v>0.06509615715</v>
      </c>
      <c r="F84" s="12">
        <f t="shared" si="2"/>
        <v>0.5733602377</v>
      </c>
      <c r="G84" s="12">
        <f t="shared" si="3"/>
        <v>13.8945938</v>
      </c>
    </row>
    <row r="85">
      <c r="A85" s="4">
        <v>41229.0</v>
      </c>
      <c r="B85" s="5">
        <v>21.0</v>
      </c>
      <c r="C85" s="6"/>
      <c r="D85" s="12">
        <f t="shared" si="4"/>
        <v>28.31437813</v>
      </c>
      <c r="E85" s="12">
        <f t="shared" si="5"/>
        <v>0.269134092</v>
      </c>
      <c r="F85" s="12">
        <f t="shared" si="2"/>
        <v>0.7080101715</v>
      </c>
      <c r="G85" s="12">
        <f t="shared" si="3"/>
        <v>20.23741739</v>
      </c>
    </row>
    <row r="86">
      <c r="A86" s="4">
        <v>41230.0</v>
      </c>
      <c r="B86" s="5">
        <v>11.0</v>
      </c>
      <c r="C86" s="6"/>
      <c r="D86" s="12">
        <f t="shared" si="4"/>
        <v>21.02350788</v>
      </c>
      <c r="E86" s="12">
        <f t="shared" si="5"/>
        <v>-0.1088661249</v>
      </c>
      <c r="F86" s="12">
        <f t="shared" si="2"/>
        <v>0.5601810864</v>
      </c>
      <c r="G86" s="12">
        <f t="shared" si="3"/>
        <v>11.71598674</v>
      </c>
    </row>
    <row r="87">
      <c r="A87" s="4">
        <v>41231.0</v>
      </c>
      <c r="B87" s="5">
        <v>11.0</v>
      </c>
      <c r="C87" s="6"/>
      <c r="D87" s="12">
        <f t="shared" si="4"/>
        <v>18.75614501</v>
      </c>
      <c r="E87" s="12">
        <f t="shared" si="5"/>
        <v>-0.2167909621</v>
      </c>
      <c r="F87" s="12">
        <f t="shared" si="2"/>
        <v>0.5812157845</v>
      </c>
      <c r="G87" s="12">
        <f t="shared" si="3"/>
        <v>10.77536521</v>
      </c>
    </row>
    <row r="88">
      <c r="A88" s="4">
        <v>41232.0</v>
      </c>
      <c r="B88" s="5">
        <v>13.0</v>
      </c>
      <c r="C88" s="6"/>
      <c r="D88" s="12">
        <f t="shared" si="4"/>
        <v>19.795371</v>
      </c>
      <c r="E88" s="12">
        <f t="shared" si="5"/>
        <v>-0.1539901147</v>
      </c>
      <c r="F88" s="12">
        <f t="shared" si="2"/>
        <v>0.6416185086</v>
      </c>
      <c r="G88" s="12">
        <f t="shared" si="3"/>
        <v>12.60227351</v>
      </c>
    </row>
    <row r="89">
      <c r="A89" s="4">
        <v>41233.0</v>
      </c>
      <c r="B89" s="5">
        <v>13.0</v>
      </c>
      <c r="C89" s="6"/>
      <c r="D89" s="12">
        <f t="shared" si="4"/>
        <v>21.82201447</v>
      </c>
      <c r="E89" s="12">
        <f t="shared" si="5"/>
        <v>-0.04495843543</v>
      </c>
      <c r="F89" s="12">
        <f t="shared" si="2"/>
        <v>0.6049066503</v>
      </c>
      <c r="G89" s="12">
        <f t="shared" si="3"/>
        <v>13.17308602</v>
      </c>
    </row>
    <row r="90">
      <c r="A90" s="4">
        <v>41234.0</v>
      </c>
      <c r="B90" s="5">
        <v>15.0</v>
      </c>
      <c r="C90" s="6"/>
      <c r="D90" s="12">
        <f t="shared" si="4"/>
        <v>25.63313079</v>
      </c>
      <c r="E90" s="12">
        <f t="shared" si="5"/>
        <v>0.1478453025</v>
      </c>
      <c r="F90" s="12">
        <f t="shared" si="2"/>
        <v>0.5891254713</v>
      </c>
      <c r="G90" s="12">
        <f t="shared" si="3"/>
        <v>15.18822969</v>
      </c>
    </row>
    <row r="91">
      <c r="A91" s="4">
        <v>41235.0</v>
      </c>
      <c r="B91" s="5">
        <v>14.0</v>
      </c>
      <c r="C91" s="6"/>
      <c r="D91" s="12">
        <f t="shared" si="4"/>
        <v>24.82651401</v>
      </c>
      <c r="E91" s="12">
        <f t="shared" si="5"/>
        <v>0.1001221984</v>
      </c>
      <c r="F91" s="12">
        <f t="shared" si="2"/>
        <v>0.5689556877</v>
      </c>
      <c r="G91" s="12">
        <f t="shared" si="3"/>
        <v>14.18215145</v>
      </c>
    </row>
    <row r="92">
      <c r="A92" s="4">
        <v>41236.0</v>
      </c>
      <c r="B92" s="5">
        <v>10.0</v>
      </c>
      <c r="C92" s="6"/>
      <c r="D92" s="12">
        <f t="shared" si="4"/>
        <v>17.36485447</v>
      </c>
      <c r="E92" s="12">
        <f t="shared" si="5"/>
        <v>-0.2779668885</v>
      </c>
      <c r="F92" s="12">
        <f t="shared" si="2"/>
        <v>0.5744918024</v>
      </c>
      <c r="G92" s="12">
        <f t="shared" si="3"/>
        <v>9.816276845</v>
      </c>
    </row>
    <row r="93">
      <c r="A93" s="4">
        <v>41237.0</v>
      </c>
      <c r="B93" s="5">
        <v>5.0</v>
      </c>
      <c r="C93" s="6"/>
      <c r="D93" s="12">
        <f t="shared" si="4"/>
        <v>11.37404588</v>
      </c>
      <c r="E93" s="12">
        <f t="shared" si="5"/>
        <v>-0.5636089739</v>
      </c>
      <c r="F93" s="12">
        <f t="shared" si="2"/>
        <v>0.4665762105</v>
      </c>
      <c r="G93" s="12">
        <f t="shared" si="3"/>
        <v>5.043892684</v>
      </c>
    </row>
    <row r="94">
      <c r="A94" s="4">
        <v>41238.0</v>
      </c>
      <c r="B94" s="5">
        <v>7.0</v>
      </c>
      <c r="C94" s="6"/>
      <c r="D94" s="12">
        <f t="shared" si="4"/>
        <v>11.67373487</v>
      </c>
      <c r="E94" s="12">
        <f t="shared" si="5"/>
        <v>-0.5204440756</v>
      </c>
      <c r="F94" s="12">
        <f t="shared" si="2"/>
        <v>0.5730246122</v>
      </c>
      <c r="G94" s="12">
        <f t="shared" si="3"/>
        <v>6.391110131</v>
      </c>
    </row>
    <row r="95">
      <c r="A95" s="4">
        <v>41239.0</v>
      </c>
      <c r="B95" s="5">
        <v>6.0</v>
      </c>
      <c r="C95" s="6"/>
      <c r="D95" s="12">
        <f t="shared" si="4"/>
        <v>9.891933066</v>
      </c>
      <c r="E95" s="12">
        <f t="shared" si="5"/>
        <v>-0.5835119619</v>
      </c>
      <c r="F95" s="12">
        <f t="shared" si="2"/>
        <v>0.5998488043</v>
      </c>
      <c r="G95" s="12">
        <f t="shared" si="3"/>
        <v>5.583645269</v>
      </c>
    </row>
    <row r="96">
      <c r="A96" s="4">
        <v>41240.0</v>
      </c>
      <c r="B96" s="5">
        <v>14.0</v>
      </c>
      <c r="C96" s="6"/>
      <c r="D96" s="12">
        <f t="shared" si="4"/>
        <v>18.99337318</v>
      </c>
      <c r="E96" s="12">
        <f t="shared" si="5"/>
        <v>-0.09926435811</v>
      </c>
      <c r="F96" s="12">
        <f t="shared" si="2"/>
        <v>0.7096491134</v>
      </c>
      <c r="G96" s="12">
        <f t="shared" si="3"/>
        <v>13.40818757</v>
      </c>
    </row>
    <row r="97">
      <c r="A97" s="4">
        <v>41241.0</v>
      </c>
      <c r="B97" s="5">
        <v>7.0</v>
      </c>
      <c r="C97" s="6"/>
      <c r="D97" s="12">
        <f t="shared" si="4"/>
        <v>13.9856459</v>
      </c>
      <c r="E97" s="12">
        <f t="shared" si="5"/>
        <v>-0.3446875044</v>
      </c>
      <c r="F97" s="12">
        <f t="shared" si="2"/>
        <v>0.5423403609</v>
      </c>
      <c r="G97" s="12">
        <f t="shared" si="3"/>
        <v>7.398042297</v>
      </c>
    </row>
    <row r="98">
      <c r="A98" s="4">
        <v>41242.0</v>
      </c>
      <c r="B98" s="5">
        <v>6.0</v>
      </c>
      <c r="C98" s="6"/>
      <c r="D98" s="12">
        <f t="shared" si="4"/>
        <v>11.47423323</v>
      </c>
      <c r="E98" s="12">
        <f t="shared" si="5"/>
        <v>-0.4530237625</v>
      </c>
      <c r="F98" s="12">
        <f t="shared" si="2"/>
        <v>0.5267966788</v>
      </c>
      <c r="G98" s="12">
        <f t="shared" si="3"/>
        <v>5.805936545</v>
      </c>
    </row>
    <row r="99">
      <c r="A99" s="4">
        <v>41243.0</v>
      </c>
      <c r="B99" s="5">
        <v>7.0</v>
      </c>
      <c r="C99" s="6"/>
      <c r="D99" s="12">
        <f t="shared" si="4"/>
        <v>11.83564033</v>
      </c>
      <c r="E99" s="12">
        <f t="shared" si="5"/>
        <v>-0.4123022192</v>
      </c>
      <c r="F99" s="12">
        <f t="shared" si="2"/>
        <v>0.5785065287</v>
      </c>
      <c r="G99" s="12">
        <f t="shared" si="3"/>
        <v>6.608475678</v>
      </c>
    </row>
    <row r="100">
      <c r="A100" s="4">
        <v>41244.0</v>
      </c>
      <c r="B100" s="5">
        <v>8.0</v>
      </c>
      <c r="C100" s="6"/>
      <c r="D100" s="12">
        <f t="shared" si="4"/>
        <v>15.4293279</v>
      </c>
      <c r="E100" s="12">
        <f t="shared" si="5"/>
        <v>-0.2120027299</v>
      </c>
      <c r="F100" s="12">
        <f t="shared" si="2"/>
        <v>0.5304957829</v>
      </c>
      <c r="G100" s="12">
        <f t="shared" si="3"/>
        <v>8.07272683</v>
      </c>
    </row>
    <row r="101">
      <c r="A101" s="4">
        <v>41245.0</v>
      </c>
      <c r="B101" s="5">
        <v>11.0</v>
      </c>
      <c r="C101" s="6"/>
      <c r="D101" s="12">
        <f t="shared" si="4"/>
        <v>18.00266574</v>
      </c>
      <c r="E101" s="12">
        <f t="shared" si="5"/>
        <v>-0.07273570126</v>
      </c>
      <c r="F101" s="12">
        <f t="shared" si="2"/>
        <v>0.5949156533</v>
      </c>
      <c r="G101" s="12">
        <f t="shared" si="3"/>
        <v>10.66679604</v>
      </c>
    </row>
    <row r="102">
      <c r="A102" s="4">
        <v>41246.0</v>
      </c>
      <c r="B102" s="5">
        <v>16.0</v>
      </c>
      <c r="C102" s="6"/>
      <c r="D102" s="12">
        <f t="shared" si="4"/>
        <v>24.05035073</v>
      </c>
      <c r="E102" s="12">
        <f t="shared" si="5"/>
        <v>0.2332853332</v>
      </c>
      <c r="F102" s="12">
        <f t="shared" si="2"/>
        <v>0.6511999013</v>
      </c>
      <c r="G102" s="12">
        <f t="shared" si="3"/>
        <v>15.81350141</v>
      </c>
    </row>
    <row r="103">
      <c r="A103" s="4">
        <v>41247.0</v>
      </c>
      <c r="B103" s="5">
        <v>14.0</v>
      </c>
      <c r="C103" s="6"/>
      <c r="D103" s="12">
        <f t="shared" si="4"/>
        <v>21.09473253</v>
      </c>
      <c r="E103" s="12">
        <f t="shared" si="5"/>
        <v>0.07384015672</v>
      </c>
      <c r="F103" s="12">
        <f t="shared" si="2"/>
        <v>0.6611782124</v>
      </c>
      <c r="G103" s="12">
        <f t="shared" si="3"/>
        <v>13.99619905</v>
      </c>
    </row>
    <row r="104">
      <c r="A104" s="4">
        <v>41248.0</v>
      </c>
      <c r="B104" s="5">
        <v>10.0</v>
      </c>
      <c r="C104" s="6"/>
      <c r="D104" s="12">
        <f t="shared" si="4"/>
        <v>19.25759571</v>
      </c>
      <c r="E104" s="12">
        <f t="shared" si="5"/>
        <v>-0.02170869245</v>
      </c>
      <c r="F104" s="12">
        <f t="shared" si="2"/>
        <v>0.5476561405</v>
      </c>
      <c r="G104" s="12">
        <f t="shared" si="3"/>
        <v>10.53465164</v>
      </c>
    </row>
    <row r="105">
      <c r="A105" s="4">
        <v>41249.0</v>
      </c>
      <c r="B105" s="5">
        <v>8.0</v>
      </c>
      <c r="C105" s="6"/>
      <c r="D105" s="12">
        <f t="shared" si="4"/>
        <v>16.40105332</v>
      </c>
      <c r="E105" s="12">
        <f t="shared" si="5"/>
        <v>-0.1634503772</v>
      </c>
      <c r="F105" s="12">
        <f t="shared" si="2"/>
        <v>0.499750068</v>
      </c>
      <c r="G105" s="12">
        <f t="shared" si="3"/>
        <v>8.114743175</v>
      </c>
    </row>
    <row r="106">
      <c r="A106" s="4">
        <v>41250.0</v>
      </c>
      <c r="B106" s="5">
        <v>20.0</v>
      </c>
      <c r="C106" s="6"/>
      <c r="D106" s="12">
        <f t="shared" si="4"/>
        <v>29.07152635</v>
      </c>
      <c r="E106" s="12">
        <f t="shared" si="5"/>
        <v>0.4782457933</v>
      </c>
      <c r="F106" s="12">
        <f t="shared" si="2"/>
        <v>0.6503167128</v>
      </c>
      <c r="G106" s="12">
        <f t="shared" si="3"/>
        <v>19.21671069</v>
      </c>
    </row>
    <row r="107">
      <c r="A107" s="4">
        <v>41251.0</v>
      </c>
      <c r="B107" s="5">
        <v>10.0</v>
      </c>
      <c r="C107" s="6"/>
      <c r="D107" s="12">
        <f t="shared" si="4"/>
        <v>22.0601355</v>
      </c>
      <c r="E107" s="12">
        <f t="shared" si="5"/>
        <v>0.1037639609</v>
      </c>
      <c r="F107" s="12">
        <f t="shared" si="2"/>
        <v>0.4927084406</v>
      </c>
      <c r="G107" s="12">
        <f t="shared" si="3"/>
        <v>10.92034034</v>
      </c>
    </row>
    <row r="108">
      <c r="A108" s="4">
        <v>41252.0</v>
      </c>
      <c r="B108" s="5">
        <v>8.0</v>
      </c>
      <c r="C108" s="6"/>
      <c r="D108" s="12">
        <f t="shared" si="4"/>
        <v>16.06226894</v>
      </c>
      <c r="E108" s="12">
        <f t="shared" si="5"/>
        <v>-0.2013175652</v>
      </c>
      <c r="F108" s="12">
        <f t="shared" si="2"/>
        <v>0.4969909997</v>
      </c>
      <c r="G108" s="12">
        <f t="shared" si="3"/>
        <v>7.882750078</v>
      </c>
    </row>
    <row r="109">
      <c r="A109" s="4">
        <v>41253.0</v>
      </c>
      <c r="B109" s="5">
        <v>19.0</v>
      </c>
      <c r="C109" s="6"/>
      <c r="D109" s="12">
        <f t="shared" si="4"/>
        <v>25.18212143</v>
      </c>
      <c r="E109" s="12">
        <f t="shared" si="5"/>
        <v>0.2647409377</v>
      </c>
      <c r="F109" s="12">
        <f t="shared" si="2"/>
        <v>0.7030010395</v>
      </c>
      <c r="G109" s="12">
        <f t="shared" si="3"/>
        <v>17.8891707</v>
      </c>
    </row>
    <row r="110">
      <c r="A110" s="4">
        <v>41254.0</v>
      </c>
      <c r="B110" s="5">
        <v>24.0</v>
      </c>
      <c r="C110" s="6"/>
      <c r="D110" s="12">
        <f t="shared" si="4"/>
        <v>33.04324444</v>
      </c>
      <c r="E110" s="12">
        <f t="shared" si="5"/>
        <v>0.6445600413</v>
      </c>
      <c r="F110" s="12">
        <f t="shared" si="2"/>
        <v>0.7216569511</v>
      </c>
      <c r="G110" s="12">
        <f t="shared" si="3"/>
        <v>24.31103827</v>
      </c>
    </row>
    <row r="111">
      <c r="A111" s="4">
        <v>41255.0</v>
      </c>
      <c r="B111" s="5">
        <v>13.0</v>
      </c>
      <c r="C111" s="6"/>
      <c r="D111" s="12">
        <f t="shared" si="4"/>
        <v>26.72260715</v>
      </c>
      <c r="E111" s="12">
        <f t="shared" si="5"/>
        <v>0.2963001746</v>
      </c>
      <c r="F111" s="12">
        <f t="shared" si="2"/>
        <v>0.5335149733</v>
      </c>
      <c r="G111" s="12">
        <f t="shared" si="3"/>
        <v>14.41499162</v>
      </c>
    </row>
    <row r="112">
      <c r="A112" s="4">
        <v>41256.0</v>
      </c>
      <c r="B112" s="5">
        <v>16.0</v>
      </c>
      <c r="C112" s="6"/>
      <c r="D112" s="12">
        <f t="shared" si="4"/>
        <v>30.51687475</v>
      </c>
      <c r="E112" s="12">
        <f t="shared" si="5"/>
        <v>0.4711985459</v>
      </c>
      <c r="F112" s="12">
        <f t="shared" si="2"/>
        <v>0.526143062</v>
      </c>
      <c r="G112" s="12">
        <f t="shared" si="3"/>
        <v>16.30415977</v>
      </c>
    </row>
    <row r="113">
      <c r="A113" s="4">
        <v>41257.0</v>
      </c>
      <c r="B113" s="5">
        <v>17.0</v>
      </c>
      <c r="C113" s="6"/>
      <c r="D113" s="12">
        <f t="shared" si="4"/>
        <v>27.59519821</v>
      </c>
      <c r="E113" s="12">
        <f t="shared" si="5"/>
        <v>0.3015547916</v>
      </c>
      <c r="F113" s="12">
        <f t="shared" si="2"/>
        <v>0.5980679788</v>
      </c>
      <c r="G113" s="12">
        <f t="shared" si="3"/>
        <v>16.68415468</v>
      </c>
    </row>
    <row r="114">
      <c r="A114" s="4">
        <v>41258.0</v>
      </c>
      <c r="B114" s="5">
        <v>9.0</v>
      </c>
      <c r="C114" s="6"/>
      <c r="D114" s="12">
        <f t="shared" si="4"/>
        <v>21.15549246</v>
      </c>
      <c r="E114" s="12">
        <f t="shared" si="5"/>
        <v>-0.03550823529</v>
      </c>
      <c r="F114" s="12">
        <f t="shared" si="2"/>
        <v>0.4599507452</v>
      </c>
      <c r="G114" s="12">
        <f t="shared" si="3"/>
        <v>9.714152484</v>
      </c>
    </row>
    <row r="115">
      <c r="A115" s="4">
        <v>41259.0</v>
      </c>
      <c r="B115" s="5">
        <v>26.0</v>
      </c>
      <c r="C115" s="6"/>
      <c r="D115" s="12">
        <f t="shared" si="4"/>
        <v>42.95637675</v>
      </c>
      <c r="E115" s="12">
        <f t="shared" si="5"/>
        <v>1.056311391</v>
      </c>
      <c r="F115" s="12">
        <f t="shared" si="2"/>
        <v>0.5762023097</v>
      </c>
      <c r="G115" s="12">
        <f t="shared" si="3"/>
        <v>25.36021256</v>
      </c>
    </row>
    <row r="116">
      <c r="A116" s="4">
        <v>41260.0</v>
      </c>
      <c r="B116" s="5">
        <v>21.0</v>
      </c>
      <c r="C116" s="6"/>
      <c r="D116" s="12">
        <f t="shared" si="4"/>
        <v>34.11415959</v>
      </c>
      <c r="E116" s="12">
        <f t="shared" si="5"/>
        <v>0.5613849634</v>
      </c>
      <c r="F116" s="12">
        <f t="shared" si="2"/>
        <v>0.6077045942</v>
      </c>
      <c r="G116" s="12">
        <f t="shared" si="3"/>
        <v>21.07248773</v>
      </c>
    </row>
    <row r="117">
      <c r="A117" s="4">
        <v>41261.0</v>
      </c>
      <c r="B117" s="5">
        <v>15.0</v>
      </c>
      <c r="C117" s="6"/>
      <c r="D117" s="12">
        <f t="shared" si="4"/>
        <v>24.95251283</v>
      </c>
      <c r="E117" s="12">
        <f t="shared" si="5"/>
        <v>0.07523337696</v>
      </c>
      <c r="F117" s="12">
        <f t="shared" si="2"/>
        <v>0.6024544077</v>
      </c>
      <c r="G117" s="12">
        <f t="shared" si="3"/>
        <v>15.07807602</v>
      </c>
    </row>
    <row r="118">
      <c r="A118" s="4">
        <v>41262.0</v>
      </c>
      <c r="B118" s="5">
        <v>14.0</v>
      </c>
      <c r="C118" s="6"/>
      <c r="D118" s="12">
        <f t="shared" si="4"/>
        <v>25.87706793</v>
      </c>
      <c r="E118" s="12">
        <f t="shared" si="5"/>
        <v>0.1176994631</v>
      </c>
      <c r="F118" s="12">
        <f t="shared" si="2"/>
        <v>0.5533065325</v>
      </c>
      <c r="G118" s="12">
        <f t="shared" si="3"/>
        <v>14.38307461</v>
      </c>
    </row>
    <row r="119">
      <c r="A119" s="4">
        <v>41263.0</v>
      </c>
      <c r="B119" s="5">
        <v>21.0</v>
      </c>
      <c r="C119" s="6"/>
      <c r="D119" s="12">
        <f t="shared" si="4"/>
        <v>35.73759935</v>
      </c>
      <c r="E119" s="12">
        <f t="shared" si="5"/>
        <v>0.6048410613</v>
      </c>
      <c r="F119" s="12">
        <f t="shared" si="2"/>
        <v>0.5807544382</v>
      </c>
      <c r="G119" s="12">
        <f t="shared" si="3"/>
        <v>21.10603357</v>
      </c>
    </row>
    <row r="120">
      <c r="A120" s="4">
        <v>41264.0</v>
      </c>
      <c r="B120" s="5">
        <v>20.0</v>
      </c>
      <c r="C120" s="6"/>
      <c r="D120" s="12">
        <f t="shared" si="4"/>
        <v>34.31144233</v>
      </c>
      <c r="E120" s="12">
        <f t="shared" si="5"/>
        <v>0.5032911572</v>
      </c>
      <c r="F120" s="12">
        <f t="shared" si="2"/>
        <v>0.5824676296</v>
      </c>
      <c r="G120" s="12">
        <f t="shared" si="3"/>
        <v>20.27845529</v>
      </c>
    </row>
    <row r="121">
      <c r="A121" s="4">
        <v>41265.0</v>
      </c>
      <c r="B121" s="5">
        <v>10.0</v>
      </c>
      <c r="C121" s="6"/>
      <c r="D121" s="12">
        <f t="shared" si="4"/>
        <v>25.66344094</v>
      </c>
      <c r="E121" s="12">
        <f t="shared" si="5"/>
        <v>0.04572652961</v>
      </c>
      <c r="F121" s="12">
        <f t="shared" si="2"/>
        <v>0.4282210148</v>
      </c>
      <c r="G121" s="12">
        <f t="shared" si="3"/>
        <v>11.00920578</v>
      </c>
    </row>
    <row r="122">
      <c r="A122" s="4">
        <v>41266.0</v>
      </c>
      <c r="B122" s="5">
        <v>17.0</v>
      </c>
      <c r="C122" s="6"/>
      <c r="D122" s="12">
        <f t="shared" si="4"/>
        <v>28.36521865</v>
      </c>
      <c r="E122" s="12">
        <f t="shared" si="5"/>
        <v>0.1785290888</v>
      </c>
      <c r="F122" s="12">
        <f t="shared" si="2"/>
        <v>0.5651046354</v>
      </c>
      <c r="G122" s="12">
        <f t="shared" si="3"/>
        <v>16.13020416</v>
      </c>
    </row>
    <row r="123">
      <c r="A123" s="4">
        <v>41267.0</v>
      </c>
      <c r="B123" s="5">
        <v>24.0</v>
      </c>
      <c r="C123" s="6"/>
      <c r="D123" s="12">
        <f t="shared" si="4"/>
        <v>36.20813501</v>
      </c>
      <c r="E123" s="12">
        <f t="shared" si="5"/>
        <v>0.5617484522</v>
      </c>
      <c r="F123" s="12">
        <f t="shared" si="2"/>
        <v>0.6432885036</v>
      </c>
      <c r="G123" s="12">
        <f t="shared" si="3"/>
        <v>23.65364331</v>
      </c>
    </row>
    <row r="124">
      <c r="A124" s="4">
        <v>41268.0</v>
      </c>
      <c r="B124" s="5">
        <v>15.0</v>
      </c>
      <c r="C124" s="6"/>
      <c r="D124" s="12">
        <f t="shared" si="4"/>
        <v>28.45966979</v>
      </c>
      <c r="E124" s="12">
        <f t="shared" si="5"/>
        <v>0.1462377688</v>
      </c>
      <c r="F124" s="12">
        <f t="shared" si="2"/>
        <v>0.5503070061</v>
      </c>
      <c r="G124" s="12">
        <f t="shared" si="3"/>
        <v>15.74203135</v>
      </c>
    </row>
    <row r="125">
      <c r="A125" s="4">
        <v>41269.0</v>
      </c>
      <c r="B125" s="5">
        <v>10.0</v>
      </c>
      <c r="C125" s="6"/>
      <c r="D125" s="12">
        <f t="shared" si="4"/>
        <v>21.23298744</v>
      </c>
      <c r="E125" s="12">
        <f t="shared" si="5"/>
        <v>-0.2224082371</v>
      </c>
      <c r="F125" s="12">
        <f t="shared" si="2"/>
        <v>0.4868336299</v>
      </c>
      <c r="G125" s="12">
        <f t="shared" si="3"/>
        <v>10.22865654</v>
      </c>
    </row>
    <row r="126">
      <c r="A126" s="4">
        <v>41270.0</v>
      </c>
      <c r="B126" s="5">
        <v>12.0</v>
      </c>
      <c r="C126" s="6"/>
      <c r="D126" s="12">
        <f t="shared" si="4"/>
        <v>20.76711833</v>
      </c>
      <c r="E126" s="12">
        <f t="shared" si="5"/>
        <v>-0.2345812811</v>
      </c>
      <c r="F126" s="12">
        <f t="shared" si="2"/>
        <v>0.5596359657</v>
      </c>
      <c r="G126" s="12">
        <f t="shared" si="3"/>
        <v>11.4907462</v>
      </c>
    </row>
    <row r="127">
      <c r="A127" s="4">
        <v>41271.0</v>
      </c>
      <c r="B127" s="5">
        <v>10.0</v>
      </c>
      <c r="C127" s="6"/>
      <c r="D127" s="12">
        <f t="shared" si="4"/>
        <v>18.17759634</v>
      </c>
      <c r="E127" s="12">
        <f t="shared" si="5"/>
        <v>-0.3523283161</v>
      </c>
      <c r="F127" s="12">
        <f t="shared" si="2"/>
        <v>0.5520293853</v>
      </c>
      <c r="G127" s="12">
        <f t="shared" si="3"/>
        <v>9.840071753</v>
      </c>
    </row>
    <row r="128">
      <c r="A128" s="4">
        <v>41272.0</v>
      </c>
      <c r="B128" s="5">
        <v>12.0</v>
      </c>
      <c r="C128" s="6"/>
      <c r="D128" s="12">
        <f t="shared" si="4"/>
        <v>24.96361911</v>
      </c>
      <c r="E128" s="12">
        <f t="shared" si="5"/>
        <v>0.004589238047</v>
      </c>
      <c r="F128" s="12">
        <f t="shared" si="2"/>
        <v>0.4949655019</v>
      </c>
      <c r="G128" s="12">
        <f t="shared" si="3"/>
        <v>12.35840178</v>
      </c>
    </row>
    <row r="129">
      <c r="A129" s="4">
        <v>41273.0</v>
      </c>
      <c r="B129" s="5">
        <v>13.0</v>
      </c>
      <c r="C129" s="6"/>
      <c r="D129" s="12">
        <f t="shared" si="4"/>
        <v>23.59367495</v>
      </c>
      <c r="E129" s="12">
        <f t="shared" si="5"/>
        <v>-0.06413743168</v>
      </c>
      <c r="F129" s="12">
        <f t="shared" si="2"/>
        <v>0.5397892044</v>
      </c>
      <c r="G129" s="12">
        <f t="shared" si="3"/>
        <v>12.70099034</v>
      </c>
    </row>
    <row r="130">
      <c r="A130" s="4">
        <v>41274.0</v>
      </c>
      <c r="B130" s="5">
        <v>25.0</v>
      </c>
      <c r="C130" s="6"/>
      <c r="D130" s="12">
        <f t="shared" si="4"/>
        <v>34.26282947</v>
      </c>
      <c r="E130" s="12">
        <f t="shared" si="5"/>
        <v>0.4725271654</v>
      </c>
      <c r="F130" s="12">
        <f t="shared" si="2"/>
        <v>0.6916807941</v>
      </c>
      <c r="G130" s="12">
        <f t="shared" si="3"/>
        <v>24.02577906</v>
      </c>
    </row>
    <row r="131">
      <c r="A131" s="4">
        <v>41275.0</v>
      </c>
      <c r="B131" s="5">
        <v>16.0</v>
      </c>
      <c r="C131" s="6"/>
      <c r="D131" s="12">
        <f t="shared" si="4"/>
        <v>30.77288286</v>
      </c>
      <c r="E131" s="12">
        <f t="shared" si="5"/>
        <v>0.2744034767</v>
      </c>
      <c r="F131" s="12">
        <f t="shared" si="2"/>
        <v>0.5542867885</v>
      </c>
      <c r="G131" s="12">
        <f t="shared" si="3"/>
        <v>17.20910063</v>
      </c>
    </row>
    <row r="132">
      <c r="A132" s="4">
        <v>41276.0</v>
      </c>
      <c r="B132" s="5">
        <v>12.0</v>
      </c>
      <c r="C132" s="6"/>
      <c r="D132" s="12">
        <f t="shared" si="4"/>
        <v>26.56854033</v>
      </c>
      <c r="E132" s="12">
        <f t="shared" si="5"/>
        <v>0.05046617666</v>
      </c>
      <c r="F132" s="12">
        <f t="shared" si="2"/>
        <v>0.4721869558</v>
      </c>
      <c r="G132" s="12">
        <f t="shared" si="3"/>
        <v>12.56914765</v>
      </c>
    </row>
    <row r="133">
      <c r="A133" s="4">
        <v>41277.0</v>
      </c>
      <c r="B133" s="5">
        <v>11.0</v>
      </c>
      <c r="C133" s="6"/>
      <c r="D133" s="12">
        <f t="shared" si="4"/>
        <v>21.74464611</v>
      </c>
      <c r="E133" s="12">
        <f t="shared" si="5"/>
        <v>-0.1932518433</v>
      </c>
      <c r="F133" s="12">
        <f t="shared" si="2"/>
        <v>0.499134711</v>
      </c>
      <c r="G133" s="12">
        <f t="shared" si="3"/>
        <v>10.75704895</v>
      </c>
    </row>
    <row r="134">
      <c r="A134" s="4">
        <v>41278.0</v>
      </c>
      <c r="B134" s="5">
        <v>23.0</v>
      </c>
      <c r="C134" s="6"/>
      <c r="D134" s="12">
        <f t="shared" si="4"/>
        <v>35.63053236</v>
      </c>
      <c r="E134" s="12">
        <f t="shared" si="5"/>
        <v>0.5107050615</v>
      </c>
      <c r="F134" s="12">
        <f t="shared" si="2"/>
        <v>0.6162379745</v>
      </c>
      <c r="G134" s="12">
        <f t="shared" si="3"/>
        <v>22.27160295</v>
      </c>
    </row>
    <row r="135">
      <c r="A135" s="4">
        <v>41279.0</v>
      </c>
      <c r="B135" s="5">
        <v>14.0</v>
      </c>
      <c r="C135" s="6"/>
      <c r="D135" s="12">
        <f t="shared" si="4"/>
        <v>30.6417309</v>
      </c>
      <c r="E135" s="12">
        <f t="shared" si="5"/>
        <v>0.2357297355</v>
      </c>
      <c r="F135" s="12">
        <f t="shared" si="2"/>
        <v>0.4887621944</v>
      </c>
      <c r="G135" s="12">
        <f t="shared" si="3"/>
        <v>15.09173542</v>
      </c>
    </row>
    <row r="136">
      <c r="A136" s="4">
        <v>41280.0</v>
      </c>
      <c r="B136" s="5">
        <v>7.0</v>
      </c>
      <c r="C136" s="6"/>
      <c r="D136" s="12">
        <f t="shared" si="4"/>
        <v>18.34085582</v>
      </c>
      <c r="E136" s="12">
        <f t="shared" si="5"/>
        <v>-0.3911005052</v>
      </c>
      <c r="F136" s="12">
        <f t="shared" si="2"/>
        <v>0.4030817023</v>
      </c>
      <c r="G136" s="12">
        <f t="shared" si="3"/>
        <v>7.235217931</v>
      </c>
    </row>
    <row r="137">
      <c r="A137" s="4">
        <v>41281.0</v>
      </c>
      <c r="B137" s="5">
        <v>20.0</v>
      </c>
      <c r="C137" s="6"/>
      <c r="D137" s="12">
        <f t="shared" si="4"/>
        <v>25.62547703</v>
      </c>
      <c r="E137" s="12">
        <f t="shared" si="5"/>
        <v>-0.007314419447</v>
      </c>
      <c r="F137" s="12">
        <f t="shared" si="2"/>
        <v>0.7049949609</v>
      </c>
      <c r="G137" s="12">
        <f t="shared" si="3"/>
        <v>18.06067555</v>
      </c>
    </row>
    <row r="138">
      <c r="A138" s="4">
        <v>41282.0</v>
      </c>
      <c r="B138" s="5">
        <v>15.0</v>
      </c>
      <c r="C138" s="6"/>
      <c r="D138" s="12">
        <f t="shared" si="4"/>
        <v>26.62871104</v>
      </c>
      <c r="E138" s="12">
        <f t="shared" si="5"/>
        <v>0.04321300191</v>
      </c>
      <c r="F138" s="12">
        <f t="shared" si="2"/>
        <v>0.5916404063</v>
      </c>
      <c r="G138" s="12">
        <f t="shared" si="3"/>
        <v>15.78018798</v>
      </c>
    </row>
    <row r="139">
      <c r="A139" s="4">
        <v>41283.0</v>
      </c>
      <c r="B139" s="5">
        <v>9.0</v>
      </c>
      <c r="C139" s="6"/>
      <c r="D139" s="12">
        <f t="shared" si="4"/>
        <v>21.3437501</v>
      </c>
      <c r="E139" s="12">
        <f t="shared" si="5"/>
        <v>-0.2231956952</v>
      </c>
      <c r="F139" s="12">
        <f t="shared" si="2"/>
        <v>0.4556633651</v>
      </c>
      <c r="G139" s="12">
        <f t="shared" si="3"/>
        <v>9.623862895</v>
      </c>
    </row>
    <row r="140">
      <c r="A140" s="4">
        <v>41284.0</v>
      </c>
      <c r="B140" s="5">
        <v>9.0</v>
      </c>
      <c r="C140" s="6"/>
      <c r="D140" s="12">
        <f t="shared" si="4"/>
        <v>18.95800941</v>
      </c>
      <c r="E140" s="12">
        <f t="shared" si="5"/>
        <v>-0.3313229452</v>
      </c>
      <c r="F140" s="12">
        <f t="shared" si="2"/>
        <v>0.4709193819</v>
      </c>
      <c r="G140" s="12">
        <f t="shared" si="3"/>
        <v>8.771667676</v>
      </c>
    </row>
    <row r="141">
      <c r="A141" s="4">
        <v>41285.0</v>
      </c>
      <c r="B141" s="5">
        <v>14.0</v>
      </c>
      <c r="C141" s="6"/>
      <c r="D141" s="12">
        <f t="shared" si="4"/>
        <v>21.49095318</v>
      </c>
      <c r="E141" s="12">
        <f t="shared" si="5"/>
        <v>-0.1881096091</v>
      </c>
      <c r="F141" s="12">
        <f t="shared" si="2"/>
        <v>0.6153333993</v>
      </c>
      <c r="G141" s="12">
        <f t="shared" si="3"/>
        <v>13.10835115</v>
      </c>
    </row>
    <row r="142">
      <c r="A142" s="4">
        <v>41286.0</v>
      </c>
      <c r="B142" s="5">
        <v>9.0</v>
      </c>
      <c r="C142" s="6"/>
      <c r="D142" s="12">
        <f t="shared" si="4"/>
        <v>19.28055705</v>
      </c>
      <c r="E142" s="12">
        <f t="shared" si="5"/>
        <v>-0.2892239355</v>
      </c>
      <c r="F142" s="12">
        <f t="shared" si="2"/>
        <v>0.4964998739</v>
      </c>
      <c r="G142" s="12">
        <f t="shared" si="3"/>
        <v>9.429194494</v>
      </c>
    </row>
    <row r="143">
      <c r="A143" s="4">
        <v>41287.0</v>
      </c>
      <c r="B143" s="5">
        <v>7.0</v>
      </c>
      <c r="C143" s="6"/>
      <c r="D143" s="12">
        <f t="shared" si="4"/>
        <v>17.85374435</v>
      </c>
      <c r="E143" s="12">
        <f t="shared" si="5"/>
        <v>-0.3461033738</v>
      </c>
      <c r="F143" s="12">
        <f t="shared" si="2"/>
        <v>0.4129596694</v>
      </c>
      <c r="G143" s="12">
        <f t="shared" si="3"/>
        <v>7.229949628</v>
      </c>
    </row>
    <row r="144">
      <c r="A144" s="4">
        <v>41288.0</v>
      </c>
      <c r="B144" s="5">
        <v>10.0</v>
      </c>
      <c r="C144" s="6"/>
      <c r="D144" s="12">
        <f t="shared" si="4"/>
        <v>15.18144128</v>
      </c>
      <c r="E144" s="12">
        <f t="shared" si="5"/>
        <v>-0.4624133586</v>
      </c>
      <c r="F144" s="12">
        <f t="shared" si="2"/>
        <v>0.609551124</v>
      </c>
      <c r="G144" s="12">
        <f t="shared" si="3"/>
        <v>8.972000012</v>
      </c>
    </row>
    <row r="145">
      <c r="A145" s="4">
        <v>41289.0</v>
      </c>
      <c r="B145" s="5">
        <v>27.0</v>
      </c>
      <c r="C145" s="6"/>
      <c r="D145" s="12">
        <f t="shared" si="4"/>
        <v>36.36078819</v>
      </c>
      <c r="E145" s="12">
        <f t="shared" si="5"/>
        <v>0.619674655</v>
      </c>
      <c r="F145" s="12">
        <f t="shared" si="2"/>
        <v>0.7159567534</v>
      </c>
      <c r="G145" s="12">
        <f t="shared" si="3"/>
        <v>26.47641212</v>
      </c>
    </row>
    <row r="146">
      <c r="A146" s="4">
        <v>41290.0</v>
      </c>
      <c r="B146" s="5">
        <v>26.0</v>
      </c>
      <c r="C146" s="6"/>
      <c r="D146" s="12">
        <f t="shared" si="4"/>
        <v>51.03590594</v>
      </c>
      <c r="E146" s="12">
        <f t="shared" si="5"/>
        <v>1.32244681</v>
      </c>
      <c r="F146" s="12">
        <f t="shared" si="2"/>
        <v>0.5507475529</v>
      </c>
      <c r="G146" s="12">
        <f t="shared" si="3"/>
        <v>28.83623465</v>
      </c>
    </row>
    <row r="147">
      <c r="A147" s="4">
        <v>41291.0</v>
      </c>
      <c r="B147" s="5">
        <v>37.0</v>
      </c>
      <c r="C147" s="6"/>
      <c r="D147" s="12">
        <f t="shared" si="4"/>
        <v>70.70630391</v>
      </c>
      <c r="E147" s="12">
        <f t="shared" si="5"/>
        <v>2.239844368</v>
      </c>
      <c r="F147" s="12">
        <f t="shared" si="2"/>
        <v>0.528782622</v>
      </c>
      <c r="G147" s="12">
        <f t="shared" si="3"/>
        <v>38.57265555</v>
      </c>
    </row>
    <row r="148">
      <c r="A148" s="4">
        <v>41292.0</v>
      </c>
      <c r="B148" s="5">
        <v>30.0</v>
      </c>
      <c r="C148" s="6"/>
      <c r="D148" s="12">
        <f t="shared" si="4"/>
        <v>56.01168481</v>
      </c>
      <c r="E148" s="12">
        <f t="shared" si="5"/>
        <v>1.393121194</v>
      </c>
      <c r="F148" s="12">
        <f t="shared" si="2"/>
        <v>0.5342385471</v>
      </c>
      <c r="G148" s="12">
        <f t="shared" si="3"/>
        <v>30.66786015</v>
      </c>
    </row>
    <row r="149">
      <c r="A149" s="4">
        <v>41293.0</v>
      </c>
      <c r="B149" s="5">
        <v>18.0</v>
      </c>
      <c r="C149" s="6"/>
      <c r="D149" s="12">
        <f t="shared" si="4"/>
        <v>42.59909175</v>
      </c>
      <c r="E149" s="12">
        <f t="shared" si="5"/>
        <v>0.6528354819</v>
      </c>
      <c r="F149" s="12">
        <f t="shared" si="2"/>
        <v>0.4448830855</v>
      </c>
      <c r="G149" s="12">
        <f t="shared" si="3"/>
        <v>19.24205084</v>
      </c>
    </row>
    <row r="150">
      <c r="A150" s="4">
        <v>41294.0</v>
      </c>
      <c r="B150" s="5">
        <v>17.0</v>
      </c>
      <c r="C150" s="6"/>
      <c r="D150" s="12">
        <f t="shared" si="4"/>
        <v>41.79195149</v>
      </c>
      <c r="E150" s="12">
        <f t="shared" si="5"/>
        <v>0.5798366946</v>
      </c>
      <c r="F150" s="12">
        <f t="shared" si="2"/>
        <v>0.4143981281</v>
      </c>
      <c r="G150" s="12">
        <f t="shared" si="3"/>
        <v>17.55878971</v>
      </c>
    </row>
    <row r="151">
      <c r="A151" s="4">
        <v>41295.0</v>
      </c>
      <c r="B151" s="5">
        <v>34.0</v>
      </c>
      <c r="C151" s="6"/>
      <c r="D151" s="12">
        <f t="shared" si="4"/>
        <v>51.75666173</v>
      </c>
      <c r="E151" s="12">
        <f t="shared" si="5"/>
        <v>1.049080372</v>
      </c>
      <c r="F151" s="12">
        <f t="shared" si="2"/>
        <v>0.6084158385</v>
      </c>
      <c r="G151" s="12">
        <f t="shared" si="3"/>
        <v>32.12784986</v>
      </c>
    </row>
    <row r="152">
      <c r="A152" s="4">
        <v>41296.0</v>
      </c>
      <c r="B152" s="5">
        <v>29.0</v>
      </c>
      <c r="C152" s="6"/>
      <c r="D152" s="12">
        <f t="shared" si="4"/>
        <v>44.19539051</v>
      </c>
      <c r="E152" s="12">
        <f t="shared" si="5"/>
        <v>0.6185627922</v>
      </c>
      <c r="F152" s="12">
        <f t="shared" si="2"/>
        <v>0.6466247902</v>
      </c>
      <c r="G152" s="12">
        <f t="shared" si="3"/>
        <v>28.97781315</v>
      </c>
    </row>
    <row r="153">
      <c r="A153" s="4">
        <v>41297.0</v>
      </c>
      <c r="B153" s="5">
        <v>21.0</v>
      </c>
      <c r="C153" s="6"/>
      <c r="D153" s="12">
        <f t="shared" si="4"/>
        <v>40.13518066</v>
      </c>
      <c r="E153" s="12">
        <f t="shared" si="5"/>
        <v>0.3846241603</v>
      </c>
      <c r="F153" s="12">
        <f t="shared" si="2"/>
        <v>0.5479103418</v>
      </c>
      <c r="G153" s="12">
        <f t="shared" si="3"/>
        <v>22.20122011</v>
      </c>
    </row>
    <row r="154">
      <c r="A154" s="4">
        <v>41298.0</v>
      </c>
      <c r="B154" s="5">
        <v>21.0</v>
      </c>
      <c r="C154" s="6"/>
      <c r="D154" s="12">
        <f t="shared" si="4"/>
        <v>39.95564475</v>
      </c>
      <c r="E154" s="12">
        <f t="shared" si="5"/>
        <v>0.3564161564</v>
      </c>
      <c r="F154" s="12">
        <f t="shared" si="2"/>
        <v>0.5300483155</v>
      </c>
      <c r="G154" s="12">
        <f t="shared" si="3"/>
        <v>21.36733998</v>
      </c>
    </row>
    <row r="155">
      <c r="A155" s="4">
        <v>41299.0</v>
      </c>
      <c r="B155" s="5">
        <v>19.0</v>
      </c>
      <c r="C155" s="6"/>
      <c r="D155" s="12">
        <f t="shared" si="4"/>
        <v>36.98886417</v>
      </c>
      <c r="E155" s="12">
        <f t="shared" si="5"/>
        <v>0.19025632</v>
      </c>
      <c r="F155" s="12">
        <f t="shared" si="2"/>
        <v>0.5169441522</v>
      </c>
      <c r="G155" s="12">
        <f t="shared" si="3"/>
        <v>19.21952892</v>
      </c>
    </row>
    <row r="156">
      <c r="A156" s="4">
        <v>41300.0</v>
      </c>
      <c r="B156" s="5">
        <v>13.0</v>
      </c>
      <c r="C156" s="6"/>
      <c r="D156" s="12">
        <f t="shared" si="4"/>
        <v>31.60854843</v>
      </c>
      <c r="E156" s="12">
        <f t="shared" si="5"/>
        <v>-0.08827228321</v>
      </c>
      <c r="F156" s="12">
        <f t="shared" si="2"/>
        <v>0.4324137467</v>
      </c>
      <c r="G156" s="12">
        <f t="shared" si="3"/>
        <v>13.62980071</v>
      </c>
    </row>
    <row r="157">
      <c r="A157" s="4">
        <v>41301.0</v>
      </c>
      <c r="B157" s="5">
        <v>12.0</v>
      </c>
      <c r="C157" s="6"/>
      <c r="D157" s="12">
        <f t="shared" si="4"/>
        <v>29.72644468</v>
      </c>
      <c r="E157" s="12">
        <f t="shared" si="5"/>
        <v>-0.1779638565</v>
      </c>
      <c r="F157" s="12">
        <f t="shared" si="2"/>
        <v>0.4094275247</v>
      </c>
      <c r="G157" s="12">
        <f t="shared" si="3"/>
        <v>12.09796136</v>
      </c>
    </row>
    <row r="158">
      <c r="A158" s="4">
        <v>41302.0</v>
      </c>
      <c r="B158" s="5">
        <v>18.0</v>
      </c>
      <c r="C158" s="6"/>
      <c r="D158" s="12">
        <f t="shared" si="4"/>
        <v>29.57406429</v>
      </c>
      <c r="E158" s="12">
        <f t="shared" si="5"/>
        <v>-0.1766846834</v>
      </c>
      <c r="F158" s="12">
        <f t="shared" si="2"/>
        <v>0.5687986279</v>
      </c>
      <c r="G158" s="12">
        <f t="shared" si="3"/>
        <v>16.72118918</v>
      </c>
    </row>
    <row r="159">
      <c r="A159" s="4">
        <v>41303.0</v>
      </c>
      <c r="B159" s="5">
        <v>14.0</v>
      </c>
      <c r="C159" s="6"/>
      <c r="D159" s="12">
        <f t="shared" si="4"/>
        <v>23.97483449</v>
      </c>
      <c r="E159" s="12">
        <f t="shared" si="5"/>
        <v>-0.4478119388</v>
      </c>
      <c r="F159" s="12">
        <f t="shared" si="2"/>
        <v>0.5809162352</v>
      </c>
      <c r="G159" s="12">
        <f t="shared" si="3"/>
        <v>13.66722937</v>
      </c>
    </row>
    <row r="160">
      <c r="A160" s="4">
        <v>41304.0</v>
      </c>
      <c r="B160" s="5">
        <v>21.0</v>
      </c>
      <c r="C160" s="6"/>
      <c r="D160" s="12">
        <f t="shared" si="4"/>
        <v>33.88731381</v>
      </c>
      <c r="E160" s="12">
        <f t="shared" si="5"/>
        <v>0.07020262383</v>
      </c>
      <c r="F160" s="12">
        <f t="shared" si="2"/>
        <v>0.6119439938</v>
      </c>
      <c r="G160" s="12">
        <f t="shared" si="3"/>
        <v>20.78009823</v>
      </c>
    </row>
    <row r="161">
      <c r="A161" s="4">
        <v>41305.0</v>
      </c>
      <c r="B161" s="5">
        <v>25.0</v>
      </c>
      <c r="C161" s="6"/>
      <c r="D161" s="12">
        <f t="shared" si="4"/>
        <v>43.20311308</v>
      </c>
      <c r="E161" s="12">
        <f t="shared" si="5"/>
        <v>0.5324824563</v>
      </c>
      <c r="F161" s="12">
        <f t="shared" si="2"/>
        <v>0.5853184021</v>
      </c>
      <c r="G161" s="12">
        <f t="shared" si="3"/>
        <v>25.59924889</v>
      </c>
    </row>
    <row r="162">
      <c r="A162" s="4">
        <v>41306.0</v>
      </c>
      <c r="B162" s="5">
        <v>19.0</v>
      </c>
      <c r="C162" s="6"/>
      <c r="D162" s="12">
        <f t="shared" si="4"/>
        <v>38.84879638</v>
      </c>
      <c r="E162" s="12">
        <f t="shared" si="5"/>
        <v>0.2881424983</v>
      </c>
      <c r="F162" s="12">
        <f t="shared" si="2"/>
        <v>0.5083241934</v>
      </c>
      <c r="G162" s="12">
        <f t="shared" si="3"/>
        <v>19.89425289</v>
      </c>
    </row>
    <row r="163">
      <c r="A163" s="4">
        <v>41307.0</v>
      </c>
      <c r="B163" s="5">
        <v>8.0</v>
      </c>
      <c r="C163" s="6"/>
      <c r="D163" s="12">
        <f t="shared" si="4"/>
        <v>24.69164127</v>
      </c>
      <c r="E163" s="12">
        <f t="shared" si="5"/>
        <v>-0.4341223822</v>
      </c>
      <c r="F163" s="12">
        <f t="shared" si="2"/>
        <v>0.3608618654</v>
      </c>
      <c r="G163" s="12">
        <f t="shared" si="3"/>
        <v>8.753613513</v>
      </c>
    </row>
    <row r="164">
      <c r="A164" s="4">
        <v>41308.0</v>
      </c>
      <c r="B164" s="5">
        <v>8.0</v>
      </c>
      <c r="C164" s="6"/>
      <c r="D164" s="12">
        <f t="shared" si="4"/>
        <v>20.95489007</v>
      </c>
      <c r="E164" s="12">
        <f t="shared" si="5"/>
        <v>-0.5992538227</v>
      </c>
      <c r="F164" s="12">
        <f t="shared" si="2"/>
        <v>0.3775903436</v>
      </c>
      <c r="G164" s="12">
        <f t="shared" si="3"/>
        <v>7.686091687</v>
      </c>
    </row>
    <row r="165">
      <c r="A165" s="4">
        <v>41309.0</v>
      </c>
      <c r="B165" s="5">
        <v>16.0</v>
      </c>
      <c r="C165" s="6"/>
      <c r="D165" s="12">
        <f t="shared" si="4"/>
        <v>25.79731503</v>
      </c>
      <c r="E165" s="12">
        <f t="shared" si="5"/>
        <v>-0.3271698839</v>
      </c>
      <c r="F165" s="12">
        <f t="shared" si="2"/>
        <v>0.5716937361</v>
      </c>
      <c r="G165" s="12">
        <f t="shared" si="3"/>
        <v>14.56112244</v>
      </c>
    </row>
    <row r="166">
      <c r="A166" s="4">
        <v>41310.0</v>
      </c>
      <c r="B166" s="5">
        <v>17.0</v>
      </c>
      <c r="C166" s="6"/>
      <c r="D166" s="12">
        <f t="shared" si="4"/>
        <v>28.12592463</v>
      </c>
      <c r="E166" s="12">
        <f t="shared" si="5"/>
        <v>-0.1943809094</v>
      </c>
      <c r="F166" s="12">
        <f t="shared" si="2"/>
        <v>0.597878406</v>
      </c>
      <c r="G166" s="12">
        <f t="shared" si="3"/>
        <v>16.69966684</v>
      </c>
    </row>
    <row r="167">
      <c r="A167" s="4">
        <v>41311.0</v>
      </c>
      <c r="B167" s="5">
        <v>22.0</v>
      </c>
      <c r="C167" s="6"/>
      <c r="D167" s="12">
        <f t="shared" si="4"/>
        <v>33.54516481</v>
      </c>
      <c r="E167" s="12">
        <f t="shared" si="5"/>
        <v>0.08630014481</v>
      </c>
      <c r="F167" s="12">
        <f t="shared" si="2"/>
        <v>0.6442414594</v>
      </c>
      <c r="G167" s="12">
        <f t="shared" si="3"/>
        <v>21.66678406</v>
      </c>
    </row>
    <row r="168">
      <c r="A168" s="4">
        <v>41312.0</v>
      </c>
      <c r="B168" s="5">
        <v>15.0</v>
      </c>
      <c r="C168" s="6"/>
      <c r="D168" s="12">
        <f t="shared" si="4"/>
        <v>28.02839367</v>
      </c>
      <c r="E168" s="12">
        <f t="shared" si="5"/>
        <v>-0.1938534191</v>
      </c>
      <c r="F168" s="12">
        <f t="shared" si="2"/>
        <v>0.5569855637</v>
      </c>
      <c r="G168" s="12">
        <f t="shared" si="3"/>
        <v>15.50343709</v>
      </c>
    </row>
    <row r="169">
      <c r="A169" s="4">
        <v>41313.0</v>
      </c>
      <c r="B169" s="5">
        <v>17.0</v>
      </c>
      <c r="C169" s="6"/>
      <c r="D169" s="12">
        <f t="shared" si="4"/>
        <v>31.76061906</v>
      </c>
      <c r="E169" s="12">
        <f t="shared" si="5"/>
        <v>0.002450521288</v>
      </c>
      <c r="F169" s="12">
        <f t="shared" si="2"/>
        <v>0.5396003531</v>
      </c>
      <c r="G169" s="12">
        <f t="shared" si="3"/>
        <v>17.13936356</v>
      </c>
    </row>
    <row r="170">
      <c r="A170" s="4">
        <v>41314.0</v>
      </c>
      <c r="B170" s="5">
        <v>18.0</v>
      </c>
      <c r="C170" s="6"/>
      <c r="D170" s="12">
        <f t="shared" si="4"/>
        <v>44.44532854</v>
      </c>
      <c r="E170" s="12">
        <f t="shared" si="5"/>
        <v>0.6365634689</v>
      </c>
      <c r="F170" s="12">
        <f t="shared" si="2"/>
        <v>0.4319136257</v>
      </c>
      <c r="G170" s="12">
        <f t="shared" si="3"/>
        <v>19.47148343</v>
      </c>
    </row>
    <row r="171">
      <c r="A171" s="4">
        <v>41315.0</v>
      </c>
      <c r="B171" s="5">
        <v>14.0</v>
      </c>
      <c r="C171" s="6"/>
      <c r="D171" s="12">
        <f t="shared" si="4"/>
        <v>39.47862115</v>
      </c>
      <c r="E171" s="12">
        <f t="shared" si="5"/>
        <v>0.3563999264</v>
      </c>
      <c r="F171" s="12">
        <f t="shared" si="2"/>
        <v>0.3700805766</v>
      </c>
      <c r="G171" s="12">
        <f t="shared" si="3"/>
        <v>14.74216757</v>
      </c>
    </row>
    <row r="172">
      <c r="A172" s="4">
        <v>41316.0</v>
      </c>
      <c r="B172" s="5">
        <v>23.0</v>
      </c>
      <c r="C172" s="6"/>
      <c r="D172" s="12">
        <f t="shared" si="4"/>
        <v>40.11243811</v>
      </c>
      <c r="E172" s="12">
        <f t="shared" si="5"/>
        <v>0.3702707779</v>
      </c>
      <c r="F172" s="12">
        <f t="shared" si="2"/>
        <v>0.5327267015</v>
      </c>
      <c r="G172" s="12">
        <f t="shared" si="3"/>
        <v>21.56621998</v>
      </c>
    </row>
    <row r="173">
      <c r="A173" s="4">
        <v>41317.0</v>
      </c>
      <c r="B173" s="5">
        <v>20.0</v>
      </c>
      <c r="C173" s="6"/>
      <c r="D173" s="12">
        <f t="shared" si="4"/>
        <v>35.56094521</v>
      </c>
      <c r="E173" s="12">
        <f t="shared" si="5"/>
        <v>0.1241825939</v>
      </c>
      <c r="F173" s="12">
        <f t="shared" si="2"/>
        <v>0.5564771378</v>
      </c>
      <c r="G173" s="12">
        <f t="shared" si="3"/>
        <v>19.85795778</v>
      </c>
    </row>
    <row r="174">
      <c r="A174" s="4">
        <v>41318.0</v>
      </c>
      <c r="B174" s="5">
        <v>17.0</v>
      </c>
      <c r="C174" s="6"/>
      <c r="D174" s="12">
        <f t="shared" si="4"/>
        <v>29.17687362</v>
      </c>
      <c r="E174" s="12">
        <f t="shared" si="5"/>
        <v>-0.2012301151</v>
      </c>
      <c r="F174" s="12">
        <f t="shared" si="2"/>
        <v>0.5774180209</v>
      </c>
      <c r="G174" s="12">
        <f t="shared" si="3"/>
        <v>16.73105873</v>
      </c>
    </row>
    <row r="175">
      <c r="A175" s="4">
        <v>41319.0</v>
      </c>
      <c r="B175" s="5">
        <v>20.0</v>
      </c>
      <c r="C175" s="6"/>
      <c r="D175" s="12">
        <f t="shared" si="4"/>
        <v>33.82799442</v>
      </c>
      <c r="E175" s="12">
        <f t="shared" si="5"/>
        <v>0.04138743046</v>
      </c>
      <c r="F175" s="12">
        <f t="shared" si="2"/>
        <v>0.5884646447</v>
      </c>
      <c r="G175" s="12">
        <f t="shared" si="3"/>
        <v>19.93093376</v>
      </c>
    </row>
    <row r="176">
      <c r="A176" s="4">
        <v>41320.0</v>
      </c>
      <c r="B176" s="5">
        <v>28.0</v>
      </c>
      <c r="C176" s="6"/>
      <c r="D176" s="12">
        <f t="shared" si="4"/>
        <v>46.48399316</v>
      </c>
      <c r="E176" s="12">
        <f t="shared" si="5"/>
        <v>0.6721179957</v>
      </c>
      <c r="F176" s="12">
        <f t="shared" si="2"/>
        <v>0.5995792403</v>
      </c>
      <c r="G176" s="12">
        <f t="shared" si="3"/>
        <v>28.2738253</v>
      </c>
    </row>
    <row r="177">
      <c r="A177" s="4">
        <v>41321.0</v>
      </c>
      <c r="B177" s="5">
        <v>13.0</v>
      </c>
      <c r="C177" s="6"/>
      <c r="D177" s="12">
        <f t="shared" si="4"/>
        <v>35.21586071</v>
      </c>
      <c r="E177" s="12">
        <f t="shared" si="5"/>
        <v>0.07510547371</v>
      </c>
      <c r="F177" s="12">
        <f t="shared" si="2"/>
        <v>0.4152373251</v>
      </c>
      <c r="G177" s="12">
        <f t="shared" si="3"/>
        <v>14.6541264</v>
      </c>
    </row>
    <row r="178">
      <c r="A178" s="4">
        <v>41322.0</v>
      </c>
      <c r="B178" s="5">
        <v>10.0</v>
      </c>
      <c r="C178" s="6"/>
      <c r="D178" s="12">
        <f t="shared" si="4"/>
        <v>29.50208961</v>
      </c>
      <c r="E178" s="12">
        <f t="shared" si="5"/>
        <v>-0.214338355</v>
      </c>
      <c r="F178" s="12">
        <f t="shared" si="2"/>
        <v>0.3542146978</v>
      </c>
      <c r="G178" s="12">
        <f t="shared" si="3"/>
        <v>10.37415196</v>
      </c>
    </row>
    <row r="179">
      <c r="A179" s="4">
        <v>41323.0</v>
      </c>
      <c r="B179" s="5">
        <v>36.0</v>
      </c>
      <c r="C179" s="6"/>
      <c r="D179" s="12">
        <f t="shared" si="4"/>
        <v>56.09013036</v>
      </c>
      <c r="E179" s="12">
        <f t="shared" si="5"/>
        <v>1.1257806</v>
      </c>
      <c r="F179" s="12">
        <f t="shared" si="2"/>
        <v>0.5843022561</v>
      </c>
      <c r="G179" s="12">
        <f t="shared" si="3"/>
        <v>33.43138586</v>
      </c>
    </row>
    <row r="180">
      <c r="A180" s="4">
        <v>41324.0</v>
      </c>
      <c r="B180" s="5">
        <v>27.0</v>
      </c>
      <c r="C180" s="6"/>
      <c r="D180" s="12">
        <f t="shared" si="4"/>
        <v>51.12843274</v>
      </c>
      <c r="E180" s="12">
        <f t="shared" si="5"/>
        <v>0.8214066891</v>
      </c>
      <c r="F180" s="12">
        <f t="shared" si="2"/>
        <v>0.5393259727</v>
      </c>
      <c r="G180" s="12">
        <f t="shared" si="3"/>
        <v>28.01789768</v>
      </c>
    </row>
    <row r="181">
      <c r="A181" s="4">
        <v>41325.0</v>
      </c>
      <c r="B181" s="5">
        <v>19.0</v>
      </c>
      <c r="C181" s="6"/>
      <c r="D181" s="12">
        <f t="shared" si="4"/>
        <v>38.61852459</v>
      </c>
      <c r="E181" s="12">
        <f t="shared" si="5"/>
        <v>0.1548409473</v>
      </c>
      <c r="F181" s="12">
        <f t="shared" si="2"/>
        <v>0.5014586878</v>
      </c>
      <c r="G181" s="12">
        <f t="shared" si="3"/>
        <v>19.44324101</v>
      </c>
    </row>
    <row r="182">
      <c r="A182" s="4">
        <v>41326.0</v>
      </c>
      <c r="B182" s="5">
        <v>17.0</v>
      </c>
      <c r="C182" s="6"/>
      <c r="D182" s="12">
        <f t="shared" si="4"/>
        <v>31.85412514</v>
      </c>
      <c r="E182" s="12">
        <f t="shared" si="5"/>
        <v>-0.1911210727</v>
      </c>
      <c r="F182" s="12">
        <f t="shared" si="2"/>
        <v>0.5272380103</v>
      </c>
      <c r="G182" s="12">
        <f t="shared" si="3"/>
        <v>16.69393926</v>
      </c>
    </row>
    <row r="183">
      <c r="A183" s="4">
        <v>41327.0</v>
      </c>
      <c r="B183" s="5">
        <v>46.0</v>
      </c>
      <c r="C183" s="6"/>
      <c r="D183" s="12">
        <f t="shared" si="4"/>
        <v>63.20322891</v>
      </c>
      <c r="E183" s="12">
        <f t="shared" si="5"/>
        <v>1.38589017</v>
      </c>
      <c r="F183" s="12">
        <f t="shared" si="2"/>
        <v>0.6876963358</v>
      </c>
      <c r="G183" s="12">
        <f t="shared" si="3"/>
        <v>44.41770052</v>
      </c>
    </row>
    <row r="184">
      <c r="A184" s="4">
        <v>41328.0</v>
      </c>
      <c r="B184" s="5">
        <v>40.0</v>
      </c>
      <c r="C184" s="6"/>
      <c r="D184" s="12">
        <f t="shared" si="4"/>
        <v>86.80805345</v>
      </c>
      <c r="E184" s="12">
        <f t="shared" si="5"/>
        <v>2.496836888</v>
      </c>
      <c r="F184" s="12">
        <f t="shared" si="2"/>
        <v>0.5061686596</v>
      </c>
      <c r="G184" s="12">
        <f t="shared" si="3"/>
        <v>45.20333664</v>
      </c>
    </row>
    <row r="185">
      <c r="A185" s="4">
        <v>41329.0</v>
      </c>
      <c r="B185" s="5">
        <v>23.0</v>
      </c>
      <c r="C185" s="6"/>
      <c r="D185" s="12">
        <f t="shared" si="4"/>
        <v>72.24412647</v>
      </c>
      <c r="E185" s="12">
        <f t="shared" si="5"/>
        <v>1.643798695</v>
      </c>
      <c r="F185" s="12">
        <f t="shared" si="2"/>
        <v>0.3559257173</v>
      </c>
      <c r="G185" s="12">
        <f t="shared" si="3"/>
        <v>26.29861276</v>
      </c>
    </row>
    <row r="186">
      <c r="A186" s="4">
        <v>41330.0</v>
      </c>
      <c r="B186" s="5">
        <v>35.0</v>
      </c>
      <c r="C186" s="6"/>
      <c r="D186" s="12">
        <f t="shared" si="4"/>
        <v>64.0967308</v>
      </c>
      <c r="E186" s="12">
        <f t="shared" si="5"/>
        <v>1.154238976</v>
      </c>
      <c r="F186" s="12">
        <f t="shared" si="2"/>
        <v>0.5080248957</v>
      </c>
      <c r="G186" s="12">
        <f t="shared" si="3"/>
        <v>33.14911711</v>
      </c>
    </row>
    <row r="187">
      <c r="A187" s="4">
        <v>41331.0</v>
      </c>
      <c r="B187" s="5">
        <v>32.0</v>
      </c>
      <c r="C187" s="6"/>
      <c r="D187" s="12">
        <f t="shared" si="4"/>
        <v>61.10861425</v>
      </c>
      <c r="E187" s="12">
        <f t="shared" si="5"/>
        <v>0.9471212002</v>
      </c>
      <c r="F187" s="12">
        <f t="shared" si="2"/>
        <v>0.5205311864</v>
      </c>
      <c r="G187" s="12">
        <f t="shared" si="3"/>
        <v>32.3019456</v>
      </c>
    </row>
    <row r="188">
      <c r="A188" s="4">
        <v>41332.0</v>
      </c>
      <c r="B188" s="5">
        <v>27.0</v>
      </c>
      <c r="C188" s="6"/>
      <c r="D188" s="12">
        <f t="shared" si="4"/>
        <v>56.30676462</v>
      </c>
      <c r="E188" s="12">
        <f t="shared" si="5"/>
        <v>0.6596726585</v>
      </c>
      <c r="F188" s="12">
        <f t="shared" si="2"/>
        <v>0.4877191148</v>
      </c>
      <c r="G188" s="12">
        <f t="shared" si="3"/>
        <v>27.78362036</v>
      </c>
    </row>
    <row r="189">
      <c r="A189" s="4">
        <v>41333.0</v>
      </c>
      <c r="B189" s="5">
        <v>19.0</v>
      </c>
      <c r="C189" s="6"/>
      <c r="D189" s="12">
        <f t="shared" si="4"/>
        <v>42.31573004</v>
      </c>
      <c r="E189" s="12">
        <f t="shared" si="5"/>
        <v>-0.07286270318</v>
      </c>
      <c r="F189" s="12">
        <f t="shared" si="2"/>
        <v>0.4567483075</v>
      </c>
      <c r="G189" s="12">
        <f t="shared" si="3"/>
        <v>19.29435816</v>
      </c>
    </row>
    <row r="190">
      <c r="A190" s="4">
        <v>41334.0</v>
      </c>
      <c r="B190" s="5">
        <v>31.0</v>
      </c>
      <c r="C190" s="6"/>
      <c r="D190" s="12">
        <f t="shared" si="4"/>
        <v>44.22748522</v>
      </c>
      <c r="E190" s="12">
        <f t="shared" si="5"/>
        <v>0.02636819072</v>
      </c>
      <c r="F190" s="12">
        <f t="shared" si="2"/>
        <v>0.6520869469</v>
      </c>
      <c r="G190" s="12">
        <f t="shared" si="3"/>
        <v>28.85736016</v>
      </c>
    </row>
    <row r="191">
      <c r="A191" s="4">
        <v>41335.0</v>
      </c>
      <c r="B191" s="5">
        <v>30.0</v>
      </c>
      <c r="C191" s="6"/>
      <c r="D191" s="12">
        <f t="shared" si="4"/>
        <v>54.76430351</v>
      </c>
      <c r="E191" s="12">
        <f t="shared" si="5"/>
        <v>0.5518906956</v>
      </c>
      <c r="F191" s="12">
        <f t="shared" si="2"/>
        <v>0.5686590626</v>
      </c>
      <c r="G191" s="12">
        <f t="shared" si="3"/>
        <v>31.45605514</v>
      </c>
    </row>
    <row r="192">
      <c r="A192" s="4">
        <v>41336.0</v>
      </c>
      <c r="B192" s="5">
        <v>15.0</v>
      </c>
      <c r="C192" s="6"/>
      <c r="D192" s="12">
        <f t="shared" si="4"/>
        <v>46.09539585</v>
      </c>
      <c r="E192" s="12">
        <f t="shared" si="5"/>
        <v>0.09085077785</v>
      </c>
      <c r="F192" s="12">
        <f t="shared" si="2"/>
        <v>0.3740615001</v>
      </c>
      <c r="G192" s="12">
        <f t="shared" si="3"/>
        <v>17.2764967</v>
      </c>
    </row>
    <row r="193">
      <c r="A193" s="4">
        <v>41337.0</v>
      </c>
      <c r="B193" s="5">
        <v>32.0</v>
      </c>
      <c r="C193" s="6"/>
      <c r="D193" s="12">
        <f t="shared" si="4"/>
        <v>57.94820133</v>
      </c>
      <c r="E193" s="12">
        <f t="shared" si="5"/>
        <v>0.6789485132</v>
      </c>
      <c r="F193" s="12">
        <f t="shared" si="2"/>
        <v>0.51658615</v>
      </c>
      <c r="G193" s="12">
        <f t="shared" si="3"/>
        <v>30.28597362</v>
      </c>
    </row>
    <row r="194">
      <c r="A194" s="4">
        <v>41338.0</v>
      </c>
      <c r="B194" s="5">
        <v>31.0</v>
      </c>
      <c r="C194" s="6"/>
      <c r="D194" s="12">
        <f t="shared" si="4"/>
        <v>59.27632919</v>
      </c>
      <c r="E194" s="12">
        <f t="shared" si="5"/>
        <v>0.7114074805</v>
      </c>
      <c r="F194" s="12">
        <f t="shared" si="2"/>
        <v>0.5216967136</v>
      </c>
      <c r="G194" s="12">
        <f t="shared" si="3"/>
        <v>31.29540508</v>
      </c>
    </row>
    <row r="195">
      <c r="A195" s="4">
        <v>41339.0</v>
      </c>
      <c r="B195" s="5">
        <v>22.0</v>
      </c>
      <c r="C195" s="6"/>
      <c r="D195" s="12">
        <f t="shared" si="4"/>
        <v>49.57187245</v>
      </c>
      <c r="E195" s="12">
        <f t="shared" si="5"/>
        <v>0.1906142692</v>
      </c>
      <c r="F195" s="12">
        <f t="shared" si="2"/>
        <v>0.4593793913</v>
      </c>
      <c r="G195" s="12">
        <f t="shared" si="3"/>
        <v>22.85986086</v>
      </c>
    </row>
    <row r="196">
      <c r="A196" s="4">
        <v>41340.0</v>
      </c>
      <c r="B196" s="5">
        <v>24.0</v>
      </c>
      <c r="C196" s="6"/>
      <c r="D196" s="12">
        <f t="shared" si="4"/>
        <v>51.7104915</v>
      </c>
      <c r="E196" s="12">
        <f t="shared" si="5"/>
        <v>0.2880145085</v>
      </c>
      <c r="F196" s="12">
        <f t="shared" si="2"/>
        <v>0.4631738382</v>
      </c>
      <c r="G196" s="12">
        <f t="shared" si="3"/>
        <v>24.08434761</v>
      </c>
    </row>
    <row r="197">
      <c r="A197" s="4">
        <v>41341.0</v>
      </c>
      <c r="B197" s="5">
        <v>37.0</v>
      </c>
      <c r="C197" s="6"/>
      <c r="D197" s="12">
        <f t="shared" si="4"/>
        <v>55.31818154</v>
      </c>
      <c r="E197" s="12">
        <f t="shared" si="5"/>
        <v>0.4539982851</v>
      </c>
      <c r="F197" s="12">
        <f t="shared" si="2"/>
        <v>0.627721048</v>
      </c>
      <c r="G197" s="12">
        <f t="shared" si="3"/>
        <v>35.00937117</v>
      </c>
    </row>
    <row r="198">
      <c r="A198" s="4">
        <v>41342.0</v>
      </c>
      <c r="B198" s="5">
        <v>16.0</v>
      </c>
      <c r="C198" s="6"/>
      <c r="D198" s="12">
        <f t="shared" si="4"/>
        <v>36.42711075</v>
      </c>
      <c r="E198" s="12">
        <f t="shared" si="5"/>
        <v>-0.5132551689</v>
      </c>
      <c r="F198" s="12">
        <f t="shared" si="2"/>
        <v>0.4769308482</v>
      </c>
      <c r="G198" s="12">
        <f t="shared" si="3"/>
        <v>17.1284256</v>
      </c>
    </row>
    <row r="199">
      <c r="A199" s="4">
        <v>41343.0</v>
      </c>
      <c r="B199" s="5">
        <v>16.0</v>
      </c>
      <c r="C199" s="6"/>
      <c r="D199" s="12">
        <f t="shared" si="4"/>
        <v>40.71575718</v>
      </c>
      <c r="E199" s="12">
        <f t="shared" si="5"/>
        <v>-0.2731600889</v>
      </c>
      <c r="F199" s="12">
        <f t="shared" si="2"/>
        <v>0.4097607727</v>
      </c>
      <c r="G199" s="12">
        <f t="shared" si="3"/>
        <v>16.57178983</v>
      </c>
    </row>
    <row r="200">
      <c r="A200" s="4">
        <v>41344.0</v>
      </c>
      <c r="B200" s="5">
        <v>21.0</v>
      </c>
      <c r="C200" s="6"/>
      <c r="D200" s="12">
        <f t="shared" si="4"/>
        <v>40.58882659</v>
      </c>
      <c r="E200" s="12">
        <f t="shared" si="5"/>
        <v>-0.2658486141</v>
      </c>
      <c r="F200" s="12">
        <f t="shared" si="2"/>
        <v>0.4958591682</v>
      </c>
      <c r="G200" s="12">
        <f t="shared" si="3"/>
        <v>19.99451832</v>
      </c>
    </row>
    <row r="201">
      <c r="A201" s="4">
        <v>41345.0</v>
      </c>
      <c r="B201" s="5">
        <v>22.0</v>
      </c>
      <c r="C201" s="6"/>
      <c r="D201" s="12">
        <f t="shared" si="4"/>
        <v>41.61595992</v>
      </c>
      <c r="E201" s="12">
        <f t="shared" si="5"/>
        <v>-0.2011995164</v>
      </c>
      <c r="F201" s="12">
        <f t="shared" si="2"/>
        <v>0.5220865046</v>
      </c>
      <c r="G201" s="12">
        <f t="shared" si="3"/>
        <v>21.6220875</v>
      </c>
    </row>
    <row r="202">
      <c r="A202" s="4">
        <v>41346.0</v>
      </c>
      <c r="B202" s="5">
        <v>21.0</v>
      </c>
      <c r="C202" s="6"/>
      <c r="D202" s="12">
        <f t="shared" si="4"/>
        <v>44.42412223</v>
      </c>
      <c r="E202" s="12">
        <f t="shared" si="5"/>
        <v>-0.05073142536</v>
      </c>
      <c r="F202" s="12">
        <f t="shared" si="2"/>
        <v>0.4825902204</v>
      </c>
      <c r="G202" s="12">
        <f t="shared" si="3"/>
        <v>21.41416445</v>
      </c>
    </row>
    <row r="203">
      <c r="A203" s="4">
        <v>41347.0</v>
      </c>
      <c r="B203" s="5">
        <v>22.0</v>
      </c>
      <c r="C203" s="6"/>
      <c r="D203" s="12">
        <f t="shared" si="4"/>
        <v>46.56087271</v>
      </c>
      <c r="E203" s="12">
        <f t="shared" si="5"/>
        <v>0.05864266976</v>
      </c>
      <c r="F203" s="12">
        <f t="shared" si="2"/>
        <v>0.4745178318</v>
      </c>
      <c r="G203" s="12">
        <f t="shared" si="3"/>
        <v>22.12179136</v>
      </c>
    </row>
    <row r="204">
      <c r="A204" s="4">
        <v>41348.0</v>
      </c>
      <c r="B204" s="5">
        <v>22.0</v>
      </c>
      <c r="C204" s="6"/>
      <c r="D204" s="12">
        <f t="shared" si="4"/>
        <v>38.51904503</v>
      </c>
      <c r="E204" s="12">
        <f t="shared" si="5"/>
        <v>-0.3463808476</v>
      </c>
      <c r="F204" s="12">
        <f t="shared" si="2"/>
        <v>0.5518203977</v>
      </c>
      <c r="G204" s="12">
        <f t="shared" si="3"/>
        <v>21.06445473</v>
      </c>
    </row>
    <row r="205">
      <c r="A205" s="4">
        <v>41349.0</v>
      </c>
      <c r="B205" s="5">
        <v>14.0</v>
      </c>
      <c r="C205" s="6"/>
      <c r="D205" s="12">
        <f t="shared" si="4"/>
        <v>31.99985153</v>
      </c>
      <c r="E205" s="12">
        <f t="shared" si="5"/>
        <v>-0.6550214803</v>
      </c>
      <c r="F205" s="12">
        <f t="shared" si="2"/>
        <v>0.4603657035</v>
      </c>
      <c r="G205" s="12">
        <f t="shared" si="3"/>
        <v>14.43008473</v>
      </c>
    </row>
    <row r="206">
      <c r="A206" s="4">
        <v>41350.0</v>
      </c>
      <c r="B206" s="5">
        <v>15.0</v>
      </c>
      <c r="C206" s="6"/>
      <c r="D206" s="12">
        <f t="shared" si="4"/>
        <v>35.02815665</v>
      </c>
      <c r="E206" s="12">
        <f t="shared" si="5"/>
        <v>-0.4708551502</v>
      </c>
      <c r="F206" s="12">
        <f t="shared" si="2"/>
        <v>0.434654685</v>
      </c>
      <c r="G206" s="12">
        <f t="shared" si="3"/>
        <v>15.020493</v>
      </c>
    </row>
    <row r="207">
      <c r="A207" s="4">
        <v>41351.0</v>
      </c>
      <c r="B207" s="5">
        <v>24.0</v>
      </c>
      <c r="C207" s="6"/>
      <c r="D207" s="12">
        <f t="shared" si="4"/>
        <v>44.24777808</v>
      </c>
      <c r="E207" s="12">
        <f t="shared" si="5"/>
        <v>0.01366867883</v>
      </c>
      <c r="F207" s="12">
        <f t="shared" si="2"/>
        <v>0.5208510305</v>
      </c>
      <c r="G207" s="12">
        <f t="shared" si="3"/>
        <v>23.05362015</v>
      </c>
    </row>
    <row r="208">
      <c r="A208" s="4">
        <v>41352.0</v>
      </c>
      <c r="B208" s="5">
        <v>15.0</v>
      </c>
      <c r="C208" s="6"/>
      <c r="D208" s="12">
        <f t="shared" si="4"/>
        <v>33.39004371</v>
      </c>
      <c r="E208" s="12">
        <f t="shared" si="5"/>
        <v>-0.5299014738</v>
      </c>
      <c r="F208" s="12">
        <f t="shared" si="2"/>
        <v>0.4635587743</v>
      </c>
      <c r="G208" s="12">
        <f t="shared" si="3"/>
        <v>15.23260726</v>
      </c>
    </row>
    <row r="209">
      <c r="A209" s="4">
        <v>41353.0</v>
      </c>
      <c r="B209" s="5">
        <v>12.0</v>
      </c>
      <c r="C209" s="6"/>
      <c r="D209" s="12">
        <f t="shared" si="4"/>
        <v>27.26411441</v>
      </c>
      <c r="E209" s="12">
        <f t="shared" si="5"/>
        <v>-0.8097028647</v>
      </c>
      <c r="F209" s="12">
        <f t="shared" si="2"/>
        <v>0.4448229533</v>
      </c>
      <c r="G209" s="12">
        <f t="shared" si="3"/>
        <v>11.76752947</v>
      </c>
    </row>
    <row r="210">
      <c r="A210" s="4">
        <v>41354.0</v>
      </c>
      <c r="B210" s="5">
        <v>30.0</v>
      </c>
      <c r="C210" s="6"/>
      <c r="D210" s="12">
        <f t="shared" si="4"/>
        <v>52.19177308</v>
      </c>
      <c r="E210" s="12">
        <f t="shared" si="5"/>
        <v>0.477165212</v>
      </c>
      <c r="F210" s="12">
        <f t="shared" si="2"/>
        <v>0.5488071785</v>
      </c>
      <c r="G210" s="12">
        <f t="shared" si="3"/>
        <v>28.90509142</v>
      </c>
    </row>
    <row r="211">
      <c r="A211" s="4">
        <v>41355.0</v>
      </c>
      <c r="B211" s="5">
        <v>46.0</v>
      </c>
      <c r="C211" s="6"/>
      <c r="D211" s="12">
        <f t="shared" si="4"/>
        <v>74.15300071</v>
      </c>
      <c r="E211" s="12">
        <f t="shared" si="5"/>
        <v>1.551368333</v>
      </c>
      <c r="F211" s="12">
        <f t="shared" si="2"/>
        <v>0.6060326539</v>
      </c>
      <c r="G211" s="12">
        <f t="shared" si="3"/>
        <v>45.87931969</v>
      </c>
    </row>
    <row r="212">
      <c r="A212" s="4">
        <v>41356.0</v>
      </c>
      <c r="B212" s="5">
        <v>19.0</v>
      </c>
      <c r="C212" s="6"/>
      <c r="D212" s="12">
        <f t="shared" si="4"/>
        <v>51.60138636</v>
      </c>
      <c r="E212" s="12">
        <f t="shared" si="5"/>
        <v>0.3462191988</v>
      </c>
      <c r="F212" s="12">
        <f t="shared" si="2"/>
        <v>0.41577226</v>
      </c>
      <c r="G212" s="12">
        <f t="shared" si="3"/>
        <v>21.59837336</v>
      </c>
    </row>
    <row r="213">
      <c r="A213" s="4">
        <v>41357.0</v>
      </c>
      <c r="B213" s="5">
        <v>23.0</v>
      </c>
      <c r="C213" s="6"/>
      <c r="D213" s="12">
        <f t="shared" si="4"/>
        <v>52.62518001</v>
      </c>
      <c r="E213" s="12">
        <f t="shared" si="5"/>
        <v>0.380097921</v>
      </c>
      <c r="F213" s="12">
        <f t="shared" si="2"/>
        <v>0.4327969615</v>
      </c>
      <c r="G213" s="12">
        <f t="shared" si="3"/>
        <v>22.94052323</v>
      </c>
    </row>
    <row r="214">
      <c r="A214" s="4">
        <v>41358.0</v>
      </c>
      <c r="B214" s="5">
        <v>31.0</v>
      </c>
      <c r="C214" s="6"/>
      <c r="D214" s="12">
        <f t="shared" si="4"/>
        <v>57.56416774</v>
      </c>
      <c r="E214" s="12">
        <f t="shared" si="5"/>
        <v>0.6080424119</v>
      </c>
      <c r="F214" s="12">
        <f t="shared" si="2"/>
        <v>0.5173829579</v>
      </c>
      <c r="G214" s="12">
        <f t="shared" si="3"/>
        <v>30.09731016</v>
      </c>
    </row>
    <row r="215">
      <c r="A215" s="4">
        <v>41359.0</v>
      </c>
      <c r="B215" s="5">
        <v>26.0</v>
      </c>
      <c r="C215" s="6"/>
      <c r="D215" s="12">
        <f t="shared" si="4"/>
        <v>56.7131354</v>
      </c>
      <c r="E215" s="12">
        <f t="shared" si="5"/>
        <v>0.5350886739</v>
      </c>
      <c r="F215" s="12">
        <f t="shared" si="2"/>
        <v>0.4702346601</v>
      </c>
      <c r="G215" s="12">
        <f t="shared" si="3"/>
        <v>26.92009919</v>
      </c>
    </row>
    <row r="216">
      <c r="A216" s="4">
        <v>41360.0</v>
      </c>
      <c r="B216" s="5">
        <v>15.0</v>
      </c>
      <c r="C216" s="6"/>
      <c r="D216" s="12">
        <f t="shared" si="4"/>
        <v>40.77936423</v>
      </c>
      <c r="E216" s="12">
        <f t="shared" si="5"/>
        <v>-0.2883543181</v>
      </c>
      <c r="F216" s="12">
        <f t="shared" si="2"/>
        <v>0.3883134128</v>
      </c>
      <c r="G216" s="12">
        <f t="shared" si="3"/>
        <v>15.72320225</v>
      </c>
    </row>
    <row r="217">
      <c r="A217" s="4">
        <v>41361.0</v>
      </c>
      <c r="B217" s="5">
        <v>24.0</v>
      </c>
      <c r="C217" s="6"/>
      <c r="D217" s="12">
        <f t="shared" si="4"/>
        <v>42.75914746</v>
      </c>
      <c r="E217" s="12">
        <f t="shared" si="5"/>
        <v>-0.1749474409</v>
      </c>
      <c r="F217" s="12">
        <f t="shared" si="2"/>
        <v>0.5266894088</v>
      </c>
      <c r="G217" s="12">
        <f t="shared" si="3"/>
        <v>22.42864713</v>
      </c>
    </row>
    <row r="218">
      <c r="A218" s="4">
        <v>41362.0</v>
      </c>
      <c r="B218" s="5">
        <v>29.0</v>
      </c>
      <c r="C218" s="6"/>
      <c r="D218" s="12">
        <f t="shared" si="4"/>
        <v>46.2718049</v>
      </c>
      <c r="E218" s="12">
        <f t="shared" si="5"/>
        <v>0.00943280322</v>
      </c>
      <c r="F218" s="12">
        <f t="shared" si="2"/>
        <v>0.6067231217</v>
      </c>
      <c r="G218" s="12">
        <f t="shared" si="3"/>
        <v>28.07989701</v>
      </c>
    </row>
    <row r="219">
      <c r="A219" s="4">
        <v>41363.0</v>
      </c>
      <c r="B219" s="5">
        <v>17.0</v>
      </c>
      <c r="C219" s="6"/>
      <c r="D219" s="12">
        <f t="shared" si="4"/>
        <v>42.50580941</v>
      </c>
      <c r="E219" s="12">
        <f t="shared" si="5"/>
        <v>-0.1793386116</v>
      </c>
      <c r="F219" s="12">
        <f t="shared" si="2"/>
        <v>0.4413008889</v>
      </c>
      <c r="G219" s="12">
        <f t="shared" si="3"/>
        <v>18.67870919</v>
      </c>
    </row>
    <row r="220">
      <c r="A220" s="4">
        <v>41364.0</v>
      </c>
      <c r="B220" s="5">
        <v>15.0</v>
      </c>
      <c r="C220" s="6"/>
      <c r="D220" s="12">
        <f t="shared" si="4"/>
        <v>36.95874003</v>
      </c>
      <c r="E220" s="12">
        <f t="shared" si="5"/>
        <v>-0.4477251498</v>
      </c>
      <c r="F220" s="12">
        <f t="shared" si="2"/>
        <v>0.4129465711</v>
      </c>
      <c r="G220" s="12">
        <f t="shared" si="3"/>
        <v>15.0770984</v>
      </c>
    </row>
    <row r="221">
      <c r="A221" s="4">
        <v>41365.0</v>
      </c>
      <c r="B221" s="5">
        <v>25.0</v>
      </c>
      <c r="C221" s="6"/>
      <c r="D221" s="12">
        <f t="shared" si="4"/>
        <v>44.77737952</v>
      </c>
      <c r="E221" s="12">
        <f t="shared" si="5"/>
        <v>-0.03440691795</v>
      </c>
      <c r="F221" s="12">
        <f t="shared" si="2"/>
        <v>0.5292434109</v>
      </c>
      <c r="G221" s="12">
        <f t="shared" si="3"/>
        <v>23.67992343</v>
      </c>
    </row>
    <row r="222">
      <c r="A222" s="4">
        <v>41366.0</v>
      </c>
      <c r="B222" s="5">
        <v>40.0</v>
      </c>
      <c r="C222" s="6"/>
      <c r="D222" s="12">
        <f t="shared" si="4"/>
        <v>72.96763055</v>
      </c>
      <c r="E222" s="12">
        <f t="shared" si="5"/>
        <v>1.37682598</v>
      </c>
      <c r="F222" s="12">
        <f t="shared" si="2"/>
        <v>0.5443993074</v>
      </c>
      <c r="G222" s="12">
        <f t="shared" si="3"/>
        <v>40.47307065</v>
      </c>
    </row>
    <row r="223">
      <c r="A223" s="4">
        <v>41367.0</v>
      </c>
      <c r="B223" s="5">
        <v>33.0</v>
      </c>
      <c r="C223" s="6"/>
      <c r="D223" s="12">
        <f t="shared" si="4"/>
        <v>81.79136709</v>
      </c>
      <c r="E223" s="12">
        <f t="shared" si="5"/>
        <v>1.749171508</v>
      </c>
      <c r="F223" s="12">
        <f t="shared" si="2"/>
        <v>0.4316523122</v>
      </c>
      <c r="G223" s="12">
        <f t="shared" si="3"/>
        <v>36.06046664</v>
      </c>
    </row>
    <row r="224">
      <c r="A224" s="4">
        <v>41368.0</v>
      </c>
      <c r="B224" s="5">
        <v>35.0</v>
      </c>
      <c r="C224" s="6"/>
      <c r="D224" s="12">
        <f t="shared" si="4"/>
        <v>71.57914026</v>
      </c>
      <c r="E224" s="12">
        <f t="shared" si="5"/>
        <v>1.151101591</v>
      </c>
      <c r="F224" s="12">
        <f t="shared" si="2"/>
        <v>0.4775058789</v>
      </c>
      <c r="G224" s="12">
        <f t="shared" si="3"/>
        <v>34.72911806</v>
      </c>
    </row>
    <row r="225">
      <c r="A225" s="4">
        <v>41369.0</v>
      </c>
      <c r="B225" s="5">
        <v>36.0</v>
      </c>
      <c r="C225" s="6"/>
      <c r="D225" s="12">
        <f t="shared" si="4"/>
        <v>63.35366898</v>
      </c>
      <c r="E225" s="12">
        <f t="shared" si="5"/>
        <v>0.6822729472</v>
      </c>
      <c r="F225" s="12">
        <f t="shared" si="2"/>
        <v>0.5500920537</v>
      </c>
      <c r="G225" s="12">
        <f t="shared" si="3"/>
        <v>35.2256628</v>
      </c>
    </row>
    <row r="226">
      <c r="A226" s="4">
        <v>41370.0</v>
      </c>
      <c r="B226" s="5">
        <v>19.0</v>
      </c>
      <c r="C226" s="6"/>
      <c r="D226" s="12">
        <f t="shared" si="4"/>
        <v>49.34894983</v>
      </c>
      <c r="E226" s="12">
        <f t="shared" si="5"/>
        <v>-0.05207665746</v>
      </c>
      <c r="F226" s="12">
        <f t="shared" si="2"/>
        <v>0.4180290179</v>
      </c>
      <c r="G226" s="12">
        <f t="shared" si="3"/>
        <v>20.60752348</v>
      </c>
    </row>
    <row r="227">
      <c r="A227" s="4">
        <v>41371.0</v>
      </c>
      <c r="B227" s="5">
        <v>14.0</v>
      </c>
      <c r="C227" s="6"/>
      <c r="D227" s="12">
        <f t="shared" si="4"/>
        <v>38.52094566</v>
      </c>
      <c r="E227" s="12">
        <f t="shared" si="5"/>
        <v>-0.5908730335</v>
      </c>
      <c r="F227" s="12">
        <f t="shared" si="2"/>
        <v>0.3743567135</v>
      </c>
      <c r="G227" s="12">
        <f t="shared" si="3"/>
        <v>14.19937733</v>
      </c>
    </row>
    <row r="228">
      <c r="A228" s="4">
        <v>41372.0</v>
      </c>
      <c r="B228" s="5">
        <v>37.0</v>
      </c>
      <c r="C228" s="6"/>
      <c r="D228" s="12">
        <f t="shared" si="4"/>
        <v>60.31680631</v>
      </c>
      <c r="E228" s="12">
        <f t="shared" si="5"/>
        <v>0.5284636506</v>
      </c>
      <c r="F228" s="12">
        <f t="shared" si="2"/>
        <v>0.5656135058</v>
      </c>
      <c r="G228" s="12">
        <f t="shared" si="3"/>
        <v>34.41490645</v>
      </c>
    </row>
    <row r="229">
      <c r="A229" s="4">
        <v>41373.0</v>
      </c>
      <c r="B229" s="5">
        <v>36.0</v>
      </c>
      <c r="C229" s="6"/>
      <c r="D229" s="12">
        <f t="shared" si="4"/>
        <v>64.5431329</v>
      </c>
      <c r="E229" s="12">
        <f t="shared" si="5"/>
        <v>0.7133567977</v>
      </c>
      <c r="F229" s="12">
        <f t="shared" si="2"/>
        <v>0.5593359342</v>
      </c>
      <c r="G229" s="12">
        <f t="shared" si="3"/>
        <v>36.50029963</v>
      </c>
    </row>
    <row r="230">
      <c r="A230" s="4">
        <v>41374.0</v>
      </c>
      <c r="B230" s="5">
        <v>27.0</v>
      </c>
      <c r="C230" s="6"/>
      <c r="D230" s="12">
        <f t="shared" si="4"/>
        <v>63.36218671</v>
      </c>
      <c r="E230" s="12">
        <f t="shared" si="5"/>
        <v>0.6186416486</v>
      </c>
      <c r="F230" s="12">
        <f t="shared" si="2"/>
        <v>0.4527645125</v>
      </c>
      <c r="G230" s="12">
        <f t="shared" si="3"/>
        <v>28.96824856</v>
      </c>
    </row>
    <row r="231">
      <c r="A231" s="4">
        <v>41375.0</v>
      </c>
      <c r="B231" s="5">
        <v>35.0</v>
      </c>
      <c r="C231" s="6"/>
      <c r="D231" s="12">
        <f t="shared" si="4"/>
        <v>70.50251733</v>
      </c>
      <c r="E231" s="12">
        <f t="shared" si="5"/>
        <v>0.9447260973</v>
      </c>
      <c r="F231" s="12">
        <f t="shared" si="2"/>
        <v>0.4877018421</v>
      </c>
      <c r="G231" s="12">
        <f t="shared" si="3"/>
        <v>34.84495224</v>
      </c>
    </row>
    <row r="232">
      <c r="A232" s="4">
        <v>41376.0</v>
      </c>
      <c r="B232" s="5">
        <v>35.0</v>
      </c>
      <c r="C232" s="6"/>
      <c r="D232" s="12">
        <f t="shared" si="4"/>
        <v>65.97217323</v>
      </c>
      <c r="E232" s="12">
        <f t="shared" si="5"/>
        <v>0.6709725874</v>
      </c>
      <c r="F232" s="12">
        <f t="shared" si="2"/>
        <v>0.5219617362</v>
      </c>
      <c r="G232" s="12">
        <f t="shared" si="3"/>
        <v>34.7851721</v>
      </c>
    </row>
    <row r="233">
      <c r="A233" s="4">
        <v>41377.0</v>
      </c>
      <c r="B233" s="5">
        <v>33.0</v>
      </c>
      <c r="C233" s="6"/>
      <c r="D233" s="12">
        <f t="shared" si="4"/>
        <v>75.2522655</v>
      </c>
      <c r="E233" s="12">
        <f t="shared" si="5"/>
        <v>1.101428571</v>
      </c>
      <c r="F233" s="12">
        <f t="shared" si="2"/>
        <v>0.4552123501</v>
      </c>
      <c r="G233" s="12">
        <f t="shared" si="3"/>
        <v>34.75714452</v>
      </c>
    </row>
    <row r="234">
      <c r="A234" s="4">
        <v>41378.0</v>
      </c>
      <c r="B234" s="5">
        <v>24.0</v>
      </c>
      <c r="C234" s="6"/>
      <c r="D234" s="12">
        <f t="shared" si="4"/>
        <v>67.78309158</v>
      </c>
      <c r="E234" s="12">
        <f t="shared" si="5"/>
        <v>0.6728984466</v>
      </c>
      <c r="F234" s="12">
        <f t="shared" si="2"/>
        <v>0.3742989512</v>
      </c>
      <c r="G234" s="12">
        <f t="shared" si="3"/>
        <v>25.62300527</v>
      </c>
    </row>
    <row r="235">
      <c r="A235" s="4">
        <v>41379.0</v>
      </c>
      <c r="B235" s="5">
        <v>33.0</v>
      </c>
      <c r="C235" s="6"/>
      <c r="D235" s="12">
        <f t="shared" si="4"/>
        <v>61.37740594</v>
      </c>
      <c r="E235" s="12">
        <f t="shared" si="5"/>
        <v>0.3189692425</v>
      </c>
      <c r="F235" s="12">
        <f t="shared" si="2"/>
        <v>0.5049854952</v>
      </c>
      <c r="G235" s="12">
        <f t="shared" si="3"/>
        <v>31.15577457</v>
      </c>
    </row>
    <row r="236">
      <c r="A236" s="4">
        <v>41380.0</v>
      </c>
      <c r="B236" s="5">
        <v>45.0</v>
      </c>
      <c r="C236" s="6"/>
      <c r="D236" s="12">
        <f t="shared" si="4"/>
        <v>74.82569479</v>
      </c>
      <c r="E236" s="12">
        <f t="shared" si="5"/>
        <v>0.9754352226</v>
      </c>
      <c r="F236" s="12">
        <f t="shared" si="2"/>
        <v>0.5821152511</v>
      </c>
      <c r="G236" s="12">
        <f t="shared" si="3"/>
        <v>44.12499383</v>
      </c>
    </row>
    <row r="237">
      <c r="A237" s="4">
        <v>41381.0</v>
      </c>
      <c r="B237" s="5">
        <v>41.0</v>
      </c>
      <c r="C237" s="6"/>
      <c r="D237" s="12">
        <f t="shared" si="4"/>
        <v>86.12869919</v>
      </c>
      <c r="E237" s="12">
        <f t="shared" si="5"/>
        <v>1.491813682</v>
      </c>
      <c r="F237" s="12">
        <f t="shared" si="2"/>
        <v>0.4972484929</v>
      </c>
      <c r="G237" s="12">
        <f t="shared" si="3"/>
        <v>43.56916798</v>
      </c>
    </row>
    <row r="238">
      <c r="A238" s="4">
        <v>41382.0</v>
      </c>
      <c r="B238" s="5">
        <v>40.0</v>
      </c>
      <c r="C238" s="6"/>
      <c r="D238" s="12">
        <f t="shared" si="4"/>
        <v>83.69828066</v>
      </c>
      <c r="E238" s="12">
        <f t="shared" si="5"/>
        <v>1.295702071</v>
      </c>
      <c r="F238" s="12">
        <f t="shared" si="2"/>
        <v>0.4817753539</v>
      </c>
      <c r="G238" s="12">
        <f t="shared" si="3"/>
        <v>40.94800611</v>
      </c>
    </row>
    <row r="239">
      <c r="A239" s="4">
        <v>41383.0</v>
      </c>
      <c r="B239" s="5">
        <v>37.0</v>
      </c>
      <c r="C239" s="6"/>
      <c r="D239" s="12">
        <f t="shared" si="4"/>
        <v>75.11869035</v>
      </c>
      <c r="E239" s="12">
        <f t="shared" si="5"/>
        <v>0.8019374521</v>
      </c>
      <c r="F239" s="12">
        <f t="shared" si="2"/>
        <v>0.4903981493</v>
      </c>
      <c r="G239" s="12">
        <f t="shared" si="3"/>
        <v>37.23133537</v>
      </c>
    </row>
    <row r="240">
      <c r="A240" s="4">
        <v>41384.0</v>
      </c>
      <c r="B240" s="5">
        <v>26.0</v>
      </c>
      <c r="C240" s="6"/>
      <c r="D240" s="12">
        <f t="shared" si="4"/>
        <v>62.75752891</v>
      </c>
      <c r="E240" s="12">
        <f t="shared" si="5"/>
        <v>0.1437825072</v>
      </c>
      <c r="F240" s="12">
        <f t="shared" si="2"/>
        <v>0.4295139671</v>
      </c>
      <c r="G240" s="12">
        <f t="shared" si="3"/>
        <v>27.0169918</v>
      </c>
    </row>
    <row r="241">
      <c r="A241" s="4">
        <v>41385.0</v>
      </c>
      <c r="B241" s="5">
        <v>23.0</v>
      </c>
      <c r="C241" s="6"/>
      <c r="D241" s="12">
        <f t="shared" si="4"/>
        <v>61.88413939</v>
      </c>
      <c r="E241" s="12">
        <f t="shared" si="5"/>
        <v>0.092923906</v>
      </c>
      <c r="F241" s="12">
        <f t="shared" si="2"/>
        <v>0.383232613</v>
      </c>
      <c r="G241" s="12">
        <f t="shared" si="3"/>
        <v>23.75163191</v>
      </c>
    </row>
    <row r="242">
      <c r="A242" s="4">
        <v>41386.0</v>
      </c>
      <c r="B242" s="5">
        <v>53.0</v>
      </c>
      <c r="C242" s="6"/>
      <c r="D242" s="12">
        <f t="shared" si="4"/>
        <v>92.06057568</v>
      </c>
      <c r="E242" s="12">
        <f t="shared" si="5"/>
        <v>1.597099525</v>
      </c>
      <c r="F242" s="12">
        <f t="shared" si="2"/>
        <v>0.5372128365</v>
      </c>
      <c r="G242" s="12">
        <f t="shared" si="3"/>
        <v>50.31410536</v>
      </c>
    </row>
    <row r="243">
      <c r="A243" s="4">
        <v>41387.0</v>
      </c>
      <c r="B243" s="5">
        <v>55.0</v>
      </c>
      <c r="C243" s="6"/>
      <c r="D243" s="12">
        <f t="shared" si="4"/>
        <v>94.23540825</v>
      </c>
      <c r="E243" s="12">
        <f t="shared" si="5"/>
        <v>1.625986178</v>
      </c>
      <c r="F243" s="12">
        <f t="shared" si="2"/>
        <v>0.5743583563</v>
      </c>
      <c r="G243" s="12">
        <f t="shared" si="3"/>
        <v>55.05879294</v>
      </c>
    </row>
    <row r="244">
      <c r="A244" s="4">
        <v>41388.0</v>
      </c>
      <c r="B244" s="5">
        <v>45.0</v>
      </c>
      <c r="C244" s="6"/>
      <c r="D244" s="12">
        <f t="shared" si="4"/>
        <v>92.10702662</v>
      </c>
      <c r="E244" s="12">
        <f t="shared" si="5"/>
        <v>1.438267787</v>
      </c>
      <c r="F244" s="12">
        <f t="shared" si="2"/>
        <v>0.5057213309</v>
      </c>
      <c r="G244" s="12">
        <f t="shared" si="3"/>
        <v>47.30785078</v>
      </c>
    </row>
    <row r="245">
      <c r="A245" s="4">
        <v>41389.0</v>
      </c>
      <c r="B245" s="5">
        <v>40.0</v>
      </c>
      <c r="C245" s="6"/>
      <c r="D245" s="12">
        <f t="shared" si="4"/>
        <v>86.1819619</v>
      </c>
      <c r="E245" s="12">
        <f t="shared" si="5"/>
        <v>1.070101162</v>
      </c>
      <c r="F245" s="12">
        <f t="shared" si="2"/>
        <v>0.4724516638</v>
      </c>
      <c r="G245" s="12">
        <f t="shared" si="3"/>
        <v>41.22238237</v>
      </c>
    </row>
    <row r="246">
      <c r="A246" s="4">
        <v>41390.0</v>
      </c>
      <c r="B246" s="5">
        <v>37.0</v>
      </c>
      <c r="C246" s="6"/>
      <c r="D246" s="12">
        <f t="shared" si="4"/>
        <v>78.9898476</v>
      </c>
      <c r="E246" s="12">
        <f t="shared" si="5"/>
        <v>0.6569903886</v>
      </c>
      <c r="F246" s="12">
        <f t="shared" si="2"/>
        <v>0.4692220344</v>
      </c>
      <c r="G246" s="12">
        <f t="shared" si="3"/>
        <v>37.37205135</v>
      </c>
    </row>
    <row r="247">
      <c r="A247" s="4">
        <v>41391.0</v>
      </c>
      <c r="B247" s="5">
        <v>20.0</v>
      </c>
      <c r="C247" s="6"/>
      <c r="D247" s="12">
        <f t="shared" si="4"/>
        <v>56.48903333</v>
      </c>
      <c r="E247" s="12">
        <f t="shared" si="5"/>
        <v>-0.500899844</v>
      </c>
      <c r="F247" s="12">
        <f t="shared" si="2"/>
        <v>0.3770852247</v>
      </c>
      <c r="G247" s="12">
        <f t="shared" si="3"/>
        <v>21.1122979</v>
      </c>
    </row>
    <row r="248">
      <c r="A248" s="4">
        <v>41392.0</v>
      </c>
      <c r="B248" s="5">
        <v>19.0</v>
      </c>
      <c r="C248" s="6"/>
      <c r="D248" s="12">
        <f t="shared" si="4"/>
        <v>51.50121085</v>
      </c>
      <c r="E248" s="12">
        <f t="shared" si="5"/>
        <v>-0.7252459759</v>
      </c>
      <c r="F248" s="12">
        <f t="shared" si="2"/>
        <v>0.3705557368</v>
      </c>
      <c r="G248" s="12">
        <f t="shared" si="3"/>
        <v>18.81532508</v>
      </c>
    </row>
    <row r="249">
      <c r="A249" s="4">
        <v>41393.0</v>
      </c>
      <c r="B249" s="5">
        <v>33.0</v>
      </c>
      <c r="C249" s="6"/>
      <c r="D249" s="12">
        <f t="shared" si="4"/>
        <v>58.23250658</v>
      </c>
      <c r="E249" s="12">
        <f t="shared" si="5"/>
        <v>-0.352418891</v>
      </c>
      <c r="F249" s="12">
        <f t="shared" si="2"/>
        <v>0.5274661814</v>
      </c>
      <c r="G249" s="12">
        <f t="shared" si="3"/>
        <v>30.52978883</v>
      </c>
    </row>
    <row r="250">
      <c r="A250" s="4">
        <v>41394.0</v>
      </c>
      <c r="B250" s="5">
        <v>45.0</v>
      </c>
      <c r="C250" s="6"/>
      <c r="D250" s="12">
        <f t="shared" si="4"/>
        <v>72.20783532</v>
      </c>
      <c r="E250" s="12">
        <f t="shared" si="5"/>
        <v>0.3639684907</v>
      </c>
      <c r="F250" s="12">
        <f t="shared" si="2"/>
        <v>0.6040540897</v>
      </c>
      <c r="G250" s="12">
        <f t="shared" si="3"/>
        <v>43.83729489</v>
      </c>
    </row>
    <row r="251">
      <c r="A251" s="4">
        <v>41395.0</v>
      </c>
      <c r="B251" s="5">
        <v>39.0</v>
      </c>
      <c r="C251" s="6"/>
      <c r="D251" s="12">
        <f t="shared" si="4"/>
        <v>75.75383996</v>
      </c>
      <c r="E251" s="12">
        <f t="shared" si="5"/>
        <v>0.5230702981</v>
      </c>
      <c r="F251" s="12">
        <f t="shared" si="2"/>
        <v>0.5326711278</v>
      </c>
      <c r="G251" s="12">
        <f t="shared" si="3"/>
        <v>40.63050781</v>
      </c>
    </row>
    <row r="252">
      <c r="A252" s="4">
        <v>41396.0</v>
      </c>
      <c r="B252" s="5">
        <v>81.0</v>
      </c>
      <c r="C252" s="6"/>
      <c r="D252" s="12">
        <f t="shared" si="4"/>
        <v>142.8953502</v>
      </c>
      <c r="E252" s="12">
        <f t="shared" si="5"/>
        <v>3.853992295</v>
      </c>
      <c r="F252" s="12">
        <f t="shared" si="2"/>
        <v>0.5600129421</v>
      </c>
      <c r="G252" s="12">
        <f t="shared" si="3"/>
        <v>82.18153103</v>
      </c>
    </row>
    <row r="253">
      <c r="A253" s="4">
        <v>41397.0</v>
      </c>
      <c r="B253" s="5">
        <v>45.0</v>
      </c>
      <c r="C253" s="6"/>
      <c r="D253" s="12">
        <f t="shared" si="4"/>
        <v>111.1572</v>
      </c>
      <c r="E253" s="12">
        <f t="shared" si="5"/>
        <v>2.074385169</v>
      </c>
      <c r="F253" s="12">
        <f t="shared" si="2"/>
        <v>0.435868249</v>
      </c>
      <c r="G253" s="12">
        <f t="shared" si="3"/>
        <v>49.35405275</v>
      </c>
    </row>
    <row r="254">
      <c r="A254" s="4">
        <v>41398.0</v>
      </c>
      <c r="B254" s="5">
        <v>26.0</v>
      </c>
      <c r="C254" s="6"/>
      <c r="D254" s="12">
        <f t="shared" si="4"/>
        <v>82.23442683</v>
      </c>
      <c r="E254" s="12">
        <f t="shared" si="5"/>
        <v>0.5245272535</v>
      </c>
      <c r="F254" s="12">
        <f t="shared" si="2"/>
        <v>0.3401090785</v>
      </c>
      <c r="G254" s="12">
        <f t="shared" si="3"/>
        <v>28.14707161</v>
      </c>
    </row>
    <row r="255">
      <c r="A255" s="4">
        <v>41399.0</v>
      </c>
      <c r="B255" s="5">
        <v>23.0</v>
      </c>
      <c r="C255" s="6"/>
      <c r="D255" s="12">
        <f t="shared" si="4"/>
        <v>68.27594084</v>
      </c>
      <c r="E255" s="12">
        <f t="shared" si="5"/>
        <v>-0.1996234087</v>
      </c>
      <c r="F255" s="12">
        <f t="shared" si="2"/>
        <v>0.3375164543</v>
      </c>
      <c r="G255" s="12">
        <f t="shared" si="3"/>
        <v>22.97687728</v>
      </c>
    </row>
    <row r="256">
      <c r="A256" s="4">
        <v>41400.0</v>
      </c>
      <c r="B256" s="5">
        <v>42.0</v>
      </c>
      <c r="C256" s="6"/>
      <c r="D256" s="12">
        <f t="shared" si="4"/>
        <v>76.16106582</v>
      </c>
      <c r="E256" s="12">
        <f t="shared" si="5"/>
        <v>0.204614011</v>
      </c>
      <c r="F256" s="12">
        <f t="shared" si="2"/>
        <v>0.5086735875</v>
      </c>
      <c r="G256" s="12">
        <f t="shared" si="3"/>
        <v>38.84520432</v>
      </c>
    </row>
    <row r="257">
      <c r="A257" s="4">
        <v>41401.0</v>
      </c>
      <c r="B257" s="5">
        <v>38.0</v>
      </c>
      <c r="C257" s="6"/>
      <c r="D257" s="12">
        <f t="shared" si="4"/>
        <v>66.94549553</v>
      </c>
      <c r="E257" s="12">
        <f t="shared" si="5"/>
        <v>-0.2663952039</v>
      </c>
      <c r="F257" s="12">
        <f t="shared" si="2"/>
        <v>0.5558354715</v>
      </c>
      <c r="G257" s="12">
        <f t="shared" si="3"/>
        <v>37.06260917</v>
      </c>
    </row>
    <row r="258">
      <c r="A258" s="4">
        <v>41402.0</v>
      </c>
      <c r="B258" s="5">
        <v>39.0</v>
      </c>
      <c r="C258" s="6"/>
      <c r="D258" s="12">
        <f t="shared" si="4"/>
        <v>71.25486532</v>
      </c>
      <c r="E258" s="12">
        <f t="shared" si="5"/>
        <v>-0.0376069545</v>
      </c>
      <c r="F258" s="12">
        <f t="shared" si="2"/>
        <v>0.5490319315</v>
      </c>
      <c r="G258" s="12">
        <f t="shared" si="3"/>
        <v>39.10054891</v>
      </c>
    </row>
    <row r="259">
      <c r="A259" s="4">
        <v>41403.0</v>
      </c>
      <c r="B259" s="5">
        <v>36.0</v>
      </c>
      <c r="C259" s="6"/>
      <c r="D259" s="12">
        <f t="shared" si="4"/>
        <v>66.36413754</v>
      </c>
      <c r="E259" s="12">
        <f t="shared" si="5"/>
        <v>-0.2802629956</v>
      </c>
      <c r="F259" s="12">
        <f t="shared" si="2"/>
        <v>0.5437757117</v>
      </c>
      <c r="G259" s="12">
        <f t="shared" si="3"/>
        <v>35.93480591</v>
      </c>
    </row>
    <row r="260">
      <c r="A260" s="4">
        <v>41404.0</v>
      </c>
      <c r="B260" s="5">
        <v>35.0</v>
      </c>
      <c r="C260" s="6"/>
      <c r="D260" s="12">
        <f t="shared" si="4"/>
        <v>76.03480841</v>
      </c>
      <c r="E260" s="12">
        <f t="shared" si="5"/>
        <v>0.2172836975</v>
      </c>
      <c r="F260" s="12">
        <f t="shared" si="2"/>
        <v>0.4770075334</v>
      </c>
      <c r="G260" s="12">
        <f t="shared" si="3"/>
        <v>36.37282237</v>
      </c>
    </row>
    <row r="261">
      <c r="A261" s="4">
        <v>41405.0</v>
      </c>
      <c r="B261" s="5">
        <v>27.0</v>
      </c>
      <c r="C261" s="6"/>
      <c r="D261" s="12">
        <f t="shared" si="4"/>
        <v>78.44603488</v>
      </c>
      <c r="E261" s="12">
        <f t="shared" si="5"/>
        <v>0.3269808363</v>
      </c>
      <c r="F261" s="12">
        <f t="shared" si="2"/>
        <v>0.3707500317</v>
      </c>
      <c r="G261" s="12">
        <f t="shared" si="3"/>
        <v>29.20509808</v>
      </c>
    </row>
    <row r="262">
      <c r="A262" s="4">
        <v>41406.0</v>
      </c>
      <c r="B262" s="5">
        <v>20.0</v>
      </c>
      <c r="C262" s="6"/>
      <c r="D262" s="12">
        <f t="shared" si="4"/>
        <v>65.11136393</v>
      </c>
      <c r="E262" s="12">
        <f t="shared" si="5"/>
        <v>-0.3561017531</v>
      </c>
      <c r="F262" s="12">
        <f t="shared" si="2"/>
        <v>0.3198828406</v>
      </c>
      <c r="G262" s="12">
        <f t="shared" si="3"/>
        <v>20.71409721</v>
      </c>
    </row>
    <row r="263">
      <c r="A263" s="4">
        <v>41407.0</v>
      </c>
      <c r="B263" s="5">
        <v>43.0</v>
      </c>
      <c r="C263" s="6"/>
      <c r="D263" s="12">
        <f t="shared" si="4"/>
        <v>78.60008548</v>
      </c>
      <c r="E263" s="12">
        <f t="shared" si="5"/>
        <v>0.3361394119</v>
      </c>
      <c r="F263" s="12">
        <f t="shared" si="2"/>
        <v>0.5016351252</v>
      </c>
      <c r="G263" s="12">
        <f t="shared" si="3"/>
        <v>39.59718306</v>
      </c>
    </row>
    <row r="264">
      <c r="A264" s="4">
        <v>41408.0</v>
      </c>
      <c r="B264" s="5">
        <v>40.0</v>
      </c>
      <c r="C264" s="6"/>
      <c r="D264" s="12">
        <f t="shared" si="4"/>
        <v>74.05548628</v>
      </c>
      <c r="E264" s="12">
        <f t="shared" si="5"/>
        <v>0.0921024814</v>
      </c>
      <c r="F264" s="12">
        <f t="shared" si="2"/>
        <v>0.5324354563</v>
      </c>
      <c r="G264" s="12">
        <f t="shared" si="3"/>
        <v>39.47880525</v>
      </c>
    </row>
    <row r="265">
      <c r="A265" s="4">
        <v>41409.0</v>
      </c>
      <c r="B265" s="5">
        <v>38.0</v>
      </c>
      <c r="C265" s="6"/>
      <c r="D265" s="12">
        <f t="shared" si="4"/>
        <v>70.69318911</v>
      </c>
      <c r="E265" s="12">
        <f t="shared" si="5"/>
        <v>-0.0806175009</v>
      </c>
      <c r="F265" s="12">
        <f t="shared" si="2"/>
        <v>0.5365143737</v>
      </c>
      <c r="G265" s="12">
        <f t="shared" si="3"/>
        <v>37.88465963</v>
      </c>
    </row>
    <row r="266">
      <c r="A266" s="4">
        <v>41410.0</v>
      </c>
      <c r="B266" s="5">
        <v>39.0</v>
      </c>
      <c r="C266" s="6"/>
      <c r="D266" s="12">
        <f t="shared" si="4"/>
        <v>71.38829407</v>
      </c>
      <c r="E266" s="12">
        <f t="shared" si="5"/>
        <v>-0.04183137801</v>
      </c>
      <c r="F266" s="12">
        <f t="shared" si="2"/>
        <v>0.5443493178</v>
      </c>
      <c r="G266" s="12">
        <f t="shared" si="3"/>
        <v>38.83739829</v>
      </c>
    </row>
    <row r="267">
      <c r="A267" s="4">
        <v>41411.0</v>
      </c>
      <c r="B267" s="5">
        <v>40.0</v>
      </c>
      <c r="C267" s="6"/>
      <c r="D267" s="12">
        <f t="shared" si="4"/>
        <v>80.1032214</v>
      </c>
      <c r="E267" s="12">
        <f t="shared" si="5"/>
        <v>0.3960065572</v>
      </c>
      <c r="F267" s="12">
        <f t="shared" si="2"/>
        <v>0.5083544216</v>
      </c>
      <c r="G267" s="12">
        <f t="shared" si="3"/>
        <v>40.92213847</v>
      </c>
    </row>
    <row r="268">
      <c r="A268" s="4">
        <v>41412.0</v>
      </c>
      <c r="B268" s="5">
        <v>29.0</v>
      </c>
      <c r="C268" s="6"/>
      <c r="D268" s="12">
        <f t="shared" si="4"/>
        <v>78.90364098</v>
      </c>
      <c r="E268" s="12">
        <f t="shared" si="5"/>
        <v>0.3162272084</v>
      </c>
      <c r="F268" s="12">
        <f t="shared" si="2"/>
        <v>0.3957004083</v>
      </c>
      <c r="G268" s="12">
        <f t="shared" si="3"/>
        <v>31.34733419</v>
      </c>
    </row>
    <row r="269">
      <c r="A269" s="4">
        <v>41413.0</v>
      </c>
      <c r="B269" s="5">
        <v>26.0</v>
      </c>
      <c r="C269" s="6"/>
      <c r="D269" s="12">
        <f t="shared" si="4"/>
        <v>80.66179134</v>
      </c>
      <c r="E269" s="12">
        <f t="shared" si="5"/>
        <v>0.388323366</v>
      </c>
      <c r="F269" s="12">
        <f t="shared" si="2"/>
        <v>0.3370069063</v>
      </c>
      <c r="G269" s="12">
        <f t="shared" si="3"/>
        <v>27.31444841</v>
      </c>
    </row>
    <row r="270">
      <c r="A270" s="4">
        <v>41414.0</v>
      </c>
      <c r="B270" s="5">
        <v>60.0</v>
      </c>
      <c r="C270" s="6"/>
      <c r="D270" s="12">
        <f t="shared" si="4"/>
        <v>108.0412288</v>
      </c>
      <c r="E270" s="12">
        <f t="shared" si="5"/>
        <v>1.73787907</v>
      </c>
      <c r="F270" s="12">
        <f t="shared" si="2"/>
        <v>0.5116762247</v>
      </c>
      <c r="G270" s="12">
        <f t="shared" si="3"/>
        <v>56.17135945</v>
      </c>
    </row>
    <row r="271">
      <c r="A271" s="4">
        <v>41415.0</v>
      </c>
      <c r="B271" s="5">
        <v>54.0</v>
      </c>
      <c r="C271" s="6"/>
      <c r="D271" s="12">
        <f t="shared" si="4"/>
        <v>103.928253</v>
      </c>
      <c r="E271" s="12">
        <f t="shared" si="5"/>
        <v>1.445336328</v>
      </c>
      <c r="F271" s="12">
        <f t="shared" si="2"/>
        <v>0.5180066216</v>
      </c>
      <c r="G271" s="12">
        <f t="shared" si="3"/>
        <v>54.58421702</v>
      </c>
    </row>
    <row r="272">
      <c r="A272" s="4">
        <v>41416.0</v>
      </c>
      <c r="B272" s="5">
        <v>41.0</v>
      </c>
      <c r="C272" s="6"/>
      <c r="D272" s="12">
        <f t="shared" si="4"/>
        <v>85.10551782</v>
      </c>
      <c r="E272" s="12">
        <f t="shared" si="5"/>
        <v>0.4319327516</v>
      </c>
      <c r="F272" s="12">
        <f t="shared" si="2"/>
        <v>0.4890052422</v>
      </c>
      <c r="G272" s="12">
        <f t="shared" si="3"/>
        <v>41.82826173</v>
      </c>
    </row>
    <row r="273">
      <c r="A273" s="4">
        <v>41417.0</v>
      </c>
      <c r="B273" s="5">
        <v>54.0</v>
      </c>
      <c r="C273" s="6"/>
      <c r="D273" s="12">
        <f t="shared" si="4"/>
        <v>95.10193945</v>
      </c>
      <c r="E273" s="12">
        <f t="shared" si="5"/>
        <v>0.9101571956</v>
      </c>
      <c r="F273" s="12">
        <f t="shared" si="2"/>
        <v>0.5520504597</v>
      </c>
      <c r="G273" s="12">
        <f t="shared" si="3"/>
        <v>53.00352208</v>
      </c>
    </row>
    <row r="274">
      <c r="A274" s="4">
        <v>41418.0</v>
      </c>
      <c r="B274" s="5">
        <v>63.0</v>
      </c>
      <c r="C274" s="6"/>
      <c r="D274" s="12">
        <f t="shared" si="4"/>
        <v>115.5541285</v>
      </c>
      <c r="E274" s="12">
        <f t="shared" si="5"/>
        <v>1.887258788</v>
      </c>
      <c r="F274" s="12">
        <f t="shared" si="2"/>
        <v>0.5465693245</v>
      </c>
      <c r="G274" s="12">
        <f t="shared" si="3"/>
        <v>64.18985971</v>
      </c>
    </row>
    <row r="275">
      <c r="A275" s="4">
        <v>41419.0</v>
      </c>
      <c r="B275" s="5">
        <v>44.0</v>
      </c>
      <c r="C275" s="6"/>
      <c r="D275" s="12">
        <f t="shared" si="4"/>
        <v>113.0690809</v>
      </c>
      <c r="E275" s="12">
        <f t="shared" si="5"/>
        <v>1.668643468</v>
      </c>
      <c r="F275" s="12">
        <f t="shared" si="2"/>
        <v>0.4206279724</v>
      </c>
      <c r="G275" s="12">
        <f t="shared" si="3"/>
        <v>48.26189635</v>
      </c>
    </row>
    <row r="276">
      <c r="A276" s="4">
        <v>41420.0</v>
      </c>
      <c r="B276" s="5">
        <v>28.0</v>
      </c>
      <c r="C276" s="6"/>
      <c r="D276" s="12">
        <f t="shared" si="4"/>
        <v>92.58036281</v>
      </c>
      <c r="E276" s="12">
        <f t="shared" si="5"/>
        <v>0.5607753913</v>
      </c>
      <c r="F276" s="12">
        <f t="shared" si="2"/>
        <v>0.3260775519</v>
      </c>
      <c r="G276" s="12">
        <f t="shared" si="3"/>
        <v>30.37123433</v>
      </c>
    </row>
    <row r="277">
      <c r="A277" s="4">
        <v>41421.0</v>
      </c>
      <c r="B277" s="5">
        <v>65.0</v>
      </c>
      <c r="C277" s="6"/>
      <c r="D277" s="12">
        <f t="shared" si="4"/>
        <v>116.8657618</v>
      </c>
      <c r="E277" s="12">
        <f t="shared" si="5"/>
        <v>1.747006571</v>
      </c>
      <c r="F277" s="12">
        <f t="shared" si="2"/>
        <v>0.5101704673</v>
      </c>
      <c r="G277" s="12">
        <f t="shared" si="3"/>
        <v>60.51273146</v>
      </c>
    </row>
    <row r="278">
      <c r="A278" s="4">
        <v>41422.0</v>
      </c>
      <c r="B278" s="5">
        <v>59.0</v>
      </c>
      <c r="C278" s="6"/>
      <c r="D278" s="12">
        <f t="shared" si="4"/>
        <v>115.3125411</v>
      </c>
      <c r="E278" s="12">
        <f t="shared" si="5"/>
        <v>1.581995206</v>
      </c>
      <c r="F278" s="12">
        <f t="shared" si="2"/>
        <v>0.5113564409</v>
      </c>
      <c r="G278" s="12">
        <f t="shared" si="3"/>
        <v>59.77477403</v>
      </c>
    </row>
    <row r="279">
      <c r="A279" s="4">
        <v>41423.0</v>
      </c>
      <c r="B279" s="5">
        <v>60.0</v>
      </c>
      <c r="C279" s="6"/>
      <c r="D279" s="12">
        <f t="shared" si="4"/>
        <v>120.9570107</v>
      </c>
      <c r="E279" s="12">
        <f t="shared" si="5"/>
        <v>1.785118927</v>
      </c>
      <c r="F279" s="12">
        <f t="shared" si="2"/>
        <v>0.4991064921</v>
      </c>
      <c r="G279" s="12">
        <f t="shared" si="3"/>
        <v>61.26139374</v>
      </c>
    </row>
    <row r="280">
      <c r="A280" s="4">
        <v>41424.0</v>
      </c>
      <c r="B280" s="5">
        <v>106.0</v>
      </c>
      <c r="C280" s="6"/>
      <c r="D280" s="12">
        <f t="shared" si="4"/>
        <v>171.2306422</v>
      </c>
      <c r="E280" s="12">
        <f t="shared" si="5"/>
        <v>4.209544555</v>
      </c>
      <c r="F280" s="12">
        <f t="shared" si="2"/>
        <v>0.5950597611</v>
      </c>
      <c r="G280" s="12">
        <f t="shared" si="3"/>
        <v>104.3973956</v>
      </c>
    </row>
    <row r="281">
      <c r="A281" s="4">
        <v>41425.0</v>
      </c>
      <c r="B281" s="5">
        <v>61.0</v>
      </c>
      <c r="C281" s="6"/>
      <c r="D281" s="12">
        <f t="shared" si="4"/>
        <v>130.7557232</v>
      </c>
      <c r="E281" s="12">
        <f t="shared" si="5"/>
        <v>1.975321379</v>
      </c>
      <c r="F281" s="12">
        <f t="shared" si="2"/>
        <v>0.4922269734</v>
      </c>
      <c r="G281" s="12">
        <f t="shared" si="3"/>
        <v>65.33380035</v>
      </c>
    </row>
    <row r="282">
      <c r="A282" s="4">
        <v>41426.0</v>
      </c>
      <c r="B282" s="5">
        <v>32.0</v>
      </c>
      <c r="C282" s="6"/>
      <c r="D282" s="12">
        <f t="shared" si="4"/>
        <v>93.07302323</v>
      </c>
      <c r="E282" s="12">
        <f t="shared" si="5"/>
        <v>-0.007579689191</v>
      </c>
      <c r="F282" s="12">
        <f t="shared" si="2"/>
        <v>0.3734982415</v>
      </c>
      <c r="G282" s="12">
        <f t="shared" si="3"/>
        <v>34.7597795</v>
      </c>
    </row>
    <row r="283">
      <c r="A283" s="4">
        <v>41427.0</v>
      </c>
      <c r="B283" s="5">
        <v>25.0</v>
      </c>
      <c r="C283" s="6"/>
      <c r="D283" s="12">
        <f t="shared" si="4"/>
        <v>81.58784757</v>
      </c>
      <c r="E283" s="12">
        <f t="shared" si="5"/>
        <v>-0.5814594879</v>
      </c>
      <c r="F283" s="12">
        <f t="shared" si="2"/>
        <v>0.3198341946</v>
      </c>
      <c r="G283" s="12">
        <f t="shared" si="3"/>
        <v>25.90861289</v>
      </c>
    </row>
    <row r="284">
      <c r="A284" s="4">
        <v>41428.0</v>
      </c>
      <c r="B284" s="5">
        <v>57.0</v>
      </c>
      <c r="C284" s="6"/>
      <c r="D284" s="12">
        <f t="shared" si="4"/>
        <v>102.5110692</v>
      </c>
      <c r="E284" s="12">
        <f t="shared" si="5"/>
        <v>0.4937745665</v>
      </c>
      <c r="F284" s="12">
        <f t="shared" si="2"/>
        <v>0.5087968497</v>
      </c>
      <c r="G284" s="12">
        <f t="shared" si="3"/>
        <v>52.40853999</v>
      </c>
    </row>
    <row r="285">
      <c r="A285" s="4">
        <v>41429.0</v>
      </c>
      <c r="B285" s="5">
        <v>58.0</v>
      </c>
      <c r="C285" s="6"/>
      <c r="D285" s="12">
        <f t="shared" si="4"/>
        <v>110.2981259</v>
      </c>
      <c r="E285" s="12">
        <f t="shared" si="5"/>
        <v>0.8584386738</v>
      </c>
      <c r="F285" s="12">
        <f t="shared" si="2"/>
        <v>0.5224374153</v>
      </c>
      <c r="G285" s="12">
        <f t="shared" si="3"/>
        <v>58.07234828</v>
      </c>
    </row>
    <row r="286">
      <c r="A286" s="4">
        <v>41430.0</v>
      </c>
      <c r="B286" s="5">
        <v>59.0</v>
      </c>
      <c r="C286" s="6"/>
      <c r="D286" s="12">
        <f t="shared" si="4"/>
        <v>116.0948411</v>
      </c>
      <c r="E286" s="12">
        <f t="shared" si="5"/>
        <v>1.105352502</v>
      </c>
      <c r="F286" s="12">
        <f t="shared" si="2"/>
        <v>0.5110516296</v>
      </c>
      <c r="G286" s="12">
        <f t="shared" si="3"/>
        <v>59.89534994</v>
      </c>
    </row>
    <row r="287">
      <c r="A287" s="4">
        <v>41431.0</v>
      </c>
      <c r="B287" s="5">
        <v>78.0</v>
      </c>
      <c r="C287" s="6"/>
      <c r="D287" s="12">
        <f t="shared" si="4"/>
        <v>126.9155482</v>
      </c>
      <c r="E287" s="12">
        <f t="shared" si="5"/>
        <v>1.591120229</v>
      </c>
      <c r="F287" s="12">
        <f t="shared" si="2"/>
        <v>0.593875854</v>
      </c>
      <c r="G287" s="12">
        <f t="shared" si="3"/>
        <v>76.31700743</v>
      </c>
    </row>
    <row r="288">
      <c r="A288" s="4">
        <v>41432.0</v>
      </c>
      <c r="B288" s="5">
        <v>64.0</v>
      </c>
      <c r="C288" s="6"/>
      <c r="D288" s="12">
        <f t="shared" si="4"/>
        <v>129.5669234</v>
      </c>
      <c r="E288" s="12">
        <f t="shared" si="5"/>
        <v>1.644132977</v>
      </c>
      <c r="F288" s="12">
        <f t="shared" si="2"/>
        <v>0.513937753</v>
      </c>
      <c r="G288" s="12">
        <f t="shared" si="3"/>
        <v>67.43431546</v>
      </c>
    </row>
    <row r="289">
      <c r="A289" s="4">
        <v>41433.0</v>
      </c>
      <c r="B289" s="5">
        <v>35.0</v>
      </c>
      <c r="C289" s="6"/>
      <c r="D289" s="12">
        <f t="shared" si="4"/>
        <v>104.9593419</v>
      </c>
      <c r="E289" s="12">
        <f t="shared" si="5"/>
        <v>0.3315472577</v>
      </c>
      <c r="F289" s="12">
        <f t="shared" si="2"/>
        <v>0.3695575158</v>
      </c>
      <c r="G289" s="12">
        <f t="shared" si="3"/>
        <v>38.91103945</v>
      </c>
    </row>
    <row r="290">
      <c r="A290" s="4">
        <v>41434.0</v>
      </c>
      <c r="B290" s="5">
        <v>32.0</v>
      </c>
      <c r="C290" s="6"/>
      <c r="D290" s="12">
        <f t="shared" si="4"/>
        <v>101.6235555</v>
      </c>
      <c r="E290" s="12">
        <f t="shared" si="5"/>
        <v>0.1481805721</v>
      </c>
      <c r="F290" s="12">
        <f t="shared" si="2"/>
        <v>0.3258216029</v>
      </c>
      <c r="G290" s="12">
        <f t="shared" si="3"/>
        <v>33.15943017</v>
      </c>
    </row>
    <row r="291">
      <c r="A291" s="4">
        <v>41435.0</v>
      </c>
      <c r="B291" s="5">
        <v>49.0</v>
      </c>
      <c r="C291" s="6"/>
      <c r="D291" s="12">
        <f t="shared" si="4"/>
        <v>97.94546024</v>
      </c>
      <c r="E291" s="12">
        <f t="shared" si="5"/>
        <v>-0.04313321903</v>
      </c>
      <c r="F291" s="12">
        <f t="shared" si="2"/>
        <v>0.4653870558</v>
      </c>
      <c r="G291" s="12">
        <f t="shared" si="3"/>
        <v>45.56247573</v>
      </c>
    </row>
    <row r="292">
      <c r="A292" s="4">
        <v>41436.0</v>
      </c>
      <c r="B292" s="5">
        <v>62.0</v>
      </c>
      <c r="C292" s="6"/>
      <c r="D292" s="12">
        <f t="shared" si="4"/>
        <v>112.4428494</v>
      </c>
      <c r="E292" s="12">
        <f t="shared" si="5"/>
        <v>0.6838928998</v>
      </c>
      <c r="F292" s="12">
        <f t="shared" si="2"/>
        <v>0.5341903878</v>
      </c>
      <c r="G292" s="12">
        <f t="shared" si="3"/>
        <v>60.43121834</v>
      </c>
    </row>
    <row r="293">
      <c r="A293" s="4">
        <v>41437.0</v>
      </c>
      <c r="B293" s="5">
        <v>75.0</v>
      </c>
      <c r="C293" s="6"/>
      <c r="D293" s="12">
        <f t="shared" si="4"/>
        <v>136.6673693</v>
      </c>
      <c r="E293" s="12">
        <f t="shared" si="5"/>
        <v>1.860924251</v>
      </c>
      <c r="F293" s="12">
        <f t="shared" si="2"/>
        <v>0.5458602107</v>
      </c>
      <c r="G293" s="12">
        <f t="shared" si="3"/>
        <v>75.61708351</v>
      </c>
    </row>
    <row r="294">
      <c r="A294" s="4">
        <v>41438.0</v>
      </c>
      <c r="B294" s="5">
        <v>53.0</v>
      </c>
      <c r="C294" s="6"/>
      <c r="D294" s="12">
        <f t="shared" si="4"/>
        <v>104.029457</v>
      </c>
      <c r="E294" s="12">
        <f t="shared" si="5"/>
        <v>0.1359824208</v>
      </c>
      <c r="F294" s="12">
        <f t="shared" si="2"/>
        <v>0.5167489077</v>
      </c>
      <c r="G294" s="12">
        <f t="shared" si="3"/>
        <v>53.82737703</v>
      </c>
    </row>
    <row r="295">
      <c r="A295" s="4">
        <v>41439.0</v>
      </c>
      <c r="B295" s="5">
        <v>50.0</v>
      </c>
      <c r="C295" s="6"/>
      <c r="D295" s="12">
        <f t="shared" si="4"/>
        <v>99.35126435</v>
      </c>
      <c r="E295" s="12">
        <f t="shared" si="5"/>
        <v>-0.1047263309</v>
      </c>
      <c r="F295" s="12">
        <f t="shared" si="2"/>
        <v>0.5059616684</v>
      </c>
      <c r="G295" s="12">
        <f t="shared" si="3"/>
        <v>50.21494396</v>
      </c>
    </row>
    <row r="296">
      <c r="A296" s="4">
        <v>41440.0</v>
      </c>
      <c r="B296" s="5">
        <v>33.0</v>
      </c>
      <c r="C296" s="6"/>
      <c r="D296" s="12">
        <f t="shared" si="4"/>
        <v>92.28114638</v>
      </c>
      <c r="E296" s="12">
        <f t="shared" si="5"/>
        <v>-0.4529959129</v>
      </c>
      <c r="F296" s="12">
        <f t="shared" si="2"/>
        <v>0.3872746055</v>
      </c>
      <c r="G296" s="12">
        <f t="shared" si="3"/>
        <v>35.56271074</v>
      </c>
    </row>
    <row r="297">
      <c r="A297" s="4">
        <v>41441.0</v>
      </c>
      <c r="B297" s="5">
        <v>27.0</v>
      </c>
      <c r="C297" s="6"/>
      <c r="D297" s="12">
        <f t="shared" si="4"/>
        <v>85.55564856</v>
      </c>
      <c r="E297" s="12">
        <f t="shared" si="5"/>
        <v>-0.7666210081</v>
      </c>
      <c r="F297" s="12">
        <f t="shared" si="2"/>
        <v>0.3299221791</v>
      </c>
      <c r="G297" s="12">
        <f t="shared" si="3"/>
        <v>27.97378074</v>
      </c>
    </row>
    <row r="298">
      <c r="A298" s="4">
        <v>41442.0</v>
      </c>
      <c r="B298" s="5">
        <v>55.0</v>
      </c>
      <c r="C298" s="6"/>
      <c r="D298" s="12">
        <f t="shared" si="4"/>
        <v>108.1635472</v>
      </c>
      <c r="E298" s="12">
        <f t="shared" si="5"/>
        <v>0.4021049732</v>
      </c>
      <c r="F298" s="12">
        <f t="shared" si="2"/>
        <v>0.4727758286</v>
      </c>
      <c r="G298" s="12">
        <f t="shared" si="3"/>
        <v>51.32721615</v>
      </c>
    </row>
    <row r="299">
      <c r="A299" s="4">
        <v>41443.0</v>
      </c>
      <c r="B299" s="5">
        <v>61.0</v>
      </c>
      <c r="C299" s="6"/>
      <c r="D299" s="12">
        <f t="shared" si="4"/>
        <v>112.5037435</v>
      </c>
      <c r="E299" s="12">
        <f t="shared" si="5"/>
        <v>0.5990095383</v>
      </c>
      <c r="F299" s="12">
        <f t="shared" si="2"/>
        <v>0.5283185099</v>
      </c>
      <c r="G299" s="12">
        <f t="shared" si="3"/>
        <v>59.75427793</v>
      </c>
    </row>
    <row r="300">
      <c r="A300" s="4">
        <v>41444.0</v>
      </c>
      <c r="B300" s="5">
        <v>59.0</v>
      </c>
      <c r="C300" s="6"/>
      <c r="D300" s="12">
        <f t="shared" si="4"/>
        <v>109.5912224</v>
      </c>
      <c r="E300" s="12">
        <f t="shared" si="5"/>
        <v>0.423433011</v>
      </c>
      <c r="F300" s="12">
        <f t="shared" si="2"/>
        <v>0.5363551291</v>
      </c>
      <c r="G300" s="12">
        <f t="shared" si="3"/>
        <v>59.00692474</v>
      </c>
    </row>
    <row r="301">
      <c r="A301" s="4">
        <v>41445.0</v>
      </c>
      <c r="B301" s="5">
        <v>60.0</v>
      </c>
      <c r="C301" s="6"/>
      <c r="D301" s="12">
        <f t="shared" si="4"/>
        <v>114.2817818</v>
      </c>
      <c r="E301" s="12">
        <f t="shared" si="5"/>
        <v>0.6367893274</v>
      </c>
      <c r="F301" s="12">
        <f t="shared" si="2"/>
        <v>0.5272854783</v>
      </c>
      <c r="G301" s="12">
        <f t="shared" si="3"/>
        <v>60.59489373</v>
      </c>
    </row>
    <row r="302">
      <c r="A302" s="4">
        <v>41446.0</v>
      </c>
      <c r="B302" s="5">
        <v>76.0</v>
      </c>
      <c r="C302" s="6"/>
      <c r="D302" s="12">
        <f t="shared" si="4"/>
        <v>139.6218765</v>
      </c>
      <c r="E302" s="12">
        <f t="shared" si="5"/>
        <v>1.871954598</v>
      </c>
      <c r="F302" s="12">
        <f t="shared" si="2"/>
        <v>0.540918941</v>
      </c>
      <c r="G302" s="12">
        <f t="shared" si="3"/>
        <v>76.53669329</v>
      </c>
    </row>
    <row r="303">
      <c r="A303" s="4">
        <v>41447.0</v>
      </c>
      <c r="B303" s="5">
        <v>70.0</v>
      </c>
      <c r="C303" s="6"/>
      <c r="D303" s="12">
        <f t="shared" si="4"/>
        <v>168.9733573</v>
      </c>
      <c r="E303" s="12">
        <f t="shared" si="5"/>
        <v>3.245930907</v>
      </c>
      <c r="F303" s="12">
        <f t="shared" si="2"/>
        <v>0.4395969819</v>
      </c>
      <c r="G303" s="12">
        <f t="shared" si="3"/>
        <v>75.70707933</v>
      </c>
    </row>
    <row r="304">
      <c r="A304" s="4">
        <v>41448.0</v>
      </c>
      <c r="B304" s="5">
        <v>44.0</v>
      </c>
      <c r="C304" s="6"/>
      <c r="D304" s="12">
        <f t="shared" si="4"/>
        <v>145.0211349</v>
      </c>
      <c r="E304" s="12">
        <f t="shared" si="5"/>
        <v>1.886023243</v>
      </c>
      <c r="F304" s="12">
        <f t="shared" si="2"/>
        <v>0.3306426382</v>
      </c>
      <c r="G304" s="12">
        <f t="shared" si="3"/>
        <v>48.57377035</v>
      </c>
    </row>
    <row r="305">
      <c r="A305" s="4">
        <v>41449.0</v>
      </c>
      <c r="B305" s="5">
        <v>66.0</v>
      </c>
      <c r="C305" s="6"/>
      <c r="D305" s="12">
        <f t="shared" si="4"/>
        <v>141.7928794</v>
      </c>
      <c r="E305" s="12">
        <f t="shared" si="5"/>
        <v>1.630309303</v>
      </c>
      <c r="F305" s="12">
        <f t="shared" si="2"/>
        <v>0.4385026569</v>
      </c>
      <c r="G305" s="12">
        <f t="shared" si="3"/>
        <v>62.8914493</v>
      </c>
    </row>
    <row r="306">
      <c r="A306" s="4">
        <v>41450.0</v>
      </c>
      <c r="B306" s="5">
        <v>81.0</v>
      </c>
      <c r="C306" s="6"/>
      <c r="D306" s="12">
        <f t="shared" si="4"/>
        <v>150.3485797</v>
      </c>
      <c r="E306" s="12">
        <f t="shared" si="5"/>
        <v>1.976578854</v>
      </c>
      <c r="F306" s="12">
        <f t="shared" si="2"/>
        <v>0.5186989494</v>
      </c>
      <c r="G306" s="12">
        <f t="shared" si="3"/>
        <v>79.01089971</v>
      </c>
    </row>
    <row r="307">
      <c r="A307" s="4">
        <v>41451.0</v>
      </c>
      <c r="B307" s="5">
        <v>69.0</v>
      </c>
      <c r="C307" s="6"/>
      <c r="D307" s="12">
        <f t="shared" si="4"/>
        <v>135.7498233</v>
      </c>
      <c r="E307" s="12">
        <f t="shared" si="5"/>
        <v>1.147812093</v>
      </c>
      <c r="F307" s="12">
        <f t="shared" si="2"/>
        <v>0.5103701533</v>
      </c>
      <c r="G307" s="12">
        <f t="shared" si="3"/>
        <v>69.86846718</v>
      </c>
    </row>
    <row r="308">
      <c r="A308" s="4">
        <v>41452.0</v>
      </c>
      <c r="B308" s="5">
        <v>67.0</v>
      </c>
      <c r="C308" s="6"/>
      <c r="D308" s="12">
        <f t="shared" si="4"/>
        <v>130.0154155</v>
      </c>
      <c r="E308" s="12">
        <f t="shared" si="5"/>
        <v>0.8037010975</v>
      </c>
      <c r="F308" s="12">
        <f t="shared" si="2"/>
        <v>0.514332837</v>
      </c>
      <c r="G308" s="12">
        <f t="shared" si="3"/>
        <v>67.28456738</v>
      </c>
    </row>
    <row r="309">
      <c r="A309" s="4">
        <v>41453.0</v>
      </c>
      <c r="B309" s="5">
        <v>103.0</v>
      </c>
      <c r="C309" s="6"/>
      <c r="D309" s="12">
        <f t="shared" si="4"/>
        <v>172.5374254</v>
      </c>
      <c r="E309" s="12">
        <f t="shared" si="5"/>
        <v>2.889616535</v>
      </c>
      <c r="F309" s="12">
        <f t="shared" si="2"/>
        <v>0.5804441122</v>
      </c>
      <c r="G309" s="12">
        <f t="shared" si="3"/>
        <v>101.8255936</v>
      </c>
    </row>
    <row r="310">
      <c r="A310" s="4">
        <v>41454.0</v>
      </c>
      <c r="B310" s="5">
        <v>63.0</v>
      </c>
      <c r="C310" s="6"/>
      <c r="D310" s="12">
        <f t="shared" si="4"/>
        <v>152.9472726</v>
      </c>
      <c r="E310" s="12">
        <f t="shared" si="5"/>
        <v>1.765628073</v>
      </c>
      <c r="F310" s="12">
        <f t="shared" si="2"/>
        <v>0.4456141492</v>
      </c>
      <c r="G310" s="12">
        <f t="shared" si="3"/>
        <v>68.94225763</v>
      </c>
    </row>
    <row r="311">
      <c r="A311" s="4">
        <v>41455.0</v>
      </c>
      <c r="B311" s="5">
        <v>42.0</v>
      </c>
      <c r="C311" s="6"/>
      <c r="D311" s="12">
        <f t="shared" si="4"/>
        <v>135.3316219</v>
      </c>
      <c r="E311" s="12">
        <f t="shared" si="5"/>
        <v>0.796564132</v>
      </c>
      <c r="F311" s="12">
        <f t="shared" si="2"/>
        <v>0.3374018316</v>
      </c>
      <c r="G311" s="12">
        <f t="shared" si="3"/>
        <v>45.92989931</v>
      </c>
    </row>
    <row r="312">
      <c r="A312" s="4">
        <v>41456.0</v>
      </c>
      <c r="B312" s="5">
        <v>86.0</v>
      </c>
      <c r="C312" s="6"/>
      <c r="D312" s="12">
        <f t="shared" si="4"/>
        <v>178.1238269</v>
      </c>
      <c r="E312" s="12">
        <f t="shared" si="5"/>
        <v>2.896346177</v>
      </c>
      <c r="F312" s="12">
        <f t="shared" si="2"/>
        <v>0.453728524</v>
      </c>
      <c r="G312" s="12">
        <f t="shared" si="3"/>
        <v>82.13401597</v>
      </c>
    </row>
    <row r="313">
      <c r="A313" s="4">
        <v>41457.0</v>
      </c>
      <c r="B313" s="5">
        <v>101.0</v>
      </c>
      <c r="C313" s="6"/>
      <c r="D313" s="12">
        <f t="shared" si="4"/>
        <v>190.6086222</v>
      </c>
      <c r="E313" s="12">
        <f t="shared" si="5"/>
        <v>3.375768631</v>
      </c>
      <c r="F313" s="12">
        <f t="shared" si="2"/>
        <v>0.5146509776</v>
      </c>
      <c r="G313" s="12">
        <f t="shared" si="3"/>
        <v>99.83425639</v>
      </c>
    </row>
    <row r="314">
      <c r="A314" s="4">
        <v>41458.0</v>
      </c>
      <c r="B314" s="5">
        <v>85.0</v>
      </c>
      <c r="C314" s="6"/>
      <c r="D314" s="12">
        <f t="shared" si="4"/>
        <v>174.7773697</v>
      </c>
      <c r="E314" s="12">
        <f t="shared" si="5"/>
        <v>2.415417576</v>
      </c>
      <c r="F314" s="12">
        <f t="shared" si="2"/>
        <v>0.4919965838</v>
      </c>
      <c r="G314" s="12">
        <f t="shared" si="3"/>
        <v>87.17824604</v>
      </c>
    </row>
    <row r="315">
      <c r="A315" s="4">
        <v>41459.0</v>
      </c>
      <c r="B315" s="5">
        <v>75.0</v>
      </c>
      <c r="C315" s="6"/>
      <c r="D315" s="12">
        <f t="shared" si="4"/>
        <v>155.2318168</v>
      </c>
      <c r="E315" s="12">
        <f t="shared" si="5"/>
        <v>1.317369048</v>
      </c>
      <c r="F315" s="12">
        <f t="shared" si="2"/>
        <v>0.4849180167</v>
      </c>
      <c r="G315" s="12">
        <f t="shared" si="3"/>
        <v>75.91352069</v>
      </c>
    </row>
    <row r="316">
      <c r="A316" s="4">
        <v>41460.0</v>
      </c>
      <c r="B316" s="5">
        <v>78.0</v>
      </c>
      <c r="C316" s="6"/>
      <c r="D316" s="12">
        <f t="shared" si="4"/>
        <v>141.0306595</v>
      </c>
      <c r="E316" s="12">
        <f t="shared" si="5"/>
        <v>0.5414427332</v>
      </c>
      <c r="F316" s="12">
        <f t="shared" si="2"/>
        <v>0.5394405855</v>
      </c>
      <c r="G316" s="12">
        <f t="shared" si="3"/>
        <v>76.36973772</v>
      </c>
    </row>
    <row r="317">
      <c r="A317" s="4">
        <v>41461.0</v>
      </c>
      <c r="B317" s="5">
        <v>42.0</v>
      </c>
      <c r="C317" s="6"/>
      <c r="D317" s="12">
        <f t="shared" si="4"/>
        <v>108.4479917</v>
      </c>
      <c r="E317" s="12">
        <f t="shared" si="5"/>
        <v>-1.114762792</v>
      </c>
      <c r="F317" s="12">
        <f t="shared" si="2"/>
        <v>0.4177140481</v>
      </c>
      <c r="G317" s="12">
        <f t="shared" si="3"/>
        <v>44.83459755</v>
      </c>
    </row>
    <row r="318">
      <c r="A318" s="4">
        <v>41462.0</v>
      </c>
      <c r="B318" s="5">
        <v>39.0</v>
      </c>
      <c r="C318" s="6"/>
      <c r="D318" s="12">
        <f t="shared" si="4"/>
        <v>113.1123925</v>
      </c>
      <c r="E318" s="12">
        <f t="shared" si="5"/>
        <v>-0.8258046138</v>
      </c>
      <c r="F318" s="12">
        <f t="shared" si="2"/>
        <v>0.3593746554</v>
      </c>
      <c r="G318" s="12">
        <f t="shared" si="3"/>
        <v>40.35295382</v>
      </c>
    </row>
    <row r="319">
      <c r="A319" s="4">
        <v>41463.0</v>
      </c>
      <c r="B319" s="5">
        <v>87.0</v>
      </c>
      <c r="C319" s="6"/>
      <c r="D319" s="12">
        <f t="shared" si="4"/>
        <v>167.9072051</v>
      </c>
      <c r="E319" s="12">
        <f t="shared" si="5"/>
        <v>1.955226246</v>
      </c>
      <c r="F319" s="12">
        <f t="shared" si="2"/>
        <v>0.4863896028</v>
      </c>
      <c r="G319" s="12">
        <f t="shared" si="3"/>
        <v>82.61932051</v>
      </c>
    </row>
    <row r="320">
      <c r="A320" s="4">
        <v>41464.0</v>
      </c>
      <c r="B320" s="5">
        <v>79.0</v>
      </c>
      <c r="C320" s="6"/>
      <c r="D320" s="12">
        <f t="shared" si="4"/>
        <v>158.4101915</v>
      </c>
      <c r="E320" s="12">
        <f t="shared" si="5"/>
        <v>1.382614253</v>
      </c>
      <c r="F320" s="12">
        <f t="shared" si="2"/>
        <v>0.4962421502</v>
      </c>
      <c r="G320" s="12">
        <f t="shared" si="3"/>
        <v>79.29592549</v>
      </c>
    </row>
    <row r="321">
      <c r="A321" s="4">
        <v>41465.0</v>
      </c>
      <c r="B321" s="5">
        <v>82.0</v>
      </c>
      <c r="C321" s="6"/>
      <c r="D321" s="12">
        <f t="shared" si="4"/>
        <v>164.6053185</v>
      </c>
      <c r="E321" s="12">
        <f t="shared" si="5"/>
        <v>1.62323989</v>
      </c>
      <c r="F321" s="12">
        <f t="shared" si="2"/>
        <v>0.4977774728</v>
      </c>
      <c r="G321" s="12">
        <f t="shared" si="3"/>
        <v>82.74483168</v>
      </c>
    </row>
    <row r="322">
      <c r="A322" s="4">
        <v>41466.0</v>
      </c>
      <c r="B322" s="5">
        <v>78.0</v>
      </c>
      <c r="C322" s="6"/>
      <c r="D322" s="12">
        <f t="shared" si="4"/>
        <v>162.4649201</v>
      </c>
      <c r="E322" s="12">
        <f t="shared" si="5"/>
        <v>1.435057979</v>
      </c>
      <c r="F322" s="12">
        <f t="shared" si="2"/>
        <v>0.4836384089</v>
      </c>
      <c r="G322" s="12">
        <f t="shared" si="3"/>
        <v>79.26832463</v>
      </c>
    </row>
    <row r="323">
      <c r="A323" s="4">
        <v>41467.0</v>
      </c>
      <c r="B323" s="5">
        <v>53.0</v>
      </c>
      <c r="C323" s="6"/>
      <c r="D323" s="12">
        <f t="shared" si="4"/>
        <v>117.9449447</v>
      </c>
      <c r="E323" s="12">
        <f t="shared" si="5"/>
        <v>-0.86269369</v>
      </c>
      <c r="F323" s="12">
        <f t="shared" si="2"/>
        <v>0.4562174428</v>
      </c>
      <c r="G323" s="12">
        <f t="shared" si="3"/>
        <v>53.41496517</v>
      </c>
    </row>
    <row r="324">
      <c r="A324" s="4">
        <v>41468.0</v>
      </c>
      <c r="B324" s="5">
        <v>37.0</v>
      </c>
      <c r="C324" s="6"/>
      <c r="D324" s="12">
        <f t="shared" si="4"/>
        <v>97.12881455</v>
      </c>
      <c r="E324" s="12">
        <f t="shared" si="5"/>
        <v>-1.860365514</v>
      </c>
      <c r="F324" s="12">
        <f t="shared" si="2"/>
        <v>0.3959934244</v>
      </c>
      <c r="G324" s="12">
        <f t="shared" si="3"/>
        <v>37.72567937</v>
      </c>
    </row>
    <row r="325">
      <c r="A325" s="4">
        <v>41469.0</v>
      </c>
      <c r="B325" s="5">
        <v>37.0</v>
      </c>
      <c r="C325" s="6"/>
      <c r="D325" s="12">
        <f t="shared" si="4"/>
        <v>100.650169</v>
      </c>
      <c r="E325" s="12">
        <f t="shared" si="5"/>
        <v>-1.591279514</v>
      </c>
      <c r="F325" s="12">
        <f t="shared" si="2"/>
        <v>0.3732866162</v>
      </c>
      <c r="G325" s="12">
        <f t="shared" si="3"/>
        <v>36.97735768</v>
      </c>
    </row>
    <row r="326">
      <c r="A326" s="4">
        <v>41470.0</v>
      </c>
      <c r="B326" s="5">
        <v>86.0</v>
      </c>
      <c r="C326" s="6"/>
      <c r="D326" s="12">
        <f t="shared" si="4"/>
        <v>153.4867599</v>
      </c>
      <c r="E326" s="12">
        <f t="shared" si="5"/>
        <v>1.130114004</v>
      </c>
      <c r="F326" s="12">
        <f t="shared" si="2"/>
        <v>0.5229044558</v>
      </c>
      <c r="G326" s="12">
        <f t="shared" si="3"/>
        <v>80.84985229</v>
      </c>
    </row>
    <row r="327">
      <c r="A327" s="4">
        <v>41471.0</v>
      </c>
      <c r="B327" s="5">
        <v>95.0</v>
      </c>
      <c r="C327" s="6"/>
      <c r="D327" s="12">
        <f t="shared" si="4"/>
        <v>180.3922197</v>
      </c>
      <c r="E327" s="12">
        <f t="shared" si="5"/>
        <v>2.418881295</v>
      </c>
      <c r="F327" s="12">
        <f t="shared" si="2"/>
        <v>0.5258850922</v>
      </c>
      <c r="G327" s="12">
        <f t="shared" si="3"/>
        <v>96.13763271</v>
      </c>
    </row>
    <row r="328">
      <c r="A328" s="4">
        <v>41472.0</v>
      </c>
      <c r="B328" s="5">
        <v>85.0</v>
      </c>
      <c r="C328" s="6"/>
      <c r="D328" s="12">
        <f t="shared" si="4"/>
        <v>174.3746535</v>
      </c>
      <c r="E328" s="12">
        <f t="shared" si="5"/>
        <v>1.997058921</v>
      </c>
      <c r="F328" s="12">
        <f t="shared" si="2"/>
        <v>0.495141951</v>
      </c>
      <c r="G328" s="12">
        <f t="shared" si="3"/>
        <v>87.3290338</v>
      </c>
    </row>
    <row r="329">
      <c r="A329" s="4">
        <v>41473.0</v>
      </c>
      <c r="B329" s="5">
        <v>70.0</v>
      </c>
      <c r="C329" s="6"/>
      <c r="D329" s="12">
        <f t="shared" si="4"/>
        <v>154.2268748</v>
      </c>
      <c r="E329" s="12">
        <f t="shared" si="5"/>
        <v>0.8898170361</v>
      </c>
      <c r="F329" s="12">
        <f t="shared" si="2"/>
        <v>0.4621298282</v>
      </c>
      <c r="G329" s="12">
        <f t="shared" si="3"/>
        <v>71.68405013</v>
      </c>
    </row>
    <row r="330">
      <c r="A330" s="4">
        <v>41474.0</v>
      </c>
      <c r="B330" s="5">
        <v>77.0</v>
      </c>
      <c r="C330" s="6"/>
      <c r="D330" s="12">
        <f t="shared" si="4"/>
        <v>164.6804245</v>
      </c>
      <c r="E330" s="12">
        <f t="shared" si="5"/>
        <v>1.36800367</v>
      </c>
      <c r="F330" s="12">
        <f t="shared" si="2"/>
        <v>0.4664837821</v>
      </c>
      <c r="G330" s="12">
        <f t="shared" si="3"/>
        <v>77.45889878</v>
      </c>
    </row>
    <row r="331">
      <c r="A331" s="4">
        <v>41475.0</v>
      </c>
      <c r="B331" s="5">
        <v>50.0</v>
      </c>
      <c r="C331" s="6"/>
      <c r="D331" s="12">
        <f t="shared" si="4"/>
        <v>138.1998345</v>
      </c>
      <c r="E331" s="12">
        <f t="shared" si="5"/>
        <v>-0.02442601322</v>
      </c>
      <c r="F331" s="12">
        <f t="shared" si="2"/>
        <v>0.3827327037</v>
      </c>
      <c r="G331" s="12">
        <f t="shared" si="3"/>
        <v>52.88424766</v>
      </c>
    </row>
    <row r="332">
      <c r="A332" s="4">
        <v>41476.0</v>
      </c>
      <c r="B332" s="5">
        <v>86.0</v>
      </c>
      <c r="C332" s="6"/>
      <c r="D332" s="12">
        <f t="shared" si="4"/>
        <v>202.7228031</v>
      </c>
      <c r="E332" s="12">
        <f t="shared" si="5"/>
        <v>3.202943719</v>
      </c>
      <c r="F332" s="12">
        <f t="shared" si="2"/>
        <v>0.4159262205</v>
      </c>
      <c r="G332" s="12">
        <f t="shared" si="3"/>
        <v>85.64991758</v>
      </c>
    </row>
    <row r="333">
      <c r="A333" s="4">
        <v>41477.0</v>
      </c>
      <c r="B333" s="5">
        <v>124.0</v>
      </c>
      <c r="C333" s="6"/>
      <c r="D333" s="12">
        <f t="shared" si="4"/>
        <v>227.7736322</v>
      </c>
      <c r="E333" s="12">
        <f t="shared" si="5"/>
        <v>4.295337987</v>
      </c>
      <c r="F333" s="12">
        <f t="shared" si="2"/>
        <v>0.5187053658</v>
      </c>
      <c r="G333" s="12">
        <f t="shared" si="3"/>
        <v>120.3754201</v>
      </c>
    </row>
    <row r="334">
      <c r="A334" s="4">
        <v>41478.0</v>
      </c>
      <c r="B334" s="5">
        <v>107.0</v>
      </c>
      <c r="C334" s="6"/>
      <c r="D334" s="12">
        <f t="shared" si="4"/>
        <v>212.0472422</v>
      </c>
      <c r="E334" s="12">
        <f t="shared" si="5"/>
        <v>3.29425159</v>
      </c>
      <c r="F334" s="12">
        <f t="shared" si="2"/>
        <v>0.5074247009</v>
      </c>
      <c r="G334" s="12">
        <f t="shared" si="3"/>
        <v>109.2695931</v>
      </c>
    </row>
    <row r="335">
      <c r="A335" s="4">
        <v>41479.0</v>
      </c>
      <c r="B335" s="5">
        <v>83.0</v>
      </c>
      <c r="C335" s="6"/>
      <c r="D335" s="12">
        <f t="shared" si="4"/>
        <v>181.9425359</v>
      </c>
      <c r="E335" s="12">
        <f t="shared" si="5"/>
        <v>1.624303696</v>
      </c>
      <c r="F335" s="12">
        <f t="shared" si="2"/>
        <v>0.4664353332</v>
      </c>
      <c r="G335" s="12">
        <f t="shared" si="3"/>
        <v>85.62206001</v>
      </c>
    </row>
    <row r="336">
      <c r="A336" s="4">
        <v>41480.0</v>
      </c>
      <c r="B336" s="5">
        <v>68.0</v>
      </c>
      <c r="C336" s="6"/>
      <c r="D336" s="12">
        <f t="shared" si="4"/>
        <v>158.0714102</v>
      </c>
      <c r="E336" s="12">
        <f t="shared" si="5"/>
        <v>0.3495322223</v>
      </c>
      <c r="F336" s="12">
        <f t="shared" si="2"/>
        <v>0.4374353218</v>
      </c>
      <c r="G336" s="12">
        <f t="shared" si="3"/>
        <v>69.29891591</v>
      </c>
    </row>
    <row r="337">
      <c r="A337" s="4">
        <v>41481.0</v>
      </c>
      <c r="B337" s="5">
        <v>78.0</v>
      </c>
      <c r="C337" s="6"/>
      <c r="D337" s="12">
        <f t="shared" si="4"/>
        <v>164.5721525</v>
      </c>
      <c r="E337" s="12">
        <f t="shared" si="5"/>
        <v>0.6570927258</v>
      </c>
      <c r="F337" s="12">
        <f t="shared" si="2"/>
        <v>0.4666520632</v>
      </c>
      <c r="G337" s="12">
        <f t="shared" si="3"/>
        <v>77.10456817</v>
      </c>
    </row>
    <row r="338">
      <c r="A338" s="4">
        <v>41482.0</v>
      </c>
      <c r="B338" s="5">
        <v>41.0</v>
      </c>
      <c r="C338" s="6"/>
      <c r="D338" s="12">
        <f t="shared" si="4"/>
        <v>124.555833</v>
      </c>
      <c r="E338" s="12">
        <f t="shared" si="5"/>
        <v>-1.376577884</v>
      </c>
      <c r="F338" s="12">
        <f t="shared" si="2"/>
        <v>0.356666133</v>
      </c>
      <c r="G338" s="12">
        <f t="shared" si="3"/>
        <v>43.93386858</v>
      </c>
    </row>
    <row r="339">
      <c r="A339" s="4">
        <v>41483.0</v>
      </c>
      <c r="B339" s="5">
        <v>41.0</v>
      </c>
      <c r="C339" s="6"/>
      <c r="D339" s="12">
        <f t="shared" si="4"/>
        <v>105.9563991</v>
      </c>
      <c r="E339" s="12">
        <f t="shared" si="5"/>
        <v>-2.237720685</v>
      </c>
      <c r="F339" s="12">
        <f t="shared" si="2"/>
        <v>0.3808945205</v>
      </c>
      <c r="G339" s="12">
        <f t="shared" si="3"/>
        <v>39.50587628</v>
      </c>
    </row>
    <row r="340">
      <c r="A340" s="4">
        <v>41484.0</v>
      </c>
      <c r="B340" s="5">
        <v>84.0</v>
      </c>
      <c r="C340" s="6"/>
      <c r="D340" s="12">
        <f t="shared" si="4"/>
        <v>144.4747547</v>
      </c>
      <c r="E340" s="12">
        <f t="shared" si="5"/>
        <v>-0.1999168676</v>
      </c>
      <c r="F340" s="12">
        <f t="shared" si="2"/>
        <v>0.5413120695</v>
      </c>
      <c r="G340" s="12">
        <f t="shared" si="3"/>
        <v>78.09771107</v>
      </c>
    </row>
    <row r="341">
      <c r="A341" s="4">
        <v>41485.0</v>
      </c>
      <c r="B341" s="5">
        <v>80.0</v>
      </c>
      <c r="C341" s="6"/>
      <c r="D341" s="12">
        <f t="shared" si="4"/>
        <v>153.6436535</v>
      </c>
      <c r="E341" s="12">
        <f t="shared" si="5"/>
        <v>0.2685239149</v>
      </c>
      <c r="F341" s="12">
        <f t="shared" si="2"/>
        <v>0.5248106965</v>
      </c>
      <c r="G341" s="12">
        <f t="shared" si="3"/>
        <v>80.77475704</v>
      </c>
    </row>
    <row r="342">
      <c r="A342" s="4">
        <v>41486.0</v>
      </c>
      <c r="B342" s="5">
        <v>89.0</v>
      </c>
      <c r="C342" s="6"/>
      <c r="D342" s="12">
        <f t="shared" si="4"/>
        <v>179.739864</v>
      </c>
      <c r="E342" s="12">
        <f t="shared" si="5"/>
        <v>1.55990824</v>
      </c>
      <c r="F342" s="12">
        <f t="shared" si="2"/>
        <v>0.5010901792</v>
      </c>
      <c r="G342" s="12">
        <f t="shared" si="3"/>
        <v>90.84753534</v>
      </c>
    </row>
    <row r="343">
      <c r="A343" s="4">
        <v>41487.0</v>
      </c>
      <c r="B343" s="5">
        <v>103.0</v>
      </c>
      <c r="C343" s="6"/>
      <c r="D343" s="12">
        <f t="shared" si="4"/>
        <v>219.2142986</v>
      </c>
      <c r="E343" s="12">
        <f t="shared" si="5"/>
        <v>3.455634561</v>
      </c>
      <c r="F343" s="12">
        <f t="shared" si="2"/>
        <v>0.4761059251</v>
      </c>
      <c r="G343" s="12">
        <f t="shared" si="3"/>
        <v>106.0144745</v>
      </c>
    </row>
    <row r="344">
      <c r="A344" s="4">
        <v>41488.0</v>
      </c>
      <c r="B344" s="5">
        <v>74.0</v>
      </c>
      <c r="C344" s="6"/>
      <c r="D344" s="12">
        <f t="shared" si="4"/>
        <v>177.8044536</v>
      </c>
      <c r="E344" s="12">
        <f t="shared" si="5"/>
        <v>1.212360582</v>
      </c>
      <c r="F344" s="12">
        <f t="shared" si="2"/>
        <v>0.4281712254</v>
      </c>
      <c r="G344" s="12">
        <f t="shared" si="3"/>
        <v>76.64984869</v>
      </c>
    </row>
    <row r="345">
      <c r="A345" s="4">
        <v>41489.0</v>
      </c>
      <c r="B345" s="5">
        <v>54.0</v>
      </c>
      <c r="C345" s="6"/>
      <c r="D345" s="12">
        <f t="shared" si="4"/>
        <v>159.6865113</v>
      </c>
      <c r="E345" s="12">
        <f t="shared" si="5"/>
        <v>0.2458454362</v>
      </c>
      <c r="F345" s="12">
        <f t="shared" si="2"/>
        <v>0.3561642959</v>
      </c>
      <c r="G345" s="12">
        <f t="shared" si="3"/>
        <v>56.96219521</v>
      </c>
    </row>
    <row r="346">
      <c r="A346" s="4">
        <v>41490.0</v>
      </c>
      <c r="B346" s="5">
        <v>38.0</v>
      </c>
      <c r="C346" s="6"/>
      <c r="D346" s="12">
        <f t="shared" si="4"/>
        <v>117.8153139</v>
      </c>
      <c r="E346" s="12">
        <f t="shared" si="5"/>
        <v>-1.860006704</v>
      </c>
      <c r="F346" s="12">
        <f t="shared" si="2"/>
        <v>0.3292638315</v>
      </c>
      <c r="G346" s="12">
        <f t="shared" si="3"/>
        <v>38.17988873</v>
      </c>
    </row>
    <row r="347">
      <c r="A347" s="4">
        <v>41491.0</v>
      </c>
      <c r="B347" s="5">
        <v>131.0</v>
      </c>
      <c r="C347" s="6"/>
      <c r="D347" s="12">
        <f t="shared" si="4"/>
        <v>204.1897981</v>
      </c>
      <c r="E347" s="12">
        <f t="shared" si="5"/>
        <v>2.551717842</v>
      </c>
      <c r="F347" s="12">
        <f t="shared" si="2"/>
        <v>0.5791007394</v>
      </c>
      <c r="G347" s="12">
        <f t="shared" si="3"/>
        <v>119.7241647</v>
      </c>
    </row>
    <row r="348">
      <c r="A348" s="4">
        <v>41492.0</v>
      </c>
      <c r="B348" s="5">
        <v>120.0</v>
      </c>
      <c r="C348" s="6"/>
      <c r="D348" s="12">
        <f t="shared" si="4"/>
        <v>222.0801681</v>
      </c>
      <c r="E348" s="12">
        <f t="shared" si="5"/>
        <v>3.31865045</v>
      </c>
      <c r="F348" s="12">
        <f t="shared" si="2"/>
        <v>0.5480964777</v>
      </c>
      <c r="G348" s="12">
        <f t="shared" si="3"/>
        <v>123.5402985</v>
      </c>
    </row>
    <row r="349">
      <c r="A349" s="4">
        <v>41493.0</v>
      </c>
      <c r="B349" s="5">
        <v>95.0</v>
      </c>
      <c r="C349" s="6"/>
      <c r="D349" s="12">
        <f t="shared" si="4"/>
        <v>200.3302888</v>
      </c>
      <c r="E349" s="12">
        <f t="shared" si="5"/>
        <v>2.065223962</v>
      </c>
      <c r="F349" s="12">
        <f t="shared" si="2"/>
        <v>0.4889927815</v>
      </c>
      <c r="G349" s="12">
        <f t="shared" si="3"/>
        <v>98.96994474</v>
      </c>
    </row>
    <row r="350">
      <c r="A350" s="4">
        <v>41494.0</v>
      </c>
      <c r="B350" s="5">
        <v>126.0</v>
      </c>
      <c r="C350" s="6"/>
      <c r="D350" s="12">
        <f t="shared" si="4"/>
        <v>245.9715468</v>
      </c>
      <c r="E350" s="12">
        <f t="shared" si="5"/>
        <v>4.244025666</v>
      </c>
      <c r="F350" s="12">
        <f t="shared" si="2"/>
        <v>0.5076020531</v>
      </c>
      <c r="G350" s="12">
        <f t="shared" si="3"/>
        <v>127.0099383</v>
      </c>
    </row>
    <row r="351">
      <c r="A351" s="4">
        <v>41495.0</v>
      </c>
      <c r="B351" s="5">
        <v>78.0</v>
      </c>
      <c r="C351" s="6"/>
      <c r="D351" s="12">
        <f t="shared" si="4"/>
        <v>202.58375</v>
      </c>
      <c r="E351" s="12">
        <f t="shared" si="5"/>
        <v>1.862434542</v>
      </c>
      <c r="F351" s="12">
        <f t="shared" si="2"/>
        <v>0.4095411674</v>
      </c>
      <c r="G351" s="12">
        <f t="shared" si="3"/>
        <v>83.7291291</v>
      </c>
    </row>
    <row r="352">
      <c r="A352" s="4">
        <v>41496.0</v>
      </c>
      <c r="B352" s="5">
        <v>56.0</v>
      </c>
      <c r="C352" s="6"/>
      <c r="D352" s="12">
        <f t="shared" si="4"/>
        <v>171.3954209</v>
      </c>
      <c r="E352" s="12">
        <f t="shared" si="5"/>
        <v>0.2098963602</v>
      </c>
      <c r="F352" s="12">
        <f t="shared" si="2"/>
        <v>0.3432921127</v>
      </c>
      <c r="G352" s="12">
        <f t="shared" si="3"/>
        <v>58.91075192</v>
      </c>
    </row>
    <row r="353">
      <c r="A353" s="4">
        <v>41497.0</v>
      </c>
      <c r="B353" s="5">
        <v>43.0</v>
      </c>
      <c r="C353" s="6"/>
      <c r="D353" s="12">
        <f t="shared" si="4"/>
        <v>142.8976486</v>
      </c>
      <c r="E353" s="12">
        <f t="shared" si="5"/>
        <v>-1.225487076</v>
      </c>
      <c r="F353" s="12">
        <f t="shared" si="2"/>
        <v>0.3093901655</v>
      </c>
      <c r="G353" s="12">
        <f t="shared" si="3"/>
        <v>43.83197349</v>
      </c>
    </row>
    <row r="354">
      <c r="A354" s="4">
        <v>41498.0</v>
      </c>
      <c r="B354" s="5">
        <v>96.0</v>
      </c>
      <c r="C354" s="6"/>
      <c r="D354" s="12">
        <f t="shared" si="4"/>
        <v>158.5436346</v>
      </c>
      <c r="E354" s="12">
        <f t="shared" si="5"/>
        <v>-0.3819134185</v>
      </c>
      <c r="F354" s="12">
        <f t="shared" si="2"/>
        <v>0.5462872632</v>
      </c>
      <c r="G354" s="12">
        <f t="shared" si="3"/>
        <v>86.40173383</v>
      </c>
    </row>
    <row r="355">
      <c r="A355" s="4">
        <v>41499.0</v>
      </c>
      <c r="B355" s="5">
        <v>99.0</v>
      </c>
      <c r="C355" s="6"/>
      <c r="D355" s="12">
        <f t="shared" si="4"/>
        <v>173.8861105</v>
      </c>
      <c r="E355" s="12">
        <f t="shared" si="5"/>
        <v>0.4043060459</v>
      </c>
      <c r="F355" s="12">
        <f t="shared" si="2"/>
        <v>0.5647279889</v>
      </c>
      <c r="G355" s="12">
        <f t="shared" si="3"/>
        <v>98.42667643</v>
      </c>
    </row>
    <row r="356">
      <c r="A356" s="4">
        <v>41500.0</v>
      </c>
      <c r="B356" s="5">
        <v>99.0</v>
      </c>
      <c r="C356" s="6"/>
      <c r="D356" s="12">
        <f t="shared" si="4"/>
        <v>194.0070084</v>
      </c>
      <c r="E356" s="12">
        <f t="shared" si="5"/>
        <v>1.390135639</v>
      </c>
      <c r="F356" s="12">
        <f t="shared" si="2"/>
        <v>0.5211782727</v>
      </c>
      <c r="G356" s="12">
        <f t="shared" si="3"/>
        <v>101.836746</v>
      </c>
    </row>
    <row r="357">
      <c r="A357" s="4">
        <v>41501.0</v>
      </c>
      <c r="B357" s="5">
        <v>172.0</v>
      </c>
      <c r="C357" s="6"/>
      <c r="D357" s="12">
        <f t="shared" si="4"/>
        <v>295.8128253</v>
      </c>
      <c r="E357" s="12">
        <f t="shared" si="5"/>
        <v>6.410919701</v>
      </c>
      <c r="F357" s="12">
        <f t="shared" si="2"/>
        <v>0.5693946613</v>
      </c>
      <c r="G357" s="12">
        <f t="shared" si="3"/>
        <v>172.0845869</v>
      </c>
    </row>
    <row r="358">
      <c r="A358" s="4">
        <v>41502.0</v>
      </c>
      <c r="B358" s="5">
        <v>178.0</v>
      </c>
      <c r="C358" s="6"/>
      <c r="D358" s="12">
        <f t="shared" si="4"/>
        <v>394.9100419</v>
      </c>
      <c r="E358" s="12">
        <f t="shared" si="5"/>
        <v>11.04523455</v>
      </c>
      <c r="F358" s="12">
        <f t="shared" si="2"/>
        <v>0.4744673825</v>
      </c>
      <c r="G358" s="12">
        <f t="shared" si="3"/>
        <v>192.6125374</v>
      </c>
    </row>
    <row r="359">
      <c r="A359" s="4">
        <v>41503.0</v>
      </c>
      <c r="B359" s="5">
        <v>69.0</v>
      </c>
      <c r="C359" s="6"/>
      <c r="D359" s="12">
        <f t="shared" si="4"/>
        <v>262.4830866</v>
      </c>
      <c r="E359" s="12">
        <f t="shared" si="5"/>
        <v>3.871625055</v>
      </c>
      <c r="F359" s="12">
        <f t="shared" si="2"/>
        <v>0.3051927408</v>
      </c>
      <c r="G359" s="12">
        <f t="shared" si="3"/>
        <v>81.28952447</v>
      </c>
    </row>
    <row r="360">
      <c r="A360" s="4">
        <v>41504.0</v>
      </c>
      <c r="B360" s="5">
        <v>53.0</v>
      </c>
      <c r="C360" s="6"/>
      <c r="D360" s="12">
        <f t="shared" si="4"/>
        <v>199.8197273</v>
      </c>
      <c r="E360" s="12">
        <f t="shared" si="5"/>
        <v>0.5448758368</v>
      </c>
      <c r="F360" s="12">
        <f t="shared" si="2"/>
        <v>0.2732298096</v>
      </c>
      <c r="G360" s="12">
        <f t="shared" si="3"/>
        <v>54.74558237</v>
      </c>
    </row>
    <row r="361">
      <c r="A361" s="4">
        <v>41505.0</v>
      </c>
      <c r="B361" s="5">
        <v>127.0</v>
      </c>
      <c r="C361" s="6"/>
      <c r="D361" s="12">
        <f t="shared" si="4"/>
        <v>222.8442752</v>
      </c>
      <c r="E361" s="12">
        <f t="shared" si="5"/>
        <v>1.668859438</v>
      </c>
      <c r="F361" s="12">
        <f t="shared" si="2"/>
        <v>0.5105697227</v>
      </c>
      <c r="G361" s="12">
        <f t="shared" si="3"/>
        <v>114.6296089</v>
      </c>
    </row>
    <row r="362">
      <c r="A362" s="4">
        <v>41506.0</v>
      </c>
      <c r="B362" s="5">
        <v>147.0</v>
      </c>
      <c r="C362" s="6"/>
      <c r="D362" s="12">
        <f t="shared" si="4"/>
        <v>249.5655573</v>
      </c>
      <c r="E362" s="12">
        <f t="shared" si="5"/>
        <v>2.921480574</v>
      </c>
      <c r="F362" s="12">
        <f t="shared" si="2"/>
        <v>0.5733328149</v>
      </c>
      <c r="G362" s="12">
        <f t="shared" si="3"/>
        <v>144.7591042</v>
      </c>
    </row>
    <row r="363">
      <c r="A363" s="4">
        <v>41507.0</v>
      </c>
      <c r="B363" s="5">
        <v>133.0</v>
      </c>
      <c r="C363" s="6"/>
      <c r="D363" s="12">
        <f t="shared" si="4"/>
        <v>254.3798052</v>
      </c>
      <c r="E363" s="12">
        <f t="shared" si="5"/>
        <v>3.016118939</v>
      </c>
      <c r="F363" s="12">
        <f t="shared" si="2"/>
        <v>0.53293876</v>
      </c>
      <c r="G363" s="12">
        <f t="shared" si="3"/>
        <v>137.1762646</v>
      </c>
    </row>
    <row r="364">
      <c r="A364" s="4">
        <v>41508.0</v>
      </c>
      <c r="B364" s="5">
        <v>125.0</v>
      </c>
      <c r="C364" s="6"/>
      <c r="D364" s="12">
        <f t="shared" si="4"/>
        <v>230.8907485</v>
      </c>
      <c r="E364" s="12">
        <f t="shared" si="5"/>
        <v>1.690860155</v>
      </c>
      <c r="F364" s="12">
        <f t="shared" si="2"/>
        <v>0.5396930222</v>
      </c>
      <c r="G364" s="12">
        <f t="shared" si="3"/>
        <v>125.5226713</v>
      </c>
    </row>
    <row r="365">
      <c r="A365" s="4">
        <v>41509.0</v>
      </c>
      <c r="B365" s="5">
        <v>102.0</v>
      </c>
      <c r="C365" s="6"/>
      <c r="D365" s="12">
        <f t="shared" si="4"/>
        <v>220.2590104</v>
      </c>
      <c r="E365" s="12">
        <f t="shared" si="5"/>
        <v>1.074730242</v>
      </c>
      <c r="F365" s="12">
        <f t="shared" si="2"/>
        <v>0.4784115302</v>
      </c>
      <c r="G365" s="12">
        <f t="shared" si="3"/>
        <v>105.8886135</v>
      </c>
    </row>
    <row r="366">
      <c r="A366" s="4">
        <v>41510.0</v>
      </c>
      <c r="B366" s="5">
        <v>58.0</v>
      </c>
      <c r="C366" s="6"/>
      <c r="D366" s="12">
        <f t="shared" si="4"/>
        <v>199.4308093</v>
      </c>
      <c r="E366" s="12">
        <f t="shared" si="5"/>
        <v>-0.02041632431</v>
      </c>
      <c r="F366" s="12">
        <f t="shared" si="2"/>
        <v>0.3283444517</v>
      </c>
      <c r="G366" s="12">
        <f t="shared" si="3"/>
        <v>65.47529614</v>
      </c>
    </row>
    <row r="367">
      <c r="A367" s="4">
        <v>41511.0</v>
      </c>
      <c r="B367" s="5">
        <v>48.0</v>
      </c>
      <c r="C367" s="6"/>
      <c r="D367" s="12">
        <f t="shared" si="4"/>
        <v>182.7965228</v>
      </c>
      <c r="E367" s="12">
        <f t="shared" si="5"/>
        <v>-0.8511098338</v>
      </c>
      <c r="F367" s="12">
        <f t="shared" si="2"/>
        <v>0.2757385318</v>
      </c>
      <c r="G367" s="12">
        <f t="shared" si="3"/>
        <v>50.16936103</v>
      </c>
    </row>
    <row r="368">
      <c r="A368" s="4">
        <v>41512.0</v>
      </c>
      <c r="B368" s="5">
        <v>108.0</v>
      </c>
      <c r="C368" s="6"/>
      <c r="D368" s="12">
        <f t="shared" si="4"/>
        <v>202.6535086</v>
      </c>
      <c r="E368" s="12">
        <f t="shared" si="5"/>
        <v>0.1842949518</v>
      </c>
      <c r="F368" s="12">
        <f t="shared" si="2"/>
        <v>0.481491176</v>
      </c>
      <c r="G368" s="12">
        <f t="shared" si="3"/>
        <v>97.66461258</v>
      </c>
    </row>
    <row r="369">
      <c r="A369" s="4">
        <v>41513.0</v>
      </c>
      <c r="B369" s="5">
        <v>105.0</v>
      </c>
      <c r="C369" s="6"/>
      <c r="D369" s="12">
        <f t="shared" si="4"/>
        <v>189.0491314</v>
      </c>
      <c r="E369" s="12">
        <f t="shared" si="5"/>
        <v>-0.5051386564</v>
      </c>
      <c r="F369" s="12">
        <f t="shared" si="2"/>
        <v>0.5406271743</v>
      </c>
      <c r="G369" s="12">
        <f t="shared" si="3"/>
        <v>101.932006</v>
      </c>
    </row>
    <row r="370">
      <c r="A370" s="4">
        <v>41514.0</v>
      </c>
      <c r="B370" s="5">
        <v>100.0</v>
      </c>
      <c r="C370" s="6"/>
      <c r="D370" s="12">
        <f t="shared" si="4"/>
        <v>187.9103718</v>
      </c>
      <c r="E370" s="12">
        <f t="shared" si="5"/>
        <v>-0.536819707</v>
      </c>
      <c r="F370" s="12">
        <f t="shared" si="2"/>
        <v>0.5338603171</v>
      </c>
      <c r="G370" s="12">
        <f t="shared" si="3"/>
        <v>100.0313039</v>
      </c>
    </row>
    <row r="371">
      <c r="A371" s="4">
        <v>41515.0</v>
      </c>
      <c r="B371" s="5">
        <v>170.0</v>
      </c>
      <c r="C371" s="6"/>
      <c r="D371" s="12">
        <f t="shared" si="4"/>
        <v>276.7077828</v>
      </c>
      <c r="E371" s="12">
        <f t="shared" si="5"/>
        <v>3.929891831</v>
      </c>
      <c r="F371" s="12">
        <f t="shared" si="2"/>
        <v>0.5982652864</v>
      </c>
      <c r="G371" s="12">
        <f t="shared" si="3"/>
        <v>167.8957788</v>
      </c>
    </row>
    <row r="372">
      <c r="A372" s="4">
        <v>41516.0</v>
      </c>
      <c r="B372" s="5">
        <v>120.0</v>
      </c>
      <c r="C372" s="6"/>
      <c r="D372" s="12">
        <f t="shared" si="4"/>
        <v>259.7723549</v>
      </c>
      <c r="E372" s="12">
        <f t="shared" si="5"/>
        <v>2.886625843</v>
      </c>
      <c r="F372" s="12">
        <f t="shared" si="2"/>
        <v>0.4892073928</v>
      </c>
      <c r="G372" s="12">
        <f t="shared" si="3"/>
        <v>128.4947152</v>
      </c>
    </row>
    <row r="373">
      <c r="A373" s="4">
        <v>41517.0</v>
      </c>
      <c r="B373" s="5">
        <v>63.0</v>
      </c>
      <c r="C373" s="6"/>
      <c r="D373" s="12">
        <f t="shared" si="4"/>
        <v>213.1078669</v>
      </c>
      <c r="E373" s="12">
        <f t="shared" si="5"/>
        <v>0.4090701501</v>
      </c>
      <c r="F373" s="12">
        <f t="shared" si="2"/>
        <v>0.3343414292</v>
      </c>
      <c r="G373" s="12">
        <f t="shared" si="3"/>
        <v>71.38755789</v>
      </c>
    </row>
    <row r="374">
      <c r="A374" s="4">
        <v>41518.0</v>
      </c>
      <c r="B374" s="5">
        <v>54.0</v>
      </c>
      <c r="C374" s="6"/>
      <c r="D374" s="12">
        <f t="shared" si="4"/>
        <v>201.1414714</v>
      </c>
      <c r="E374" s="12">
        <f t="shared" si="5"/>
        <v>-0.2097031295</v>
      </c>
      <c r="F374" s="12">
        <f t="shared" si="2"/>
        <v>0.2816424927</v>
      </c>
      <c r="G374" s="12">
        <f t="shared" si="3"/>
        <v>56.59092409</v>
      </c>
    </row>
    <row r="375">
      <c r="A375" s="4">
        <v>41519.0</v>
      </c>
      <c r="B375" s="5">
        <v>100.0</v>
      </c>
      <c r="C375" s="6"/>
      <c r="D375" s="12">
        <f t="shared" si="4"/>
        <v>205.6612187</v>
      </c>
      <c r="E375" s="12">
        <f t="shared" si="5"/>
        <v>0.02676938853</v>
      </c>
      <c r="F375" s="12">
        <f t="shared" si="2"/>
        <v>0.445317733</v>
      </c>
      <c r="G375" s="12">
        <f t="shared" si="3"/>
        <v>91.59650854</v>
      </c>
    </row>
    <row r="376">
      <c r="A376" s="4">
        <v>41520.0</v>
      </c>
      <c r="B376" s="5">
        <v>130.0</v>
      </c>
      <c r="C376" s="6"/>
      <c r="D376" s="12">
        <f t="shared" si="4"/>
        <v>230.0294189</v>
      </c>
      <c r="E376" s="12">
        <f t="shared" si="5"/>
        <v>1.24384093</v>
      </c>
      <c r="F376" s="12">
        <f t="shared" si="2"/>
        <v>0.5411796303</v>
      </c>
      <c r="G376" s="12">
        <f t="shared" si="3"/>
        <v>125.1603772</v>
      </c>
    </row>
    <row r="377">
      <c r="A377" s="4">
        <v>41521.0</v>
      </c>
      <c r="B377" s="5">
        <v>160.0</v>
      </c>
      <c r="C377" s="6"/>
      <c r="D377" s="12">
        <f t="shared" si="4"/>
        <v>279.1746829</v>
      </c>
      <c r="E377" s="12">
        <f t="shared" si="5"/>
        <v>3.638912085</v>
      </c>
      <c r="F377" s="12">
        <f t="shared" si="2"/>
        <v>0.5667302231</v>
      </c>
      <c r="G377" s="12">
        <f t="shared" si="3"/>
        <v>160.2790118</v>
      </c>
    </row>
    <row r="378">
      <c r="A378" s="4">
        <v>41522.0</v>
      </c>
      <c r="B378" s="5">
        <v>248.0</v>
      </c>
      <c r="C378" s="6"/>
      <c r="D378" s="12">
        <f t="shared" si="4"/>
        <v>375.0163548</v>
      </c>
      <c r="E378" s="12">
        <f t="shared" si="5"/>
        <v>8.249050076</v>
      </c>
      <c r="F378" s="12">
        <f t="shared" si="2"/>
        <v>0.6423896382</v>
      </c>
      <c r="G378" s="12">
        <f t="shared" si="3"/>
        <v>246.2057248</v>
      </c>
    </row>
    <row r="379">
      <c r="A379" s="4">
        <v>41523.0</v>
      </c>
      <c r="B379" s="5">
        <v>116.0</v>
      </c>
      <c r="C379" s="6"/>
      <c r="D379" s="12">
        <f t="shared" si="4"/>
        <v>280.9623952</v>
      </c>
      <c r="E379" s="12">
        <f t="shared" si="5"/>
        <v>3.133899593</v>
      </c>
      <c r="F379" s="12">
        <f t="shared" si="2"/>
        <v>0.4587712394</v>
      </c>
      <c r="G379" s="12">
        <f t="shared" si="3"/>
        <v>130.3352093</v>
      </c>
    </row>
    <row r="380">
      <c r="A380" s="4">
        <v>41524.0</v>
      </c>
      <c r="B380" s="5">
        <v>66.0</v>
      </c>
      <c r="C380" s="6"/>
      <c r="D380" s="12">
        <f t="shared" si="4"/>
        <v>223.410986</v>
      </c>
      <c r="E380" s="12">
        <f t="shared" si="5"/>
        <v>0.09963415347</v>
      </c>
      <c r="F380" s="12">
        <f t="shared" si="2"/>
        <v>0.3280899847</v>
      </c>
      <c r="G380" s="12">
        <f t="shared" si="3"/>
        <v>73.33159596</v>
      </c>
    </row>
    <row r="381">
      <c r="A381" s="4">
        <v>41525.0</v>
      </c>
      <c r="B381" s="5">
        <v>58.0</v>
      </c>
      <c r="C381" s="6"/>
      <c r="D381" s="12">
        <f t="shared" si="4"/>
        <v>211.2075699</v>
      </c>
      <c r="E381" s="12">
        <f t="shared" si="5"/>
        <v>-0.5155183617</v>
      </c>
      <c r="F381" s="12">
        <f t="shared" si="2"/>
        <v>0.2853070925</v>
      </c>
      <c r="G381" s="12">
        <f t="shared" si="3"/>
        <v>60.11193663</v>
      </c>
    </row>
    <row r="382">
      <c r="A382" s="4">
        <v>41526.0</v>
      </c>
      <c r="B382" s="5">
        <v>146.0</v>
      </c>
      <c r="C382" s="6"/>
      <c r="D382" s="12">
        <f t="shared" si="4"/>
        <v>292.7066729</v>
      </c>
      <c r="E382" s="12">
        <f t="shared" si="5"/>
        <v>3.585212709</v>
      </c>
      <c r="F382" s="12">
        <f t="shared" si="2"/>
        <v>0.4560957105</v>
      </c>
      <c r="G382" s="12">
        <f t="shared" si="3"/>
        <v>135.1374581</v>
      </c>
    </row>
    <row r="383">
      <c r="A383" s="4">
        <v>41527.0</v>
      </c>
      <c r="B383" s="5">
        <v>115.0</v>
      </c>
      <c r="C383" s="6"/>
      <c r="D383" s="12">
        <f t="shared" si="4"/>
        <v>237.6366972</v>
      </c>
      <c r="E383" s="12">
        <f t="shared" si="5"/>
        <v>0.6524532873</v>
      </c>
      <c r="F383" s="12">
        <f t="shared" si="2"/>
        <v>0.4783647349</v>
      </c>
      <c r="G383" s="12">
        <f t="shared" si="3"/>
        <v>113.9891263</v>
      </c>
    </row>
    <row r="384">
      <c r="A384" s="4">
        <v>41528.0</v>
      </c>
      <c r="B384" s="5">
        <v>113.0</v>
      </c>
      <c r="C384" s="6"/>
      <c r="D384" s="12">
        <f t="shared" si="4"/>
        <v>211.0593262</v>
      </c>
      <c r="E384" s="12">
        <f t="shared" si="5"/>
        <v>-0.7090379278</v>
      </c>
      <c r="F384" s="12">
        <f t="shared" si="2"/>
        <v>0.5239885378</v>
      </c>
      <c r="G384" s="12">
        <f t="shared" si="3"/>
        <v>110.22114</v>
      </c>
    </row>
    <row r="385">
      <c r="A385" s="4">
        <v>41529.0</v>
      </c>
      <c r="B385" s="5">
        <v>118.0</v>
      </c>
      <c r="C385" s="6"/>
      <c r="D385" s="12">
        <f t="shared" si="4"/>
        <v>191.6874843</v>
      </c>
      <c r="E385" s="12">
        <f t="shared" si="5"/>
        <v>-1.642178127</v>
      </c>
      <c r="F385" s="12">
        <f t="shared" si="2"/>
        <v>0.5972659579</v>
      </c>
      <c r="G385" s="12">
        <f t="shared" si="3"/>
        <v>113.5075918</v>
      </c>
    </row>
    <row r="386">
      <c r="A386" s="4">
        <v>41530.0</v>
      </c>
      <c r="B386" s="5">
        <v>142.0</v>
      </c>
      <c r="C386" s="6"/>
      <c r="D386" s="12">
        <f t="shared" si="4"/>
        <v>273.6793099</v>
      </c>
      <c r="E386" s="12">
        <f t="shared" si="5"/>
        <v>2.539522059</v>
      </c>
      <c r="F386" s="12">
        <f t="shared" si="2"/>
        <v>0.5345375473</v>
      </c>
      <c r="G386" s="12">
        <f t="shared" si="3"/>
        <v>147.6493369</v>
      </c>
    </row>
    <row r="387">
      <c r="A387" s="4">
        <v>41531.0</v>
      </c>
      <c r="B387" s="5">
        <v>81.0</v>
      </c>
      <c r="C387" s="6"/>
      <c r="D387" s="12">
        <f t="shared" si="4"/>
        <v>255.6840916</v>
      </c>
      <c r="E387" s="12">
        <f t="shared" si="5"/>
        <v>1.512785042</v>
      </c>
      <c r="F387" s="12">
        <f t="shared" si="2"/>
        <v>0.360345256</v>
      </c>
      <c r="G387" s="12">
        <f t="shared" si="3"/>
        <v>92.67967435</v>
      </c>
    </row>
    <row r="388">
      <c r="A388" s="4">
        <v>41532.0</v>
      </c>
      <c r="B388" s="5">
        <v>91.0</v>
      </c>
      <c r="C388" s="6"/>
      <c r="D388" s="12">
        <f t="shared" si="4"/>
        <v>300.4272595</v>
      </c>
      <c r="E388" s="12">
        <f t="shared" si="5"/>
        <v>3.674304187</v>
      </c>
      <c r="F388" s="12">
        <f t="shared" si="2"/>
        <v>0.3143906039</v>
      </c>
      <c r="G388" s="12">
        <f t="shared" si="3"/>
        <v>95.60667426</v>
      </c>
    </row>
    <row r="389">
      <c r="A389" s="4">
        <v>41533.0</v>
      </c>
      <c r="B389" s="5">
        <v>129.0</v>
      </c>
      <c r="C389" s="6"/>
      <c r="D389" s="12">
        <f t="shared" si="4"/>
        <v>289.2152296</v>
      </c>
      <c r="E389" s="12">
        <f t="shared" si="5"/>
        <v>2.929987481</v>
      </c>
      <c r="F389" s="12">
        <f t="shared" si="2"/>
        <v>0.4197058029</v>
      </c>
      <c r="G389" s="12">
        <f t="shared" si="3"/>
        <v>122.6150429</v>
      </c>
    </row>
    <row r="390">
      <c r="A390" s="4">
        <v>41534.0</v>
      </c>
      <c r="B390" s="5">
        <v>185.0</v>
      </c>
      <c r="C390" s="6"/>
      <c r="D390" s="12">
        <f t="shared" si="4"/>
        <v>358.3575007</v>
      </c>
      <c r="E390" s="12">
        <f t="shared" si="5"/>
        <v>6.24060166</v>
      </c>
      <c r="F390" s="12">
        <f t="shared" si="2"/>
        <v>0.4969365624</v>
      </c>
      <c r="G390" s="12">
        <f t="shared" si="3"/>
        <v>181.1821276</v>
      </c>
    </row>
    <row r="391">
      <c r="A391" s="4">
        <v>41535.0</v>
      </c>
      <c r="B391" s="5">
        <v>151.0</v>
      </c>
      <c r="C391" s="6"/>
      <c r="D391" s="12">
        <f t="shared" si="4"/>
        <v>311.1014005</v>
      </c>
      <c r="E391" s="12">
        <f t="shared" si="5"/>
        <v>3.565766569</v>
      </c>
      <c r="F391" s="12">
        <f t="shared" si="2"/>
        <v>0.4876851466</v>
      </c>
      <c r="G391" s="12">
        <f t="shared" si="3"/>
        <v>153.4585035</v>
      </c>
    </row>
    <row r="392">
      <c r="A392" s="4">
        <v>41536.0</v>
      </c>
      <c r="B392" s="5">
        <v>139.0</v>
      </c>
      <c r="C392" s="6"/>
      <c r="D392" s="12">
        <f t="shared" si="4"/>
        <v>257.3091502</v>
      </c>
      <c r="E392" s="12">
        <f t="shared" si="5"/>
        <v>0.6978657264</v>
      </c>
      <c r="F392" s="12">
        <f t="shared" si="2"/>
        <v>0.5297019947</v>
      </c>
      <c r="G392" s="12">
        <f t="shared" si="3"/>
        <v>136.666831</v>
      </c>
    </row>
    <row r="393">
      <c r="A393" s="4">
        <v>41537.0</v>
      </c>
      <c r="B393" s="5">
        <v>130.0</v>
      </c>
      <c r="C393" s="6"/>
      <c r="D393" s="12">
        <f t="shared" si="4"/>
        <v>247.6427183</v>
      </c>
      <c r="E393" s="12">
        <f t="shared" si="5"/>
        <v>0.1796508449</v>
      </c>
      <c r="F393" s="12">
        <f t="shared" si="2"/>
        <v>0.5259002536</v>
      </c>
      <c r="G393" s="12">
        <f t="shared" si="3"/>
        <v>130.3298468</v>
      </c>
    </row>
    <row r="394">
      <c r="A394" s="4">
        <v>41538.0</v>
      </c>
      <c r="B394" s="5">
        <v>72.0</v>
      </c>
      <c r="C394" s="6"/>
      <c r="D394" s="12">
        <f t="shared" si="4"/>
        <v>214.2125732</v>
      </c>
      <c r="E394" s="12">
        <f t="shared" si="5"/>
        <v>-1.500838954</v>
      </c>
      <c r="F394" s="12">
        <f t="shared" si="2"/>
        <v>0.3740718303</v>
      </c>
      <c r="G394" s="12">
        <f t="shared" si="3"/>
        <v>79.56946774</v>
      </c>
    </row>
    <row r="395">
      <c r="A395" s="4">
        <v>41539.0</v>
      </c>
      <c r="B395" s="5">
        <v>67.0</v>
      </c>
      <c r="C395" s="6"/>
      <c r="D395" s="12">
        <f t="shared" si="4"/>
        <v>212.9910066</v>
      </c>
      <c r="E395" s="12">
        <f t="shared" si="5"/>
        <v>-1.486875338</v>
      </c>
      <c r="F395" s="12">
        <f t="shared" si="2"/>
        <v>0.3264681841</v>
      </c>
      <c r="G395" s="12">
        <f t="shared" si="3"/>
        <v>69.04936964</v>
      </c>
    </row>
    <row r="396">
      <c r="A396" s="4">
        <v>41540.0</v>
      </c>
      <c r="B396" s="5">
        <v>116.0</v>
      </c>
      <c r="C396" s="6"/>
      <c r="D396" s="12">
        <f t="shared" si="4"/>
        <v>256.9200917</v>
      </c>
      <c r="E396" s="12">
        <f t="shared" si="5"/>
        <v>0.7839226866</v>
      </c>
      <c r="F396" s="12">
        <f t="shared" si="2"/>
        <v>0.4264954384</v>
      </c>
      <c r="G396" s="12">
        <f t="shared" si="3"/>
        <v>109.9095866</v>
      </c>
    </row>
    <row r="397">
      <c r="A397" s="4">
        <v>41541.0</v>
      </c>
      <c r="B397" s="5">
        <v>150.0</v>
      </c>
      <c r="C397" s="6"/>
      <c r="D397" s="12">
        <f t="shared" si="4"/>
        <v>288.6057798</v>
      </c>
      <c r="E397" s="12">
        <f t="shared" si="5"/>
        <v>2.329010957</v>
      </c>
      <c r="F397" s="12">
        <f t="shared" si="2"/>
        <v>0.5010911764</v>
      </c>
      <c r="G397" s="12">
        <f t="shared" si="3"/>
        <v>145.7848566</v>
      </c>
    </row>
    <row r="398">
      <c r="A398" s="4">
        <v>41542.0</v>
      </c>
      <c r="B398" s="5">
        <v>149.0</v>
      </c>
      <c r="C398" s="6"/>
      <c r="D398" s="12">
        <f t="shared" si="4"/>
        <v>301.1479309</v>
      </c>
      <c r="E398" s="12">
        <f t="shared" si="5"/>
        <v>2.839667964</v>
      </c>
      <c r="F398" s="12">
        <f t="shared" si="2"/>
        <v>0.4960369933</v>
      </c>
      <c r="G398" s="12">
        <f t="shared" si="3"/>
        <v>150.7890946</v>
      </c>
    </row>
    <row r="399">
      <c r="A399" s="4">
        <v>41543.0</v>
      </c>
      <c r="B399" s="5">
        <v>144.0</v>
      </c>
      <c r="C399" s="6"/>
      <c r="D399" s="12">
        <f t="shared" si="4"/>
        <v>281.4919572</v>
      </c>
      <c r="E399" s="12">
        <f t="shared" si="5"/>
        <v>1.714885883</v>
      </c>
      <c r="F399" s="12">
        <f t="shared" si="2"/>
        <v>0.5084553258</v>
      </c>
      <c r="G399" s="12">
        <f t="shared" si="3"/>
        <v>143.9980277</v>
      </c>
    </row>
    <row r="400">
      <c r="A400" s="4">
        <v>41544.0</v>
      </c>
      <c r="B400" s="5">
        <v>142.0</v>
      </c>
      <c r="C400" s="6"/>
      <c r="D400" s="12">
        <f t="shared" si="4"/>
        <v>273.9712791</v>
      </c>
      <c r="E400" s="12">
        <f t="shared" si="5"/>
        <v>1.253107684</v>
      </c>
      <c r="F400" s="12">
        <f t="shared" si="2"/>
        <v>0.5163330683</v>
      </c>
      <c r="G400" s="12">
        <f t="shared" si="3"/>
        <v>142.1074521</v>
      </c>
    </row>
    <row r="401">
      <c r="A401" s="4">
        <v>41545.0</v>
      </c>
      <c r="B401" s="5">
        <v>101.0</v>
      </c>
      <c r="C401" s="6"/>
      <c r="D401" s="12">
        <f t="shared" si="4"/>
        <v>271.5684497</v>
      </c>
      <c r="E401" s="12">
        <f t="shared" si="5"/>
        <v>1.070310829</v>
      </c>
      <c r="F401" s="12">
        <f t="shared" si="2"/>
        <v>0.4007974943</v>
      </c>
      <c r="G401" s="12">
        <f t="shared" si="3"/>
        <v>109.2729321</v>
      </c>
    </row>
    <row r="402">
      <c r="A402" s="4">
        <v>41546.0</v>
      </c>
      <c r="B402" s="5">
        <v>73.0</v>
      </c>
      <c r="C402" s="6"/>
      <c r="D402" s="12">
        <f t="shared" si="4"/>
        <v>238.3153034</v>
      </c>
      <c r="E402" s="12">
        <f t="shared" si="5"/>
        <v>-0.645862031</v>
      </c>
      <c r="F402" s="12">
        <f t="shared" si="2"/>
        <v>0.3252130023</v>
      </c>
      <c r="G402" s="12">
        <f t="shared" si="3"/>
        <v>77.29319256</v>
      </c>
    </row>
    <row r="403">
      <c r="A403" s="4">
        <v>41547.0</v>
      </c>
      <c r="B403" s="5">
        <v>123.0</v>
      </c>
      <c r="C403" s="6"/>
      <c r="D403" s="12">
        <f t="shared" si="4"/>
        <v>273.1787243</v>
      </c>
      <c r="E403" s="12">
        <f t="shared" si="5"/>
        <v>1.129602115</v>
      </c>
      <c r="F403" s="12">
        <f t="shared" si="2"/>
        <v>0.4252463472</v>
      </c>
      <c r="G403" s="12">
        <f t="shared" si="3"/>
        <v>116.6486138</v>
      </c>
    </row>
    <row r="404">
      <c r="A404" s="4">
        <v>41548.0</v>
      </c>
      <c r="B404" s="5">
        <v>196.0</v>
      </c>
      <c r="C404" s="6"/>
      <c r="D404" s="12">
        <f t="shared" si="4"/>
        <v>356.0949643</v>
      </c>
      <c r="E404" s="12">
        <f t="shared" si="5"/>
        <v>5.218934013</v>
      </c>
      <c r="F404" s="12">
        <f t="shared" si="2"/>
        <v>0.5253812474</v>
      </c>
      <c r="G404" s="12">
        <f t="shared" si="3"/>
        <v>189.8275466</v>
      </c>
    </row>
    <row r="405">
      <c r="A405" s="4">
        <v>41549.0</v>
      </c>
      <c r="B405" s="5">
        <v>146.0</v>
      </c>
      <c r="C405" s="6"/>
      <c r="D405" s="12">
        <f t="shared" si="4"/>
        <v>314.42719</v>
      </c>
      <c r="E405" s="12">
        <f t="shared" si="5"/>
        <v>2.874598595</v>
      </c>
      <c r="F405" s="12">
        <f t="shared" si="2"/>
        <v>0.4765453963</v>
      </c>
      <c r="G405" s="12">
        <f t="shared" si="3"/>
        <v>151.2087066</v>
      </c>
    </row>
    <row r="406">
      <c r="A406" s="4">
        <v>41550.0</v>
      </c>
      <c r="B406" s="5">
        <v>129.0</v>
      </c>
      <c r="C406" s="6"/>
      <c r="D406" s="12">
        <f t="shared" si="4"/>
        <v>272.7872603</v>
      </c>
      <c r="E406" s="12">
        <f t="shared" si="5"/>
        <v>0.6488721793</v>
      </c>
      <c r="F406" s="12">
        <f t="shared" si="2"/>
        <v>0.4736258669</v>
      </c>
      <c r="G406" s="12">
        <f t="shared" si="3"/>
        <v>129.5064253</v>
      </c>
    </row>
    <row r="407">
      <c r="A407" s="4">
        <v>41551.0</v>
      </c>
      <c r="B407" s="5">
        <v>104.0</v>
      </c>
      <c r="C407" s="6"/>
      <c r="D407" s="12">
        <f t="shared" si="4"/>
        <v>223.0251019</v>
      </c>
      <c r="E407" s="12">
        <f t="shared" si="5"/>
        <v>-1.871679348</v>
      </c>
      <c r="F407" s="12">
        <f t="shared" si="2"/>
        <v>0.4677773513</v>
      </c>
      <c r="G407" s="12">
        <f t="shared" si="3"/>
        <v>103.4505622</v>
      </c>
    </row>
    <row r="408">
      <c r="A408" s="4">
        <v>41552.0</v>
      </c>
      <c r="B408" s="5">
        <v>65.0</v>
      </c>
      <c r="C408" s="6"/>
      <c r="D408" s="12">
        <f t="shared" si="4"/>
        <v>179.8696906</v>
      </c>
      <c r="E408" s="12">
        <f t="shared" si="5"/>
        <v>-3.935865946</v>
      </c>
      <c r="F408" s="12">
        <f t="shared" si="2"/>
        <v>0.3826536493</v>
      </c>
      <c r="G408" s="12">
        <f t="shared" si="3"/>
        <v>67.32172002</v>
      </c>
    </row>
    <row r="409">
      <c r="A409" s="4">
        <v>41553.0</v>
      </c>
      <c r="B409" s="5">
        <v>51.0</v>
      </c>
      <c r="C409" s="6"/>
      <c r="D409" s="12">
        <f t="shared" si="4"/>
        <v>162.5543561</v>
      </c>
      <c r="E409" s="12">
        <f t="shared" si="5"/>
        <v>-4.60483937</v>
      </c>
      <c r="F409" s="12">
        <f t="shared" si="2"/>
        <v>0.3275236959</v>
      </c>
      <c r="G409" s="12">
        <f t="shared" si="3"/>
        <v>51.73220951</v>
      </c>
    </row>
    <row r="410">
      <c r="A410" s="4">
        <v>41554.0</v>
      </c>
      <c r="B410" s="5">
        <v>142.0</v>
      </c>
      <c r="C410" s="6"/>
      <c r="D410" s="12">
        <f t="shared" si="4"/>
        <v>281.1317188</v>
      </c>
      <c r="E410" s="12">
        <f t="shared" si="5"/>
        <v>1.554270733</v>
      </c>
      <c r="F410" s="12">
        <f t="shared" si="2"/>
        <v>0.4695857887</v>
      </c>
      <c r="G410" s="12">
        <f t="shared" si="3"/>
        <v>132.7453234</v>
      </c>
    </row>
    <row r="411">
      <c r="A411" s="4">
        <v>41555.0</v>
      </c>
      <c r="B411" s="5">
        <v>191.0</v>
      </c>
      <c r="C411" s="6"/>
      <c r="D411" s="12">
        <f t="shared" si="4"/>
        <v>339.2876625</v>
      </c>
      <c r="E411" s="12">
        <f t="shared" si="5"/>
        <v>4.384354378</v>
      </c>
      <c r="F411" s="12">
        <f t="shared" si="2"/>
        <v>0.5442724665</v>
      </c>
      <c r="G411" s="12">
        <f t="shared" si="3"/>
        <v>187.0512163</v>
      </c>
    </row>
    <row r="412">
      <c r="A412" s="4">
        <v>41556.0</v>
      </c>
      <c r="B412" s="5">
        <v>174.0</v>
      </c>
      <c r="C412" s="6"/>
      <c r="D412" s="12">
        <f t="shared" si="4"/>
        <v>358.6911059</v>
      </c>
      <c r="E412" s="12">
        <f t="shared" si="5"/>
        <v>5.135308833</v>
      </c>
      <c r="F412" s="12">
        <f t="shared" si="2"/>
        <v>0.4969321392</v>
      </c>
      <c r="G412" s="12">
        <f t="shared" si="3"/>
        <v>180.7970386</v>
      </c>
    </row>
    <row r="413">
      <c r="A413" s="4">
        <v>41557.0</v>
      </c>
      <c r="B413" s="5">
        <v>173.0</v>
      </c>
      <c r="C413" s="6"/>
      <c r="D413" s="12">
        <f t="shared" si="4"/>
        <v>364.8349729</v>
      </c>
      <c r="E413" s="12">
        <f t="shared" si="5"/>
        <v>5.185736741</v>
      </c>
      <c r="F413" s="12">
        <f t="shared" si="2"/>
        <v>0.478736025</v>
      </c>
      <c r="G413" s="12">
        <f t="shared" si="3"/>
        <v>177.1422437</v>
      </c>
    </row>
    <row r="414">
      <c r="A414" s="4">
        <v>41558.0</v>
      </c>
      <c r="B414" s="5">
        <v>189.0</v>
      </c>
      <c r="C414" s="6"/>
      <c r="D414" s="12">
        <f t="shared" si="4"/>
        <v>393.8330741</v>
      </c>
      <c r="E414" s="12">
        <f t="shared" si="5"/>
        <v>6.37635496</v>
      </c>
      <c r="F414" s="12">
        <f t="shared" si="2"/>
        <v>0.4796662051</v>
      </c>
      <c r="G414" s="12">
        <f t="shared" si="3"/>
        <v>191.9669381</v>
      </c>
    </row>
    <row r="415">
      <c r="A415" s="4">
        <v>41559.0</v>
      </c>
      <c r="B415" s="5">
        <v>97.0</v>
      </c>
      <c r="C415" s="6"/>
      <c r="D415" s="12">
        <f t="shared" si="4"/>
        <v>297.5078894</v>
      </c>
      <c r="E415" s="12">
        <f t="shared" si="5"/>
        <v>1.241277977</v>
      </c>
      <c r="F415" s="12">
        <f t="shared" si="2"/>
        <v>0.3567666602</v>
      </c>
      <c r="G415" s="12">
        <f t="shared" si="3"/>
        <v>106.5837427</v>
      </c>
    </row>
    <row r="416">
      <c r="A416" s="4">
        <v>41560.0</v>
      </c>
      <c r="B416" s="5">
        <v>112.0</v>
      </c>
      <c r="C416" s="6"/>
      <c r="D416" s="12">
        <f t="shared" si="4"/>
        <v>328.9967437</v>
      </c>
      <c r="E416" s="12">
        <f t="shared" si="5"/>
        <v>2.753656792</v>
      </c>
      <c r="F416" s="12">
        <f t="shared" si="2"/>
        <v>0.3436964531</v>
      </c>
      <c r="G416" s="12">
        <f t="shared" si="3"/>
        <v>114.021436</v>
      </c>
    </row>
    <row r="417">
      <c r="A417" s="4">
        <v>41561.0</v>
      </c>
      <c r="B417" s="5">
        <v>159.0</v>
      </c>
      <c r="C417" s="6"/>
      <c r="D417" s="12">
        <f t="shared" si="4"/>
        <v>336.5425144</v>
      </c>
      <c r="E417" s="12">
        <f t="shared" si="5"/>
        <v>2.993262488</v>
      </c>
      <c r="F417" s="12">
        <f t="shared" si="2"/>
        <v>0.4467004533</v>
      </c>
      <c r="G417" s="12">
        <f t="shared" si="3"/>
        <v>151.6707854</v>
      </c>
    </row>
    <row r="418">
      <c r="A418" s="4">
        <v>41562.0</v>
      </c>
      <c r="B418" s="5">
        <v>178.0</v>
      </c>
      <c r="C418" s="6"/>
      <c r="D418" s="12">
        <f t="shared" si="4"/>
        <v>330.7901896</v>
      </c>
      <c r="E418" s="12">
        <f t="shared" si="5"/>
        <v>2.555983128</v>
      </c>
      <c r="F418" s="12">
        <f t="shared" si="2"/>
        <v>0.5198244413</v>
      </c>
      <c r="G418" s="12">
        <f t="shared" si="3"/>
        <v>173.281488</v>
      </c>
    </row>
    <row r="419">
      <c r="A419" s="4">
        <v>41563.0</v>
      </c>
      <c r="B419" s="5">
        <v>177.0</v>
      </c>
      <c r="C419" s="6"/>
      <c r="D419" s="12">
        <f t="shared" si="4"/>
        <v>349.3336702</v>
      </c>
      <c r="E419" s="12">
        <f t="shared" si="5"/>
        <v>3.355357999</v>
      </c>
      <c r="F419" s="12">
        <f t="shared" si="2"/>
        <v>0.5093080089</v>
      </c>
      <c r="G419" s="12">
        <f t="shared" si="3"/>
        <v>179.6273467</v>
      </c>
    </row>
    <row r="420">
      <c r="A420" s="4">
        <v>41564.0</v>
      </c>
      <c r="B420" s="5">
        <v>184.0</v>
      </c>
      <c r="C420" s="6"/>
      <c r="D420" s="12">
        <f t="shared" si="4"/>
        <v>374.8485045</v>
      </c>
      <c r="E420" s="12">
        <f t="shared" si="5"/>
        <v>4.463331816</v>
      </c>
      <c r="F420" s="12">
        <f t="shared" si="2"/>
        <v>0.4945535779</v>
      </c>
      <c r="G420" s="12">
        <f t="shared" si="3"/>
        <v>187.5900258</v>
      </c>
    </row>
    <row r="421">
      <c r="A421" s="4">
        <v>41565.0</v>
      </c>
      <c r="B421" s="5">
        <v>156.0</v>
      </c>
      <c r="C421" s="6"/>
      <c r="D421" s="12">
        <f t="shared" si="4"/>
        <v>341.4518659</v>
      </c>
      <c r="E421" s="12">
        <f t="shared" si="5"/>
        <v>2.570333293</v>
      </c>
      <c r="F421" s="12">
        <f t="shared" si="2"/>
        <v>0.4644087915</v>
      </c>
      <c r="G421" s="12">
        <f t="shared" si="3"/>
        <v>159.7669338</v>
      </c>
    </row>
    <row r="422">
      <c r="A422" s="4">
        <v>41566.0</v>
      </c>
      <c r="B422" s="5">
        <v>84.0</v>
      </c>
      <c r="C422" s="6"/>
      <c r="D422" s="12">
        <f t="shared" si="4"/>
        <v>268.0202664</v>
      </c>
      <c r="E422" s="12">
        <f t="shared" si="5"/>
        <v>-1.229763345</v>
      </c>
      <c r="F422" s="12">
        <f t="shared" si="2"/>
        <v>0.3436090667</v>
      </c>
      <c r="G422" s="12">
        <f t="shared" si="3"/>
        <v>91.67163577</v>
      </c>
    </row>
    <row r="423">
      <c r="A423" s="4">
        <v>41567.0</v>
      </c>
      <c r="B423" s="5">
        <v>71.0</v>
      </c>
      <c r="C423" s="6"/>
      <c r="D423" s="12">
        <f t="shared" si="4"/>
        <v>224.6414945</v>
      </c>
      <c r="E423" s="12">
        <f t="shared" si="5"/>
        <v>-3.337213773</v>
      </c>
      <c r="F423" s="12">
        <f t="shared" si="2"/>
        <v>0.321569134</v>
      </c>
      <c r="G423" s="12">
        <f t="shared" si="3"/>
        <v>71.16462591</v>
      </c>
    </row>
    <row r="424">
      <c r="A424" s="4">
        <v>41568.0</v>
      </c>
      <c r="B424" s="5">
        <v>156.0</v>
      </c>
      <c r="C424" s="6"/>
      <c r="D424" s="12">
        <f t="shared" si="4"/>
        <v>310.8504049</v>
      </c>
      <c r="E424" s="12">
        <f t="shared" si="5"/>
        <v>1.140092434</v>
      </c>
      <c r="F424" s="12">
        <f t="shared" si="2"/>
        <v>0.4657931173</v>
      </c>
      <c r="G424" s="12">
        <f t="shared" si="3"/>
        <v>145.3230263</v>
      </c>
    </row>
    <row r="425">
      <c r="A425" s="4">
        <v>41569.0</v>
      </c>
      <c r="B425" s="5">
        <v>176.0</v>
      </c>
      <c r="C425" s="6"/>
      <c r="D425" s="12">
        <f t="shared" si="4"/>
        <v>330.6002414</v>
      </c>
      <c r="E425" s="12">
        <f t="shared" si="5"/>
        <v>2.070579638</v>
      </c>
      <c r="F425" s="12">
        <f t="shared" si="2"/>
        <v>0.5190506295</v>
      </c>
      <c r="G425" s="12">
        <f t="shared" si="3"/>
        <v>172.6729991</v>
      </c>
    </row>
    <row r="426">
      <c r="A426" s="4">
        <v>41570.0</v>
      </c>
      <c r="B426" s="5">
        <v>166.0</v>
      </c>
      <c r="C426" s="6"/>
      <c r="D426" s="12">
        <f t="shared" si="4"/>
        <v>327.9539515</v>
      </c>
      <c r="E426" s="12">
        <f t="shared" si="5"/>
        <v>1.834736162</v>
      </c>
      <c r="F426" s="12">
        <f t="shared" si="2"/>
        <v>0.5087450242</v>
      </c>
      <c r="G426" s="12">
        <f t="shared" si="3"/>
        <v>167.7783539</v>
      </c>
    </row>
    <row r="427">
      <c r="A427" s="4">
        <v>41571.0</v>
      </c>
      <c r="B427" s="5">
        <v>146.0</v>
      </c>
      <c r="C427" s="6"/>
      <c r="D427" s="12">
        <f t="shared" si="4"/>
        <v>305.5876236</v>
      </c>
      <c r="E427" s="12">
        <f t="shared" si="5"/>
        <v>0.6246829597</v>
      </c>
      <c r="F427" s="12">
        <f t="shared" si="2"/>
        <v>0.4839634369</v>
      </c>
      <c r="G427" s="12">
        <f t="shared" si="3"/>
        <v>148.1955603</v>
      </c>
    </row>
    <row r="428">
      <c r="A428" s="4">
        <v>41572.0</v>
      </c>
      <c r="B428" s="5">
        <v>121.0</v>
      </c>
      <c r="C428" s="6"/>
      <c r="D428" s="12">
        <f t="shared" si="4"/>
        <v>274.2461136</v>
      </c>
      <c r="E428" s="12">
        <f t="shared" si="5"/>
        <v>-0.9736266918</v>
      </c>
      <c r="F428" s="12">
        <f t="shared" si="2"/>
        <v>0.4497603147</v>
      </c>
      <c r="G428" s="12">
        <f t="shared" si="3"/>
        <v>122.9071197</v>
      </c>
    </row>
    <row r="429">
      <c r="A429" s="4">
        <v>41573.0</v>
      </c>
      <c r="B429" s="5">
        <v>82.0</v>
      </c>
      <c r="C429" s="6"/>
      <c r="D429" s="12">
        <f t="shared" si="4"/>
        <v>249.0320528</v>
      </c>
      <c r="E429" s="12">
        <f t="shared" si="5"/>
        <v>-2.185648394</v>
      </c>
      <c r="F429" s="12">
        <f t="shared" si="2"/>
        <v>0.3533719692</v>
      </c>
      <c r="G429" s="12">
        <f t="shared" si="3"/>
        <v>87.22860001</v>
      </c>
    </row>
    <row r="430">
      <c r="A430" s="4">
        <v>41574.0</v>
      </c>
      <c r="B430" s="5">
        <v>86.0</v>
      </c>
      <c r="C430" s="6"/>
      <c r="D430" s="12">
        <f t="shared" si="4"/>
        <v>261.2609435</v>
      </c>
      <c r="E430" s="12">
        <f t="shared" si="5"/>
        <v>-1.464921441</v>
      </c>
      <c r="F430" s="12">
        <f t="shared" si="2"/>
        <v>0.3340126452</v>
      </c>
      <c r="G430" s="12">
        <f t="shared" si="3"/>
        <v>86.77515653</v>
      </c>
    </row>
    <row r="431">
      <c r="A431" s="4">
        <v>41575.0</v>
      </c>
      <c r="B431" s="5">
        <v>147.0</v>
      </c>
      <c r="C431" s="6"/>
      <c r="D431" s="12">
        <f t="shared" si="4"/>
        <v>298.8523328</v>
      </c>
      <c r="E431" s="12">
        <f t="shared" si="5"/>
        <v>0.4878940951</v>
      </c>
      <c r="F431" s="12">
        <f t="shared" si="2"/>
        <v>0.4603079065</v>
      </c>
      <c r="G431" s="12">
        <f t="shared" si="3"/>
        <v>137.7886731</v>
      </c>
    </row>
    <row r="432">
      <c r="A432" s="4">
        <v>41576.0</v>
      </c>
      <c r="B432" s="5">
        <v>167.0</v>
      </c>
      <c r="C432" s="6"/>
      <c r="D432" s="12">
        <f t="shared" si="4"/>
        <v>315.0209453</v>
      </c>
      <c r="E432" s="12">
        <f t="shared" si="5"/>
        <v>1.271930017</v>
      </c>
      <c r="F432" s="12">
        <f t="shared" si="2"/>
        <v>0.5161603658</v>
      </c>
      <c r="G432" s="12">
        <f t="shared" si="3"/>
        <v>163.2578462</v>
      </c>
    </row>
    <row r="433">
      <c r="A433" s="4">
        <v>41577.0</v>
      </c>
      <c r="B433" s="5">
        <v>157.0</v>
      </c>
      <c r="C433" s="6"/>
      <c r="D433" s="12">
        <f t="shared" si="4"/>
        <v>310.9096314</v>
      </c>
      <c r="E433" s="12">
        <f t="shared" si="5"/>
        <v>1.002767821</v>
      </c>
      <c r="F433" s="12">
        <f t="shared" si="2"/>
        <v>0.5072079791</v>
      </c>
      <c r="G433" s="12">
        <f t="shared" si="3"/>
        <v>158.2044577</v>
      </c>
    </row>
    <row r="434">
      <c r="A434" s="4">
        <v>41578.0</v>
      </c>
      <c r="B434" s="5">
        <v>142.0</v>
      </c>
      <c r="C434" s="6"/>
      <c r="D434" s="12">
        <f t="shared" si="4"/>
        <v>298.9611363</v>
      </c>
      <c r="E434" s="12">
        <f t="shared" si="5"/>
        <v>0.3552046756</v>
      </c>
      <c r="F434" s="12">
        <f t="shared" si="2"/>
        <v>0.4814240959</v>
      </c>
      <c r="G434" s="12">
        <f t="shared" si="3"/>
        <v>144.0980988</v>
      </c>
    </row>
    <row r="435">
      <c r="A435" s="4">
        <v>41579.0</v>
      </c>
      <c r="B435" s="5">
        <v>161.0</v>
      </c>
      <c r="C435" s="6"/>
      <c r="D435" s="12">
        <f t="shared" si="4"/>
        <v>340.3728131</v>
      </c>
      <c r="E435" s="12">
        <f t="shared" si="5"/>
        <v>2.40802828</v>
      </c>
      <c r="F435" s="12">
        <f t="shared" si="2"/>
        <v>0.4746934201</v>
      </c>
      <c r="G435" s="12">
        <f t="shared" si="3"/>
        <v>162.7158099</v>
      </c>
    </row>
    <row r="436">
      <c r="A436" s="4">
        <v>41580.0</v>
      </c>
      <c r="B436" s="5">
        <v>103.0</v>
      </c>
      <c r="C436" s="6"/>
      <c r="D436" s="12">
        <f t="shared" si="4"/>
        <v>306.8685457</v>
      </c>
      <c r="E436" s="12">
        <f t="shared" si="5"/>
        <v>0.6124134975</v>
      </c>
      <c r="F436" s="12">
        <f t="shared" si="2"/>
        <v>0.3634575699</v>
      </c>
      <c r="G436" s="12">
        <f t="shared" si="3"/>
        <v>111.7562822</v>
      </c>
    </row>
    <row r="437">
      <c r="A437" s="4">
        <v>41581.0</v>
      </c>
      <c r="B437" s="5">
        <v>76.0</v>
      </c>
      <c r="C437" s="6"/>
      <c r="D437" s="12">
        <f t="shared" si="4"/>
        <v>251.5196948</v>
      </c>
      <c r="E437" s="12">
        <f t="shared" si="5"/>
        <v>-2.185649725</v>
      </c>
      <c r="F437" s="12">
        <f t="shared" si="2"/>
        <v>0.3144220872</v>
      </c>
      <c r="G437" s="12">
        <f t="shared" si="3"/>
        <v>78.39613086</v>
      </c>
    </row>
    <row r="438">
      <c r="A438" s="4">
        <v>41582.0</v>
      </c>
      <c r="B438" s="5">
        <v>156.0</v>
      </c>
      <c r="C438" s="6"/>
      <c r="D438" s="12">
        <f t="shared" si="4"/>
        <v>312.0327235</v>
      </c>
      <c r="E438" s="12">
        <f t="shared" si="5"/>
        <v>0.9492841968</v>
      </c>
      <c r="F438" s="12">
        <f t="shared" si="2"/>
        <v>0.4628424687</v>
      </c>
      <c r="G438" s="12">
        <f t="shared" si="3"/>
        <v>144.8613651</v>
      </c>
    </row>
    <row r="439">
      <c r="A439" s="4">
        <v>41583.0</v>
      </c>
      <c r="B439" s="5">
        <v>169.0</v>
      </c>
      <c r="C439" s="6"/>
      <c r="D439" s="12">
        <f t="shared" si="4"/>
        <v>323.0869383</v>
      </c>
      <c r="E439" s="12">
        <f t="shared" si="5"/>
        <v>1.454530729</v>
      </c>
      <c r="F439" s="12">
        <f t="shared" si="2"/>
        <v>0.511031712</v>
      </c>
      <c r="G439" s="12">
        <f t="shared" si="3"/>
        <v>165.8509826</v>
      </c>
    </row>
    <row r="440">
      <c r="A440" s="4">
        <v>41584.0</v>
      </c>
      <c r="B440" s="5">
        <v>170.0</v>
      </c>
      <c r="C440" s="6"/>
      <c r="D440" s="12">
        <f t="shared" si="4"/>
        <v>331.9802009</v>
      </c>
      <c r="E440" s="12">
        <f t="shared" si="5"/>
        <v>1.826467323</v>
      </c>
      <c r="F440" s="12">
        <f t="shared" si="2"/>
        <v>0.5118693272</v>
      </c>
      <c r="G440" s="12">
        <f t="shared" si="3"/>
        <v>170.8653947</v>
      </c>
    </row>
    <row r="441">
      <c r="A441" s="4">
        <v>41585.0</v>
      </c>
      <c r="B441" s="5">
        <v>193.0</v>
      </c>
      <c r="C441" s="6"/>
      <c r="D441" s="12">
        <f t="shared" si="4"/>
        <v>380.7677547</v>
      </c>
      <c r="E441" s="12">
        <f t="shared" si="5"/>
        <v>4.174521645</v>
      </c>
      <c r="F441" s="12">
        <f t="shared" si="2"/>
        <v>0.5078703869</v>
      </c>
      <c r="G441" s="12">
        <f t="shared" si="3"/>
        <v>195.5007828</v>
      </c>
    </row>
    <row r="442">
      <c r="A442" s="4">
        <v>41586.0</v>
      </c>
      <c r="B442" s="5">
        <v>120.0</v>
      </c>
      <c r="C442" s="6"/>
      <c r="D442" s="12">
        <f t="shared" si="4"/>
        <v>292.4390013</v>
      </c>
      <c r="E442" s="12">
        <f t="shared" si="5"/>
        <v>-0.450642106</v>
      </c>
      <c r="F442" s="12">
        <f t="shared" si="2"/>
        <v>0.4298476646</v>
      </c>
      <c r="G442" s="12">
        <f t="shared" si="3"/>
        <v>125.5105143</v>
      </c>
    </row>
    <row r="443">
      <c r="A443" s="4">
        <v>41587.0</v>
      </c>
      <c r="B443" s="5">
        <v>86.0</v>
      </c>
      <c r="C443" s="6"/>
      <c r="D443" s="12">
        <f t="shared" si="4"/>
        <v>253.2279459</v>
      </c>
      <c r="E443" s="12">
        <f t="shared" si="5"/>
        <v>-2.388662771</v>
      </c>
      <c r="F443" s="12">
        <f t="shared" si="2"/>
        <v>0.357661505</v>
      </c>
      <c r="G443" s="12">
        <f t="shared" si="3"/>
        <v>89.71555551</v>
      </c>
    </row>
    <row r="444">
      <c r="A444" s="4">
        <v>41588.0</v>
      </c>
      <c r="B444" s="5">
        <v>93.0</v>
      </c>
      <c r="C444" s="6"/>
      <c r="D444" s="12">
        <f t="shared" si="4"/>
        <v>282.2983082</v>
      </c>
      <c r="E444" s="12">
        <f t="shared" si="5"/>
        <v>-0.8157115173</v>
      </c>
      <c r="F444" s="12">
        <f t="shared" si="2"/>
        <v>0.335083296</v>
      </c>
      <c r="G444" s="12">
        <f t="shared" si="3"/>
        <v>94.32011625</v>
      </c>
    </row>
    <row r="445">
      <c r="A445" s="4">
        <v>41589.0</v>
      </c>
      <c r="B445" s="5">
        <v>182.0</v>
      </c>
      <c r="C445" s="6"/>
      <c r="D445" s="12">
        <f t="shared" si="4"/>
        <v>359.7004191</v>
      </c>
      <c r="E445" s="12">
        <f t="shared" si="5"/>
        <v>3.095179606</v>
      </c>
      <c r="F445" s="12">
        <f t="shared" si="2"/>
        <v>0.4717979501</v>
      </c>
      <c r="G445" s="12">
        <f t="shared" si="3"/>
        <v>171.1662198</v>
      </c>
    </row>
    <row r="446">
      <c r="A446" s="4">
        <v>41590.0</v>
      </c>
      <c r="B446" s="5">
        <v>135.0</v>
      </c>
      <c r="C446" s="6"/>
      <c r="D446" s="12">
        <f t="shared" si="4"/>
        <v>293.7587106</v>
      </c>
      <c r="E446" s="12">
        <f t="shared" si="5"/>
        <v>-0.3566648037</v>
      </c>
      <c r="F446" s="12">
        <f t="shared" si="2"/>
        <v>0.4620082626</v>
      </c>
      <c r="G446" s="12">
        <f t="shared" si="3"/>
        <v>135.5541694</v>
      </c>
    </row>
    <row r="447">
      <c r="A447" s="4">
        <v>41591.0</v>
      </c>
      <c r="B447" s="5">
        <v>178.0</v>
      </c>
      <c r="C447" s="6"/>
      <c r="D447" s="12">
        <f t="shared" si="4"/>
        <v>331.4421148</v>
      </c>
      <c r="E447" s="12">
        <f t="shared" si="5"/>
        <v>1.54533865</v>
      </c>
      <c r="F447" s="12">
        <f t="shared" si="2"/>
        <v>0.5220392683</v>
      </c>
      <c r="G447" s="12">
        <f t="shared" si="3"/>
        <v>173.8325266</v>
      </c>
    </row>
    <row r="448">
      <c r="A448" s="4">
        <v>41592.0</v>
      </c>
      <c r="B448" s="5">
        <v>165.0</v>
      </c>
      <c r="C448" s="6"/>
      <c r="D448" s="12">
        <f t="shared" si="4"/>
        <v>327.3164657</v>
      </c>
      <c r="E448" s="12">
        <f t="shared" si="5"/>
        <v>1.261789259</v>
      </c>
      <c r="F448" s="12">
        <f t="shared" si="2"/>
        <v>0.5076872907</v>
      </c>
      <c r="G448" s="12">
        <f t="shared" si="3"/>
        <v>166.815004</v>
      </c>
    </row>
    <row r="449">
      <c r="A449" s="4">
        <v>41593.0</v>
      </c>
      <c r="B449" s="5">
        <v>120.0</v>
      </c>
      <c r="C449" s="6"/>
      <c r="D449" s="12">
        <f t="shared" si="4"/>
        <v>293.9915441</v>
      </c>
      <c r="E449" s="12">
        <f t="shared" si="5"/>
        <v>-0.4675462806</v>
      </c>
      <c r="F449" s="12">
        <f t="shared" si="2"/>
        <v>0.4280774622</v>
      </c>
      <c r="G449" s="12">
        <f t="shared" si="3"/>
        <v>125.6510081</v>
      </c>
    </row>
    <row r="450">
      <c r="A450" s="4">
        <v>41594.0</v>
      </c>
      <c r="B450" s="5">
        <v>80.0</v>
      </c>
      <c r="C450" s="6"/>
      <c r="D450" s="12">
        <f t="shared" si="4"/>
        <v>244.6298224</v>
      </c>
      <c r="E450" s="12">
        <f t="shared" si="5"/>
        <v>-2.912255053</v>
      </c>
      <c r="F450" s="12">
        <f t="shared" si="2"/>
        <v>0.3472352711</v>
      </c>
      <c r="G450" s="12">
        <f t="shared" si="3"/>
        <v>83.93286504</v>
      </c>
    </row>
    <row r="451">
      <c r="A451" s="4">
        <v>41595.0</v>
      </c>
      <c r="B451" s="5">
        <v>78.0</v>
      </c>
      <c r="C451" s="6"/>
      <c r="D451" s="12">
        <f t="shared" si="4"/>
        <v>235.4598295</v>
      </c>
      <c r="E451" s="12">
        <f t="shared" si="5"/>
        <v>-3.225141943</v>
      </c>
      <c r="F451" s="12">
        <f t="shared" si="2"/>
        <v>0.3344604118</v>
      </c>
      <c r="G451" s="12">
        <f t="shared" si="3"/>
        <v>77.67330925</v>
      </c>
    </row>
    <row r="452">
      <c r="A452" s="4">
        <v>41596.0</v>
      </c>
      <c r="B452" s="5">
        <v>155.0</v>
      </c>
      <c r="C452" s="6"/>
      <c r="D452" s="12">
        <f t="shared" si="4"/>
        <v>299.6417319</v>
      </c>
      <c r="E452" s="12">
        <f t="shared" si="5"/>
        <v>0.1452102709</v>
      </c>
      <c r="F452" s="12">
        <f t="shared" si="2"/>
        <v>0.4807196197</v>
      </c>
      <c r="G452" s="12">
        <f t="shared" si="3"/>
        <v>144.1134648</v>
      </c>
    </row>
    <row r="453">
      <c r="A453" s="4">
        <v>41597.0</v>
      </c>
      <c r="B453" s="5">
        <v>158.0</v>
      </c>
      <c r="C453" s="6"/>
      <c r="D453" s="12">
        <f t="shared" si="4"/>
        <v>329.3257407</v>
      </c>
      <c r="E453" s="12">
        <f t="shared" si="5"/>
        <v>1.622150198</v>
      </c>
      <c r="F453" s="12">
        <f t="shared" si="2"/>
        <v>0.4799584407</v>
      </c>
      <c r="G453" s="12">
        <f t="shared" si="3"/>
        <v>158.8412336</v>
      </c>
    </row>
    <row r="454">
      <c r="A454" s="4">
        <v>41598.0</v>
      </c>
      <c r="B454" s="5">
        <v>149.0</v>
      </c>
      <c r="C454" s="6"/>
      <c r="D454" s="12">
        <f t="shared" si="4"/>
        <v>299.0777666</v>
      </c>
      <c r="E454" s="12">
        <f t="shared" si="5"/>
        <v>0.02864398258</v>
      </c>
      <c r="F454" s="12">
        <f t="shared" si="2"/>
        <v>0.4945502348</v>
      </c>
      <c r="G454" s="12">
        <f t="shared" si="3"/>
        <v>147.9231456</v>
      </c>
    </row>
    <row r="455">
      <c r="A455" s="4">
        <v>41599.0</v>
      </c>
      <c r="B455" s="5">
        <v>185.0</v>
      </c>
      <c r="C455" s="6"/>
      <c r="D455" s="12">
        <f t="shared" si="4"/>
        <v>344.8102014</v>
      </c>
      <c r="E455" s="12">
        <f t="shared" si="5"/>
        <v>2.313833525</v>
      </c>
      <c r="F455" s="12">
        <f t="shared" si="2"/>
        <v>0.5281316866</v>
      </c>
      <c r="G455" s="12">
        <f t="shared" si="3"/>
        <v>183.327202</v>
      </c>
    </row>
    <row r="456">
      <c r="A456" s="4">
        <v>41600.0</v>
      </c>
      <c r="B456" s="5">
        <v>129.0</v>
      </c>
      <c r="C456" s="6"/>
      <c r="D456" s="12">
        <f t="shared" si="4"/>
        <v>315.0803411</v>
      </c>
      <c r="E456" s="12">
        <f t="shared" si="5"/>
        <v>0.7116488315</v>
      </c>
      <c r="F456" s="12">
        <f t="shared" si="2"/>
        <v>0.4331618467</v>
      </c>
      <c r="G456" s="12">
        <f t="shared" si="3"/>
        <v>136.7890415</v>
      </c>
    </row>
    <row r="457">
      <c r="A457" s="4">
        <v>41601.0</v>
      </c>
      <c r="B457" s="5">
        <v>79.0</v>
      </c>
      <c r="C457" s="6"/>
      <c r="D457" s="12">
        <f t="shared" si="4"/>
        <v>253.9956119</v>
      </c>
      <c r="E457" s="12">
        <f t="shared" si="5"/>
        <v>-2.378170068</v>
      </c>
      <c r="F457" s="12">
        <f t="shared" si="2"/>
        <v>0.3354555656</v>
      </c>
      <c r="G457" s="12">
        <f t="shared" si="3"/>
        <v>84.40647128</v>
      </c>
    </row>
    <row r="458">
      <c r="A458" s="4">
        <v>41602.0</v>
      </c>
      <c r="B458" s="5">
        <v>127.0</v>
      </c>
      <c r="C458" s="6"/>
      <c r="D458" s="12">
        <f t="shared" si="4"/>
        <v>341.2864959</v>
      </c>
      <c r="E458" s="12">
        <f t="shared" si="5"/>
        <v>2.105282636</v>
      </c>
      <c r="F458" s="12">
        <f t="shared" si="2"/>
        <v>0.3647882128</v>
      </c>
      <c r="G458" s="12">
        <f t="shared" si="3"/>
        <v>125.2652732</v>
      </c>
    </row>
    <row r="459">
      <c r="A459" s="4">
        <v>41603.0</v>
      </c>
      <c r="B459" s="5">
        <v>136.0</v>
      </c>
      <c r="C459" s="6"/>
      <c r="D459" s="12">
        <f t="shared" si="4"/>
        <v>301.0539691</v>
      </c>
      <c r="E459" s="12">
        <f t="shared" si="5"/>
        <v>-0.01160783528</v>
      </c>
      <c r="F459" s="12">
        <f t="shared" si="2"/>
        <v>0.4343546383</v>
      </c>
      <c r="G459" s="12">
        <f t="shared" si="3"/>
        <v>130.759146</v>
      </c>
    </row>
    <row r="460">
      <c r="A460" s="4">
        <v>41604.0</v>
      </c>
      <c r="B460" s="5">
        <v>198.0</v>
      </c>
      <c r="C460" s="6"/>
      <c r="D460" s="12">
        <f t="shared" si="4"/>
        <v>379.0877111</v>
      </c>
      <c r="E460" s="12">
        <f t="shared" si="5"/>
        <v>3.890659655</v>
      </c>
      <c r="F460" s="12">
        <f t="shared" si="2"/>
        <v>0.5047161792</v>
      </c>
      <c r="G460" s="12">
        <f t="shared" si="3"/>
        <v>193.29538</v>
      </c>
    </row>
    <row r="461">
      <c r="A461" s="4">
        <v>41605.0</v>
      </c>
      <c r="B461" s="5">
        <v>180.0</v>
      </c>
      <c r="C461" s="6"/>
      <c r="D461" s="12">
        <f t="shared" si="4"/>
        <v>369.6704603</v>
      </c>
      <c r="E461" s="12">
        <f t="shared" si="5"/>
        <v>3.225264133</v>
      </c>
      <c r="F461" s="12">
        <f t="shared" si="2"/>
        <v>0.4904793645</v>
      </c>
      <c r="G461" s="12">
        <f t="shared" si="3"/>
        <v>182.897658</v>
      </c>
    </row>
    <row r="462">
      <c r="A462" s="4">
        <v>41606.0</v>
      </c>
      <c r="B462" s="5">
        <v>184.0</v>
      </c>
      <c r="C462" s="6"/>
      <c r="D462" s="12">
        <f t="shared" si="4"/>
        <v>355.7472864</v>
      </c>
      <c r="E462" s="12">
        <f t="shared" si="5"/>
        <v>2.367842231</v>
      </c>
      <c r="F462" s="12">
        <f t="shared" si="2"/>
        <v>0.5118727466</v>
      </c>
      <c r="G462" s="12">
        <f t="shared" si="3"/>
        <v>183.3093745</v>
      </c>
    </row>
    <row r="463">
      <c r="A463" s="4">
        <v>41607.0</v>
      </c>
      <c r="B463" s="5">
        <v>156.0</v>
      </c>
      <c r="C463" s="6"/>
      <c r="D463" s="12">
        <f t="shared" si="4"/>
        <v>359.5343042</v>
      </c>
      <c r="E463" s="12">
        <f t="shared" si="5"/>
        <v>2.438801007</v>
      </c>
      <c r="F463" s="12">
        <f t="shared" si="2"/>
        <v>0.4494902447</v>
      </c>
      <c r="G463" s="12">
        <f t="shared" si="3"/>
        <v>162.7033796</v>
      </c>
    </row>
    <row r="464">
      <c r="A464" s="4">
        <v>41608.0</v>
      </c>
      <c r="B464" s="5">
        <v>112.0</v>
      </c>
      <c r="C464" s="6"/>
      <c r="D464" s="12">
        <f t="shared" si="4"/>
        <v>342.3039579</v>
      </c>
      <c r="E464" s="12">
        <f t="shared" si="5"/>
        <v>1.455343645</v>
      </c>
      <c r="F464" s="12">
        <f t="shared" si="2"/>
        <v>0.3516537135</v>
      </c>
      <c r="G464" s="12">
        <f t="shared" si="3"/>
        <v>120.884235</v>
      </c>
    </row>
    <row r="465">
      <c r="A465" s="4">
        <v>41609.0</v>
      </c>
      <c r="B465" s="5">
        <v>87.0</v>
      </c>
      <c r="C465" s="6"/>
      <c r="D465" s="12">
        <f t="shared" si="4"/>
        <v>270.0739742</v>
      </c>
      <c r="E465" s="12">
        <f t="shared" si="5"/>
        <v>-2.228922724</v>
      </c>
      <c r="F465" s="12">
        <f t="shared" si="2"/>
        <v>0.3280379143</v>
      </c>
      <c r="G465" s="12">
        <f t="shared" si="3"/>
        <v>87.86333203</v>
      </c>
    </row>
    <row r="466">
      <c r="A466" s="4">
        <v>41610.0</v>
      </c>
      <c r="B466" s="5">
        <v>168.0</v>
      </c>
      <c r="C466" s="6"/>
      <c r="D466" s="12">
        <f t="shared" si="4"/>
        <v>351.1000199</v>
      </c>
      <c r="E466" s="12">
        <f t="shared" si="5"/>
        <v>1.933825696</v>
      </c>
      <c r="F466" s="12">
        <f t="shared" si="2"/>
        <v>0.4484044851</v>
      </c>
      <c r="G466" s="12">
        <f t="shared" si="3"/>
        <v>158.3019598</v>
      </c>
    </row>
    <row r="467">
      <c r="A467" s="4">
        <v>41611.0</v>
      </c>
      <c r="B467" s="5">
        <v>257.0</v>
      </c>
      <c r="C467" s="6"/>
      <c r="D467" s="12">
        <f t="shared" si="4"/>
        <v>462.3481032</v>
      </c>
      <c r="E467" s="12">
        <f t="shared" si="5"/>
        <v>7.399538577</v>
      </c>
      <c r="F467" s="12">
        <f t="shared" si="2"/>
        <v>0.534367484</v>
      </c>
      <c r="G467" s="12">
        <f t="shared" si="3"/>
        <v>251.0178654</v>
      </c>
    </row>
    <row r="468">
      <c r="A468" s="4">
        <v>41612.0</v>
      </c>
      <c r="B468" s="5">
        <v>211.0</v>
      </c>
      <c r="C468" s="6"/>
      <c r="D468" s="12">
        <f t="shared" si="4"/>
        <v>442.0582661</v>
      </c>
      <c r="E468" s="12">
        <f t="shared" si="5"/>
        <v>6.015069794</v>
      </c>
      <c r="F468" s="12">
        <f t="shared" si="2"/>
        <v>0.4887236124</v>
      </c>
      <c r="G468" s="12">
        <f t="shared" si="3"/>
        <v>218.9840193</v>
      </c>
    </row>
    <row r="469">
      <c r="A469" s="4">
        <v>41613.0</v>
      </c>
      <c r="B469" s="5">
        <v>206.0</v>
      </c>
      <c r="C469" s="6"/>
      <c r="D469" s="12">
        <f t="shared" si="4"/>
        <v>416.1326426</v>
      </c>
      <c r="E469" s="12">
        <f t="shared" si="5"/>
        <v>4.418035131</v>
      </c>
      <c r="F469" s="12">
        <f t="shared" si="2"/>
        <v>0.4937722943</v>
      </c>
      <c r="G469" s="12">
        <f t="shared" si="3"/>
        <v>207.656273</v>
      </c>
    </row>
    <row r="470">
      <c r="A470" s="4">
        <v>41614.0</v>
      </c>
      <c r="B470" s="5">
        <v>189.0</v>
      </c>
      <c r="C470" s="6"/>
      <c r="D470" s="12">
        <f t="shared" si="4"/>
        <v>420.4986212</v>
      </c>
      <c r="E470" s="12">
        <f t="shared" si="5"/>
        <v>4.4154323</v>
      </c>
      <c r="F470" s="12">
        <f t="shared" si="2"/>
        <v>0.4583275761</v>
      </c>
      <c r="G470" s="12">
        <f t="shared" si="3"/>
        <v>194.7498282</v>
      </c>
    </row>
    <row r="471">
      <c r="A471" s="4">
        <v>41615.0</v>
      </c>
      <c r="B471" s="5">
        <v>97.0</v>
      </c>
      <c r="C471" s="6"/>
      <c r="D471" s="12">
        <f t="shared" si="4"/>
        <v>320.5618969</v>
      </c>
      <c r="E471" s="12">
        <f t="shared" si="5"/>
        <v>-0.8021755292</v>
      </c>
      <c r="F471" s="12">
        <f t="shared" si="2"/>
        <v>0.3337404491</v>
      </c>
      <c r="G471" s="12">
        <f t="shared" si="3"/>
        <v>106.716753</v>
      </c>
    </row>
    <row r="472">
      <c r="A472" s="4">
        <v>41616.0</v>
      </c>
      <c r="B472" s="5">
        <v>100.0</v>
      </c>
      <c r="C472" s="6"/>
      <c r="D472" s="12">
        <f t="shared" si="4"/>
        <v>309.3178843</v>
      </c>
      <c r="E472" s="12">
        <f t="shared" si="5"/>
        <v>-1.32426738</v>
      </c>
      <c r="F472" s="12">
        <f t="shared" si="2"/>
        <v>0.3253816964</v>
      </c>
      <c r="G472" s="12">
        <f t="shared" si="3"/>
        <v>100.2154856</v>
      </c>
    </row>
    <row r="473">
      <c r="A473" s="4">
        <v>41617.0</v>
      </c>
      <c r="B473" s="5">
        <v>183.0</v>
      </c>
      <c r="C473" s="6"/>
      <c r="D473" s="12">
        <f t="shared" si="4"/>
        <v>378.077654</v>
      </c>
      <c r="E473" s="12">
        <f t="shared" si="5"/>
        <v>2.179934471</v>
      </c>
      <c r="F473" s="12">
        <f t="shared" si="2"/>
        <v>0.4522983781</v>
      </c>
      <c r="G473" s="12">
        <f t="shared" si="3"/>
        <v>171.9898905</v>
      </c>
    </row>
    <row r="474">
      <c r="A474" s="4">
        <v>41618.0</v>
      </c>
      <c r="B474" s="5">
        <v>160.0</v>
      </c>
      <c r="C474" s="6"/>
      <c r="D474" s="12">
        <f t="shared" si="4"/>
        <v>323.6708677</v>
      </c>
      <c r="E474" s="12">
        <f t="shared" si="5"/>
        <v>-0.6494015634</v>
      </c>
      <c r="F474" s="12">
        <f t="shared" si="2"/>
        <v>0.4859231317</v>
      </c>
      <c r="G474" s="12">
        <f t="shared" si="3"/>
        <v>156.9636025</v>
      </c>
    </row>
    <row r="475">
      <c r="A475" s="4">
        <v>41619.0</v>
      </c>
      <c r="B475" s="5">
        <v>200.0</v>
      </c>
      <c r="C475" s="6"/>
      <c r="D475" s="12">
        <f t="shared" si="4"/>
        <v>383.3669187</v>
      </c>
      <c r="E475" s="12">
        <f t="shared" si="5"/>
        <v>2.36787106</v>
      </c>
      <c r="F475" s="12">
        <f t="shared" si="2"/>
        <v>0.5145393646</v>
      </c>
      <c r="G475" s="12">
        <f t="shared" si="3"/>
        <v>198.4757336</v>
      </c>
    </row>
    <row r="476">
      <c r="A476" s="4">
        <v>41620.0</v>
      </c>
      <c r="B476" s="5">
        <v>198.0</v>
      </c>
      <c r="C476" s="6"/>
      <c r="D476" s="12">
        <f t="shared" si="4"/>
        <v>396.4166234</v>
      </c>
      <c r="E476" s="12">
        <f t="shared" si="5"/>
        <v>2.901962746</v>
      </c>
      <c r="F476" s="12">
        <f t="shared" si="2"/>
        <v>0.5024874835</v>
      </c>
      <c r="G476" s="12">
        <f t="shared" si="3"/>
        <v>200.6525915</v>
      </c>
    </row>
    <row r="477">
      <c r="A477" s="4">
        <v>41621.0</v>
      </c>
      <c r="B477" s="5">
        <v>151.0</v>
      </c>
      <c r="C477" s="6"/>
      <c r="D477" s="12">
        <f t="shared" si="4"/>
        <v>350.4166546</v>
      </c>
      <c r="E477" s="12">
        <f t="shared" si="5"/>
        <v>0.4568661655</v>
      </c>
      <c r="F477" s="12">
        <f t="shared" si="2"/>
        <v>0.44522997</v>
      </c>
      <c r="G477" s="12">
        <f t="shared" si="3"/>
        <v>156.2194071</v>
      </c>
    </row>
    <row r="478">
      <c r="A478" s="4">
        <v>41622.0</v>
      </c>
      <c r="B478" s="5">
        <v>90.0</v>
      </c>
      <c r="C478" s="6"/>
      <c r="D478" s="12">
        <f t="shared" si="4"/>
        <v>294.0315031</v>
      </c>
      <c r="E478" s="12">
        <f t="shared" si="5"/>
        <v>-2.385234714</v>
      </c>
      <c r="F478" s="12">
        <f t="shared" si="2"/>
        <v>0.3339177143</v>
      </c>
      <c r="G478" s="12">
        <f t="shared" si="3"/>
        <v>97.38585534</v>
      </c>
    </row>
    <row r="479">
      <c r="A479" s="4">
        <v>41623.0</v>
      </c>
      <c r="B479" s="5">
        <v>113.0</v>
      </c>
      <c r="C479" s="6"/>
      <c r="D479" s="12">
        <f t="shared" si="4"/>
        <v>330.5929881</v>
      </c>
      <c r="E479" s="12">
        <f t="shared" si="5"/>
        <v>-0.4378987325</v>
      </c>
      <c r="F479" s="12">
        <f t="shared" si="2"/>
        <v>0.3402315689</v>
      </c>
      <c r="G479" s="12">
        <f t="shared" si="3"/>
        <v>112.329184</v>
      </c>
    </row>
    <row r="480">
      <c r="A480" s="4">
        <v>41624.0</v>
      </c>
      <c r="B480" s="5">
        <v>218.0</v>
      </c>
      <c r="C480" s="6"/>
      <c r="D480" s="12">
        <f t="shared" si="4"/>
        <v>436.4344269</v>
      </c>
      <c r="E480" s="12">
        <f t="shared" si="5"/>
        <v>4.876068146</v>
      </c>
      <c r="F480" s="12">
        <f t="shared" si="2"/>
        <v>0.4676481537</v>
      </c>
      <c r="G480" s="12">
        <f t="shared" si="3"/>
        <v>206.3780382</v>
      </c>
    </row>
    <row r="481">
      <c r="A481" s="4">
        <v>41625.0</v>
      </c>
      <c r="B481" s="5">
        <v>187.0</v>
      </c>
      <c r="C481" s="6"/>
      <c r="D481" s="12">
        <f t="shared" si="4"/>
        <v>401.7773195</v>
      </c>
      <c r="E481" s="12">
        <f t="shared" si="5"/>
        <v>2.899409368</v>
      </c>
      <c r="F481" s="12">
        <f t="shared" si="2"/>
        <v>0.4658751882</v>
      </c>
      <c r="G481" s="12">
        <f t="shared" si="3"/>
        <v>188.5288472</v>
      </c>
    </row>
    <row r="482">
      <c r="A482" s="4">
        <v>41626.0</v>
      </c>
      <c r="B482" s="5">
        <v>196.0</v>
      </c>
      <c r="C482" s="6"/>
      <c r="D482" s="12">
        <f t="shared" si="4"/>
        <v>388.0492841</v>
      </c>
      <c r="E482" s="12">
        <f t="shared" si="5"/>
        <v>2.068037131</v>
      </c>
      <c r="F482" s="12">
        <f t="shared" si="2"/>
        <v>0.4972474234</v>
      </c>
      <c r="G482" s="12">
        <f t="shared" si="3"/>
        <v>193.9848328</v>
      </c>
    </row>
    <row r="483">
      <c r="A483" s="4">
        <v>41627.0</v>
      </c>
      <c r="B483" s="5">
        <v>181.0</v>
      </c>
      <c r="C483" s="6"/>
      <c r="D483" s="12">
        <f t="shared" si="4"/>
        <v>369.1807804</v>
      </c>
      <c r="E483" s="12">
        <f t="shared" si="5"/>
        <v>1.02121009</v>
      </c>
      <c r="F483" s="12">
        <f t="shared" si="2"/>
        <v>0.4916692525</v>
      </c>
      <c r="G483" s="12">
        <f t="shared" si="3"/>
        <v>182.016936</v>
      </c>
    </row>
    <row r="484">
      <c r="A484" s="4">
        <v>41628.0</v>
      </c>
      <c r="B484" s="5">
        <v>144.0</v>
      </c>
      <c r="C484" s="6"/>
      <c r="D484" s="12">
        <f t="shared" si="4"/>
        <v>337.4604507</v>
      </c>
      <c r="E484" s="12">
        <f t="shared" si="5"/>
        <v>-0.6158668995</v>
      </c>
      <c r="F484" s="12">
        <f t="shared" si="2"/>
        <v>0.439707187</v>
      </c>
      <c r="G484" s="12">
        <f t="shared" si="3"/>
        <v>148.1129844</v>
      </c>
    </row>
    <row r="485">
      <c r="A485" s="4">
        <v>41629.0</v>
      </c>
      <c r="B485" s="5">
        <v>82.0</v>
      </c>
      <c r="C485" s="6"/>
      <c r="D485" s="12">
        <f t="shared" si="4"/>
        <v>272.9520123</v>
      </c>
      <c r="E485" s="12">
        <f t="shared" si="5"/>
        <v>-3.810495477</v>
      </c>
      <c r="F485" s="12">
        <f t="shared" si="2"/>
        <v>0.3282767236</v>
      </c>
      <c r="G485" s="12">
        <f t="shared" si="3"/>
        <v>88.35289533</v>
      </c>
    </row>
    <row r="486">
      <c r="A486" s="4">
        <v>41630.0</v>
      </c>
      <c r="B486" s="5">
        <v>77.0</v>
      </c>
      <c r="C486" s="6"/>
      <c r="D486" s="12">
        <f t="shared" si="4"/>
        <v>239.1639683</v>
      </c>
      <c r="E486" s="12">
        <f t="shared" si="5"/>
        <v>-5.309372902</v>
      </c>
      <c r="F486" s="12">
        <f t="shared" si="2"/>
        <v>0.3232192263</v>
      </c>
      <c r="G486" s="12">
        <f t="shared" si="3"/>
        <v>75.58630138</v>
      </c>
    </row>
    <row r="487">
      <c r="A487" s="4">
        <v>41631.0</v>
      </c>
      <c r="B487" s="5">
        <v>151.0</v>
      </c>
      <c r="C487" s="6"/>
      <c r="D487" s="12">
        <f t="shared" si="4"/>
        <v>296.1810067</v>
      </c>
      <c r="E487" s="12">
        <f t="shared" si="5"/>
        <v>-2.193052338</v>
      </c>
      <c r="F487" s="12">
        <f t="shared" si="2"/>
        <v>0.4725025441</v>
      </c>
      <c r="G487" s="12">
        <f t="shared" si="3"/>
        <v>138.9100564</v>
      </c>
    </row>
    <row r="488">
      <c r="A488" s="4">
        <v>41632.0</v>
      </c>
      <c r="B488" s="5">
        <v>133.0</v>
      </c>
      <c r="C488" s="6"/>
      <c r="D488" s="12">
        <f t="shared" si="4"/>
        <v>288.0353182</v>
      </c>
      <c r="E488" s="12">
        <f t="shared" si="5"/>
        <v>-2.490684146</v>
      </c>
      <c r="F488" s="12">
        <f t="shared" si="2"/>
        <v>0.4638996529</v>
      </c>
      <c r="G488" s="12">
        <f t="shared" si="3"/>
        <v>132.4640566</v>
      </c>
    </row>
    <row r="489">
      <c r="A489" s="4">
        <v>41633.0</v>
      </c>
      <c r="B489" s="5">
        <v>153.0</v>
      </c>
      <c r="C489" s="6"/>
      <c r="D489" s="12">
        <f t="shared" si="4"/>
        <v>301.0491217</v>
      </c>
      <c r="E489" s="12">
        <f t="shared" si="5"/>
        <v>-1.715459763</v>
      </c>
      <c r="F489" s="12">
        <f t="shared" si="2"/>
        <v>0.4993580974</v>
      </c>
      <c r="G489" s="12">
        <f t="shared" si="3"/>
        <v>149.4746879</v>
      </c>
    </row>
    <row r="490">
      <c r="A490" s="4">
        <v>41634.0</v>
      </c>
      <c r="B490" s="5">
        <v>140.0</v>
      </c>
      <c r="C490" s="6"/>
      <c r="D490" s="12">
        <f t="shared" si="4"/>
        <v>289.1210842</v>
      </c>
      <c r="E490" s="12">
        <f t="shared" si="5"/>
        <v>-2.226088651</v>
      </c>
      <c r="F490" s="12">
        <f t="shared" si="2"/>
        <v>0.4872525686</v>
      </c>
      <c r="G490" s="12">
        <f t="shared" si="3"/>
        <v>139.7903235</v>
      </c>
    </row>
    <row r="491">
      <c r="A491" s="4">
        <v>41635.0</v>
      </c>
      <c r="B491" s="5">
        <v>161.0</v>
      </c>
      <c r="C491" s="6"/>
      <c r="D491" s="12">
        <f t="shared" si="4"/>
        <v>342.3754305</v>
      </c>
      <c r="E491" s="12">
        <f t="shared" si="5"/>
        <v>0.5479330969</v>
      </c>
      <c r="F491" s="12">
        <f t="shared" si="2"/>
        <v>0.4736457326</v>
      </c>
      <c r="G491" s="12">
        <f t="shared" si="3"/>
        <v>162.4241878</v>
      </c>
    </row>
    <row r="492">
      <c r="A492" s="4">
        <v>41636.0</v>
      </c>
      <c r="B492" s="5">
        <v>128.0</v>
      </c>
      <c r="C492" s="6"/>
      <c r="D492" s="12">
        <f t="shared" si="4"/>
        <v>375.8174692</v>
      </c>
      <c r="E492" s="12">
        <f t="shared" si="5"/>
        <v>2.192638378</v>
      </c>
      <c r="F492" s="12">
        <f t="shared" si="2"/>
        <v>0.3672018451</v>
      </c>
      <c r="G492" s="12">
        <f t="shared" si="3"/>
        <v>138.806009</v>
      </c>
    </row>
    <row r="493">
      <c r="A493" s="4">
        <v>41637.0</v>
      </c>
      <c r="B493" s="5">
        <v>97.0</v>
      </c>
      <c r="C493" s="6"/>
      <c r="D493" s="12">
        <f t="shared" si="4"/>
        <v>323.4771692</v>
      </c>
      <c r="E493" s="12">
        <f t="shared" si="5"/>
        <v>-0.53400854</v>
      </c>
      <c r="F493" s="12">
        <f t="shared" si="2"/>
        <v>0.3133336517</v>
      </c>
      <c r="G493" s="12">
        <f t="shared" si="3"/>
        <v>101.1889598</v>
      </c>
    </row>
    <row r="494">
      <c r="A494" s="4">
        <v>41638.0</v>
      </c>
      <c r="B494" s="5">
        <v>205.0</v>
      </c>
      <c r="C494" s="6"/>
      <c r="D494" s="12">
        <f t="shared" si="4"/>
        <v>400.5850167</v>
      </c>
      <c r="E494" s="12">
        <f t="shared" si="5"/>
        <v>3.34808426</v>
      </c>
      <c r="F494" s="12">
        <f t="shared" si="2"/>
        <v>0.472067964</v>
      </c>
      <c r="G494" s="12">
        <f t="shared" si="3"/>
        <v>190.6838765</v>
      </c>
    </row>
    <row r="495">
      <c r="A495" s="4">
        <v>41639.0</v>
      </c>
      <c r="B495" s="5">
        <v>202.0</v>
      </c>
      <c r="C495" s="6"/>
      <c r="D495" s="12">
        <f t="shared" si="4"/>
        <v>425.9872288</v>
      </c>
      <c r="E495" s="12">
        <f t="shared" si="5"/>
        <v>4.450790655</v>
      </c>
      <c r="F495" s="12">
        <f t="shared" si="2"/>
        <v>0.4737676886</v>
      </c>
      <c r="G495" s="12">
        <f t="shared" si="3"/>
        <v>203.9276256</v>
      </c>
    </row>
    <row r="496">
      <c r="A496" s="4">
        <v>41640.0</v>
      </c>
      <c r="B496" s="5">
        <v>188.0</v>
      </c>
      <c r="C496" s="6"/>
      <c r="D496" s="12">
        <f t="shared" si="4"/>
        <v>392.6697377</v>
      </c>
      <c r="E496" s="12">
        <f t="shared" si="5"/>
        <v>2.562376568</v>
      </c>
      <c r="F496" s="12">
        <f t="shared" si="2"/>
        <v>0.4777726134</v>
      </c>
      <c r="G496" s="12">
        <f t="shared" si="3"/>
        <v>188.8310802</v>
      </c>
    </row>
    <row r="497">
      <c r="A497" s="4">
        <v>41641.0</v>
      </c>
      <c r="B497" s="5">
        <v>178.0</v>
      </c>
      <c r="C497" s="6"/>
      <c r="D497" s="12">
        <f t="shared" si="4"/>
        <v>374.2891687</v>
      </c>
      <c r="E497" s="12">
        <f t="shared" si="5"/>
        <v>1.515229289</v>
      </c>
      <c r="F497" s="12">
        <f t="shared" si="2"/>
        <v>0.4760090266</v>
      </c>
      <c r="G497" s="12">
        <f t="shared" si="3"/>
        <v>178.8862857</v>
      </c>
    </row>
    <row r="498">
      <c r="A498" s="4">
        <v>41642.0</v>
      </c>
      <c r="B498" s="5">
        <v>176.0</v>
      </c>
      <c r="C498" s="6"/>
      <c r="D498" s="12">
        <f t="shared" si="4"/>
        <v>372.8513373</v>
      </c>
      <c r="E498" s="12">
        <f t="shared" si="5"/>
        <v>1.367576255</v>
      </c>
      <c r="F498" s="12">
        <f t="shared" si="2"/>
        <v>0.4728322062</v>
      </c>
      <c r="G498" s="12">
        <f t="shared" si="3"/>
        <v>176.9427545</v>
      </c>
    </row>
    <row r="499">
      <c r="A499" s="4">
        <v>41643.0</v>
      </c>
      <c r="B499" s="5">
        <v>117.0</v>
      </c>
      <c r="C499" s="6"/>
      <c r="D499" s="12">
        <f t="shared" si="4"/>
        <v>335.3037691</v>
      </c>
      <c r="E499" s="12">
        <f t="shared" si="5"/>
        <v>-0.5781809719</v>
      </c>
      <c r="F499" s="12">
        <f t="shared" si="2"/>
        <v>0.3737163007</v>
      </c>
      <c r="G499" s="12">
        <f t="shared" si="3"/>
        <v>125.0924085</v>
      </c>
    </row>
    <row r="500">
      <c r="A500" s="4">
        <v>41644.0</v>
      </c>
      <c r="B500" s="5">
        <v>99.0</v>
      </c>
      <c r="C500" s="6"/>
      <c r="D500" s="12">
        <f t="shared" si="4"/>
        <v>321.5876645</v>
      </c>
      <c r="E500" s="12">
        <f t="shared" si="5"/>
        <v>-1.235077153</v>
      </c>
      <c r="F500" s="12">
        <f t="shared" si="2"/>
        <v>0.3210213633</v>
      </c>
      <c r="G500" s="12">
        <f t="shared" si="3"/>
        <v>102.8400243</v>
      </c>
    </row>
    <row r="501">
      <c r="A501" s="4">
        <v>41645.0</v>
      </c>
      <c r="B501" s="5">
        <v>219.0</v>
      </c>
      <c r="C501" s="6"/>
      <c r="D501" s="12">
        <f t="shared" si="4"/>
        <v>420.8471518</v>
      </c>
      <c r="E501" s="12">
        <f t="shared" si="5"/>
        <v>3.789651071</v>
      </c>
      <c r="F501" s="12">
        <f t="shared" si="2"/>
        <v>0.4805074346</v>
      </c>
      <c r="G501" s="12">
        <f t="shared" si="3"/>
        <v>204.0411408</v>
      </c>
    </row>
    <row r="502">
      <c r="A502" s="4">
        <v>41646.0</v>
      </c>
      <c r="B502" s="5">
        <v>175.0</v>
      </c>
      <c r="C502" s="6"/>
      <c r="D502" s="12">
        <f t="shared" si="4"/>
        <v>385.9565846</v>
      </c>
      <c r="E502" s="12">
        <f t="shared" si="5"/>
        <v>1.855640158</v>
      </c>
      <c r="F502" s="12">
        <f t="shared" si="2"/>
        <v>0.4588365861</v>
      </c>
      <c r="G502" s="12">
        <f t="shared" si="3"/>
        <v>177.9424373</v>
      </c>
    </row>
    <row r="503">
      <c r="A503" s="4">
        <v>41647.0</v>
      </c>
      <c r="B503" s="5">
        <v>177.0</v>
      </c>
      <c r="C503" s="6"/>
      <c r="D503" s="12">
        <f t="shared" si="4"/>
        <v>375.6720519</v>
      </c>
      <c r="E503" s="12">
        <f t="shared" si="5"/>
        <v>1.248631518</v>
      </c>
      <c r="F503" s="12">
        <f t="shared" si="2"/>
        <v>0.4686918163</v>
      </c>
      <c r="G503" s="12">
        <f t="shared" si="3"/>
        <v>176.6596397</v>
      </c>
    </row>
    <row r="504">
      <c r="A504" s="4">
        <v>41648.0</v>
      </c>
      <c r="B504" s="5">
        <v>171.0</v>
      </c>
      <c r="C504" s="6"/>
      <c r="D504" s="12">
        <f t="shared" si="4"/>
        <v>364.5420246</v>
      </c>
      <c r="E504" s="12">
        <f t="shared" si="5"/>
        <v>0.6296985761</v>
      </c>
      <c r="F504" s="12">
        <f t="shared" si="2"/>
        <v>0.4690037394</v>
      </c>
      <c r="G504" s="12">
        <f t="shared" si="3"/>
        <v>171.2669037</v>
      </c>
    </row>
    <row r="505">
      <c r="A505" s="4">
        <v>41649.0</v>
      </c>
      <c r="B505" s="5">
        <v>171.0</v>
      </c>
      <c r="C505" s="6"/>
      <c r="D505" s="12">
        <f t="shared" si="4"/>
        <v>362.7068613</v>
      </c>
      <c r="E505" s="12">
        <f t="shared" si="5"/>
        <v>0.5064554827</v>
      </c>
      <c r="F505" s="12">
        <f t="shared" si="2"/>
        <v>0.4709648288</v>
      </c>
      <c r="G505" s="12">
        <f t="shared" si="3"/>
        <v>171.0606976</v>
      </c>
    </row>
    <row r="506">
      <c r="A506" s="4">
        <v>41650.0</v>
      </c>
      <c r="B506" s="5">
        <v>111.0</v>
      </c>
      <c r="C506" s="6"/>
      <c r="D506" s="12">
        <f t="shared" si="4"/>
        <v>316.8757181</v>
      </c>
      <c r="E506" s="12">
        <f t="shared" si="5"/>
        <v>-1.810424455</v>
      </c>
      <c r="F506" s="12">
        <f t="shared" si="2"/>
        <v>0.3744290171</v>
      </c>
      <c r="G506" s="12">
        <f t="shared" si="3"/>
        <v>117.9695882</v>
      </c>
    </row>
    <row r="507">
      <c r="A507" s="4">
        <v>41651.0</v>
      </c>
      <c r="B507" s="5">
        <v>96.0</v>
      </c>
      <c r="C507" s="6"/>
      <c r="D507" s="12">
        <f t="shared" si="4"/>
        <v>303.851451</v>
      </c>
      <c r="E507" s="12">
        <f t="shared" si="5"/>
        <v>-2.371116588</v>
      </c>
      <c r="F507" s="12">
        <f t="shared" si="2"/>
        <v>0.3276408907</v>
      </c>
      <c r="G507" s="12">
        <f t="shared" si="3"/>
        <v>98.77728527</v>
      </c>
    </row>
    <row r="508">
      <c r="A508" s="4">
        <v>41652.0</v>
      </c>
      <c r="B508" s="5">
        <v>198.0</v>
      </c>
      <c r="C508" s="6"/>
      <c r="D508" s="12">
        <f t="shared" si="4"/>
        <v>378.889169</v>
      </c>
      <c r="E508" s="12">
        <f t="shared" si="5"/>
        <v>1.499325145</v>
      </c>
      <c r="F508" s="12">
        <f t="shared" si="2"/>
        <v>0.4835923852</v>
      </c>
      <c r="G508" s="12">
        <f t="shared" si="3"/>
        <v>183.9529792</v>
      </c>
    </row>
    <row r="509">
      <c r="A509" s="4">
        <v>41653.0</v>
      </c>
      <c r="B509" s="5">
        <v>172.0</v>
      </c>
      <c r="C509" s="6"/>
      <c r="D509" s="12">
        <f t="shared" si="4"/>
        <v>376.5193375</v>
      </c>
      <c r="E509" s="12">
        <f t="shared" si="5"/>
        <v>1.30586731</v>
      </c>
      <c r="F509" s="12">
        <f t="shared" si="2"/>
        <v>0.4621711545</v>
      </c>
      <c r="G509" s="12">
        <f t="shared" si="3"/>
        <v>174.6199111</v>
      </c>
    </row>
    <row r="510">
      <c r="A510" s="4">
        <v>41654.0</v>
      </c>
      <c r="B510" s="5">
        <v>162.0</v>
      </c>
      <c r="C510" s="6"/>
      <c r="D510" s="12">
        <f t="shared" si="4"/>
        <v>355.2975935</v>
      </c>
      <c r="E510" s="12">
        <f t="shared" si="5"/>
        <v>0.1794867475</v>
      </c>
      <c r="F510" s="12">
        <f t="shared" si="2"/>
        <v>0.4571988743</v>
      </c>
      <c r="G510" s="12">
        <f t="shared" si="3"/>
        <v>162.5237209</v>
      </c>
    </row>
    <row r="511">
      <c r="A511" s="4">
        <v>41655.0</v>
      </c>
      <c r="B511" s="5">
        <v>118.0</v>
      </c>
      <c r="C511" s="6"/>
      <c r="D511" s="12">
        <f t="shared" si="4"/>
        <v>282.7611229</v>
      </c>
      <c r="E511" s="12">
        <f t="shared" si="5"/>
        <v>-3.456311124</v>
      </c>
      <c r="F511" s="12">
        <f t="shared" si="2"/>
        <v>0.4252904791</v>
      </c>
      <c r="G511" s="12">
        <f t="shared" si="3"/>
        <v>118.7856772</v>
      </c>
    </row>
    <row r="512">
      <c r="A512" s="4">
        <v>41656.0</v>
      </c>
      <c r="B512" s="5">
        <v>125.0</v>
      </c>
      <c r="C512" s="6"/>
      <c r="D512" s="12">
        <f t="shared" si="4"/>
        <v>269.5802639</v>
      </c>
      <c r="E512" s="12">
        <f t="shared" si="5"/>
        <v>-3.942538514</v>
      </c>
      <c r="F512" s="12">
        <f t="shared" si="2"/>
        <v>0.4560051323</v>
      </c>
      <c r="G512" s="12">
        <f t="shared" si="3"/>
        <v>121.1321661</v>
      </c>
    </row>
    <row r="513">
      <c r="A513" s="4">
        <v>41657.0</v>
      </c>
      <c r="B513" s="5">
        <v>90.0</v>
      </c>
      <c r="C513" s="6"/>
      <c r="D513" s="12">
        <f t="shared" si="4"/>
        <v>247.947508</v>
      </c>
      <c r="E513" s="12">
        <f t="shared" si="5"/>
        <v>-4.827049382</v>
      </c>
      <c r="F513" s="12">
        <f t="shared" si="2"/>
        <v>0.3815850701</v>
      </c>
      <c r="G513" s="12">
        <f t="shared" si="3"/>
        <v>92.77113727</v>
      </c>
    </row>
    <row r="514">
      <c r="A514" s="4">
        <v>41658.0</v>
      </c>
      <c r="B514" s="5">
        <v>92.0</v>
      </c>
      <c r="C514" s="6"/>
      <c r="D514" s="12">
        <f t="shared" si="4"/>
        <v>269.4928002</v>
      </c>
      <c r="E514" s="12">
        <f t="shared" si="5"/>
        <v>-3.508432306</v>
      </c>
      <c r="F514" s="12">
        <f t="shared" si="2"/>
        <v>0.3494226404</v>
      </c>
      <c r="G514" s="12">
        <f t="shared" si="3"/>
        <v>92.94096013</v>
      </c>
    </row>
    <row r="515">
      <c r="A515" s="4">
        <v>41659.0</v>
      </c>
      <c r="B515" s="5">
        <v>237.0</v>
      </c>
      <c r="C515" s="6"/>
      <c r="D515" s="12">
        <f t="shared" si="4"/>
        <v>422.8528214</v>
      </c>
      <c r="E515" s="12">
        <f t="shared" si="5"/>
        <v>4.334990369</v>
      </c>
      <c r="F515" s="12">
        <f t="shared" si="2"/>
        <v>0.5182674888</v>
      </c>
      <c r="G515" s="12">
        <f t="shared" si="3"/>
        <v>221.3975544</v>
      </c>
    </row>
    <row r="516">
      <c r="A516" s="4">
        <v>41660.0</v>
      </c>
      <c r="B516" s="5">
        <v>207.0</v>
      </c>
      <c r="C516" s="6"/>
      <c r="D516" s="12">
        <f t="shared" si="4"/>
        <v>441.6765591</v>
      </c>
      <c r="E516" s="12">
        <f t="shared" si="5"/>
        <v>5.059427737</v>
      </c>
      <c r="F516" s="12">
        <f t="shared" si="2"/>
        <v>0.4785884962</v>
      </c>
      <c r="G516" s="12">
        <f t="shared" si="3"/>
        <v>213.8027041</v>
      </c>
    </row>
    <row r="517">
      <c r="A517" s="4">
        <v>41661.0</v>
      </c>
      <c r="B517" s="5">
        <v>200.0</v>
      </c>
      <c r="C517" s="6"/>
      <c r="D517" s="12">
        <f t="shared" si="4"/>
        <v>440.2332735</v>
      </c>
      <c r="E517" s="12">
        <f t="shared" si="5"/>
        <v>4.734292072</v>
      </c>
      <c r="F517" s="12">
        <f t="shared" si="2"/>
        <v>0.459161377</v>
      </c>
      <c r="G517" s="12">
        <f t="shared" si="3"/>
        <v>204.3119201</v>
      </c>
    </row>
    <row r="518">
      <c r="A518" s="4">
        <v>41662.0</v>
      </c>
      <c r="B518" s="5">
        <v>252.0</v>
      </c>
      <c r="C518" s="6"/>
      <c r="D518" s="12">
        <f t="shared" si="4"/>
        <v>548.2656025</v>
      </c>
      <c r="E518" s="12">
        <f t="shared" si="5"/>
        <v>9.899193914</v>
      </c>
      <c r="F518" s="12">
        <f t="shared" si="2"/>
        <v>0.4595372693</v>
      </c>
      <c r="G518" s="12">
        <f t="shared" si="3"/>
        <v>256.4975263</v>
      </c>
    </row>
    <row r="519">
      <c r="A519" s="4">
        <v>41663.0</v>
      </c>
      <c r="B519" s="5">
        <v>178.0</v>
      </c>
      <c r="C519" s="6"/>
      <c r="D519" s="12">
        <f t="shared" si="4"/>
        <v>440.6919776</v>
      </c>
      <c r="E519" s="12">
        <f t="shared" si="5"/>
        <v>4.025552975</v>
      </c>
      <c r="F519" s="12">
        <f t="shared" si="2"/>
        <v>0.4150356414</v>
      </c>
      <c r="G519" s="12">
        <f t="shared" si="3"/>
        <v>184.5736256</v>
      </c>
    </row>
    <row r="520">
      <c r="A520" s="4">
        <v>41664.0</v>
      </c>
      <c r="B520" s="5">
        <v>97.0</v>
      </c>
      <c r="C520" s="6"/>
      <c r="D520" s="12">
        <f t="shared" si="4"/>
        <v>311.3572315</v>
      </c>
      <c r="E520" s="12">
        <f t="shared" si="5"/>
        <v>-2.642461977</v>
      </c>
      <c r="F520" s="12">
        <f t="shared" si="2"/>
        <v>0.3322385324</v>
      </c>
      <c r="G520" s="12">
        <f t="shared" si="3"/>
        <v>102.566942</v>
      </c>
    </row>
    <row r="521">
      <c r="A521" s="4">
        <v>41665.0</v>
      </c>
      <c r="B521" s="5">
        <v>123.0</v>
      </c>
      <c r="C521" s="6"/>
      <c r="D521" s="12">
        <f t="shared" si="4"/>
        <v>339.0209027</v>
      </c>
      <c r="E521" s="12">
        <f t="shared" si="5"/>
        <v>-1.12715532</v>
      </c>
      <c r="F521" s="12">
        <f t="shared" si="2"/>
        <v>0.3566952966</v>
      </c>
      <c r="G521" s="12">
        <f t="shared" si="3"/>
        <v>120.5251104</v>
      </c>
    </row>
    <row r="522">
      <c r="A522" s="4">
        <v>41666.0</v>
      </c>
      <c r="B522" s="5">
        <v>227.0</v>
      </c>
      <c r="C522" s="6"/>
      <c r="D522" s="12">
        <f t="shared" si="4"/>
        <v>407.9665573</v>
      </c>
      <c r="E522" s="12">
        <f t="shared" si="5"/>
        <v>2.376485178</v>
      </c>
      <c r="F522" s="12">
        <f t="shared" si="2"/>
        <v>0.516473585</v>
      </c>
      <c r="G522" s="12">
        <f t="shared" si="3"/>
        <v>211.9313423</v>
      </c>
    </row>
    <row r="523">
      <c r="A523" s="4">
        <v>41667.0</v>
      </c>
      <c r="B523" s="5">
        <v>215.0</v>
      </c>
      <c r="C523" s="6"/>
      <c r="D523" s="12">
        <f t="shared" si="4"/>
        <v>437.5693097</v>
      </c>
      <c r="E523" s="12">
        <f t="shared" si="5"/>
        <v>3.737798535</v>
      </c>
      <c r="F523" s="12">
        <f t="shared" si="2"/>
        <v>0.4963753015</v>
      </c>
      <c r="G523" s="12">
        <f t="shared" si="3"/>
        <v>219.0539489</v>
      </c>
    </row>
    <row r="524">
      <c r="A524" s="4">
        <v>41668.0</v>
      </c>
      <c r="B524" s="5">
        <v>193.0</v>
      </c>
      <c r="C524" s="6"/>
      <c r="D524" s="12">
        <f t="shared" si="4"/>
        <v>426.6241972</v>
      </c>
      <c r="E524" s="12">
        <f t="shared" si="5"/>
        <v>3.003652986</v>
      </c>
      <c r="F524" s="12">
        <f t="shared" si="2"/>
        <v>0.4611860841</v>
      </c>
      <c r="G524" s="12">
        <f t="shared" si="3"/>
        <v>198.1383859</v>
      </c>
    </row>
    <row r="525">
      <c r="A525" s="4">
        <v>41669.0</v>
      </c>
      <c r="B525" s="5">
        <v>179.0</v>
      </c>
      <c r="C525" s="6"/>
      <c r="D525" s="12">
        <f t="shared" si="4"/>
        <v>401.5539436</v>
      </c>
      <c r="E525" s="12">
        <f t="shared" si="5"/>
        <v>1.599957658</v>
      </c>
      <c r="F525" s="12">
        <f t="shared" si="2"/>
        <v>0.4488518193</v>
      </c>
      <c r="G525" s="12">
        <f t="shared" si="3"/>
        <v>180.9563621</v>
      </c>
    </row>
    <row r="526">
      <c r="A526" s="4">
        <v>41670.0</v>
      </c>
      <c r="B526" s="5">
        <v>226.0</v>
      </c>
      <c r="C526" s="6"/>
      <c r="D526" s="12">
        <f t="shared" si="4"/>
        <v>502.1182535</v>
      </c>
      <c r="E526" s="12">
        <f t="shared" si="5"/>
        <v>6.548175267</v>
      </c>
      <c r="F526" s="12">
        <f t="shared" si="2"/>
        <v>0.4498449056</v>
      </c>
      <c r="G526" s="12">
        <f t="shared" si="3"/>
        <v>228.8210016</v>
      </c>
    </row>
    <row r="527">
      <c r="A527" s="4">
        <v>41671.0</v>
      </c>
      <c r="B527" s="5">
        <v>134.0</v>
      </c>
      <c r="C527" s="6"/>
      <c r="D527" s="12">
        <f t="shared" si="4"/>
        <v>434.9272051</v>
      </c>
      <c r="E527" s="12">
        <f t="shared" si="5"/>
        <v>2.861214085</v>
      </c>
      <c r="F527" s="12">
        <f t="shared" si="2"/>
        <v>0.3364470095</v>
      </c>
      <c r="G527" s="12">
        <f t="shared" si="3"/>
        <v>147.2926044</v>
      </c>
    </row>
    <row r="528">
      <c r="A528" s="4">
        <v>41672.0</v>
      </c>
      <c r="B528" s="5">
        <v>105.0</v>
      </c>
      <c r="C528" s="6"/>
      <c r="D528" s="12">
        <f t="shared" si="4"/>
        <v>337.3947517</v>
      </c>
      <c r="E528" s="12">
        <f t="shared" si="5"/>
        <v>-2.158469291</v>
      </c>
      <c r="F528" s="12">
        <f t="shared" si="2"/>
        <v>0.3162559302</v>
      </c>
      <c r="G528" s="12">
        <f t="shared" si="3"/>
        <v>106.0204623</v>
      </c>
    </row>
    <row r="529">
      <c r="A529" s="4">
        <v>41673.0</v>
      </c>
      <c r="B529" s="5">
        <v>191.0</v>
      </c>
      <c r="C529" s="6"/>
      <c r="D529" s="12">
        <f t="shared" si="4"/>
        <v>359.44182</v>
      </c>
      <c r="E529" s="12">
        <f t="shared" si="5"/>
        <v>-0.9481924103</v>
      </c>
      <c r="F529" s="12">
        <f t="shared" si="2"/>
        <v>0.4883547536</v>
      </c>
      <c r="G529" s="12">
        <f t="shared" si="3"/>
        <v>175.0720672</v>
      </c>
    </row>
    <row r="530">
      <c r="A530" s="4">
        <v>41674.0</v>
      </c>
      <c r="B530" s="5">
        <v>267.0</v>
      </c>
      <c r="C530" s="6"/>
      <c r="D530" s="12">
        <f t="shared" si="4"/>
        <v>484.0777009</v>
      </c>
      <c r="E530" s="12">
        <f t="shared" si="5"/>
        <v>5.331011257</v>
      </c>
      <c r="F530" s="12">
        <f t="shared" si="2"/>
        <v>0.5389224267</v>
      </c>
      <c r="G530" s="12">
        <f t="shared" si="3"/>
        <v>263.7533308</v>
      </c>
    </row>
    <row r="531">
      <c r="A531" s="4">
        <v>41675.0</v>
      </c>
      <c r="B531" s="5">
        <v>254.0</v>
      </c>
      <c r="C531" s="6"/>
      <c r="D531" s="12">
        <f t="shared" si="4"/>
        <v>532.3502914</v>
      </c>
      <c r="E531" s="12">
        <f t="shared" si="5"/>
        <v>7.478090216</v>
      </c>
      <c r="F531" s="12">
        <f t="shared" si="2"/>
        <v>0.4894880427</v>
      </c>
      <c r="G531" s="12">
        <f t="shared" si="3"/>
        <v>264.2395379</v>
      </c>
    </row>
    <row r="532">
      <c r="A532" s="4">
        <v>41676.0</v>
      </c>
      <c r="B532" s="5">
        <v>216.0</v>
      </c>
      <c r="C532" s="6"/>
      <c r="D532" s="12">
        <f t="shared" si="4"/>
        <v>498.8080157</v>
      </c>
      <c r="E532" s="12">
        <f t="shared" si="5"/>
        <v>5.427071923</v>
      </c>
      <c r="F532" s="12">
        <f t="shared" si="2"/>
        <v>0.4443234769</v>
      </c>
      <c r="G532" s="12">
        <f t="shared" si="3"/>
        <v>224.0434873</v>
      </c>
    </row>
    <row r="533">
      <c r="A533" s="4">
        <v>41677.0</v>
      </c>
      <c r="B533" s="5">
        <v>205.0</v>
      </c>
      <c r="C533" s="6"/>
      <c r="D533" s="12">
        <f t="shared" si="4"/>
        <v>470.2693595</v>
      </c>
      <c r="E533" s="12">
        <f t="shared" si="5"/>
        <v>3.728785516</v>
      </c>
      <c r="F533" s="12">
        <f t="shared" si="2"/>
        <v>0.437601003</v>
      </c>
      <c r="G533" s="12">
        <f t="shared" si="3"/>
        <v>207.4220637</v>
      </c>
    </row>
    <row r="534">
      <c r="A534" s="4">
        <v>41678.0</v>
      </c>
      <c r="B534" s="5">
        <v>159.0</v>
      </c>
      <c r="C534" s="6"/>
      <c r="D534" s="12">
        <f t="shared" si="4"/>
        <v>473.0093389</v>
      </c>
      <c r="E534" s="12">
        <f t="shared" si="5"/>
        <v>3.679345208</v>
      </c>
      <c r="F534" s="12">
        <f t="shared" si="2"/>
        <v>0.356436667</v>
      </c>
      <c r="G534" s="12">
        <f t="shared" si="3"/>
        <v>169.9093258</v>
      </c>
    </row>
    <row r="535">
      <c r="A535" s="4">
        <v>41679.0</v>
      </c>
      <c r="B535" s="5">
        <v>151.0</v>
      </c>
      <c r="C535" s="6"/>
      <c r="D535" s="12">
        <f t="shared" si="4"/>
        <v>477.229587</v>
      </c>
      <c r="E535" s="12">
        <f t="shared" si="5"/>
        <v>3.706390353</v>
      </c>
      <c r="F535" s="12">
        <f t="shared" si="2"/>
        <v>0.3244149753</v>
      </c>
      <c r="G535" s="12">
        <f t="shared" si="3"/>
        <v>156.0228332</v>
      </c>
    </row>
    <row r="536">
      <c r="A536" s="4">
        <v>41680.0</v>
      </c>
      <c r="B536" s="5">
        <v>299.0</v>
      </c>
      <c r="C536" s="6"/>
      <c r="D536" s="12">
        <f t="shared" si="4"/>
        <v>572.8626765</v>
      </c>
      <c r="E536" s="12">
        <f t="shared" si="5"/>
        <v>8.302725311</v>
      </c>
      <c r="F536" s="12">
        <f t="shared" si="2"/>
        <v>0.4824350714</v>
      </c>
      <c r="G536" s="12">
        <f t="shared" si="3"/>
        <v>280.3745721</v>
      </c>
    </row>
    <row r="537">
      <c r="A537" s="4">
        <v>41681.0</v>
      </c>
      <c r="B537" s="5">
        <v>224.0</v>
      </c>
      <c r="C537" s="6"/>
      <c r="D537" s="12">
        <f t="shared" si="4"/>
        <v>465.3005854</v>
      </c>
      <c r="E537" s="12">
        <f t="shared" si="5"/>
        <v>2.509484489</v>
      </c>
      <c r="F537" s="12">
        <f t="shared" si="2"/>
        <v>0.4816144043</v>
      </c>
      <c r="G537" s="12">
        <f t="shared" si="3"/>
        <v>225.3040681</v>
      </c>
    </row>
    <row r="538">
      <c r="A538" s="4">
        <v>41682.0</v>
      </c>
      <c r="B538" s="5">
        <v>216.0</v>
      </c>
      <c r="C538" s="6"/>
      <c r="D538" s="12">
        <f t="shared" si="4"/>
        <v>449.2371855</v>
      </c>
      <c r="E538" s="12">
        <f t="shared" si="5"/>
        <v>1.58084027</v>
      </c>
      <c r="F538" s="12">
        <f t="shared" si="2"/>
        <v>0.4809749212</v>
      </c>
      <c r="G538" s="12">
        <f t="shared" si="3"/>
        <v>216.8321644</v>
      </c>
    </row>
    <row r="539">
      <c r="A539" s="4">
        <v>41683.0</v>
      </c>
      <c r="B539" s="5">
        <v>212.0</v>
      </c>
      <c r="C539" s="6"/>
      <c r="D539" s="12">
        <f t="shared" si="4"/>
        <v>469.2363123</v>
      </c>
      <c r="E539" s="12">
        <f t="shared" si="5"/>
        <v>2.5017546</v>
      </c>
      <c r="F539" s="12">
        <f t="shared" si="2"/>
        <v>0.4576333375</v>
      </c>
      <c r="G539" s="12">
        <f t="shared" si="3"/>
        <v>215.883066</v>
      </c>
    </row>
    <row r="540">
      <c r="A540" s="4">
        <v>41684.0</v>
      </c>
      <c r="B540" s="5">
        <v>236.0</v>
      </c>
      <c r="C540" s="6"/>
      <c r="D540" s="12">
        <f t="shared" si="4"/>
        <v>519.034266</v>
      </c>
      <c r="E540" s="12">
        <f t="shared" si="5"/>
        <v>4.866564553</v>
      </c>
      <c r="F540" s="12">
        <f t="shared" si="2"/>
        <v>0.4552791447</v>
      </c>
      <c r="G540" s="12">
        <f t="shared" si="3"/>
        <v>238.521122</v>
      </c>
    </row>
    <row r="541">
      <c r="A541" s="4">
        <v>41685.0</v>
      </c>
      <c r="B541" s="5">
        <v>134.0</v>
      </c>
      <c r="C541" s="6"/>
      <c r="D541" s="12">
        <f t="shared" si="4"/>
        <v>420.3306046</v>
      </c>
      <c r="E541" s="12">
        <f t="shared" si="5"/>
        <v>-0.3119467425</v>
      </c>
      <c r="F541" s="12">
        <f t="shared" si="2"/>
        <v>0.3460931705</v>
      </c>
      <c r="G541" s="12">
        <f t="shared" si="3"/>
        <v>145.365589</v>
      </c>
    </row>
    <row r="542">
      <c r="A542" s="4">
        <v>41686.0</v>
      </c>
      <c r="B542" s="5">
        <v>117.0</v>
      </c>
      <c r="C542" s="6"/>
      <c r="D542" s="12">
        <f t="shared" si="4"/>
        <v>378.4600345</v>
      </c>
      <c r="E542" s="12">
        <f t="shared" si="5"/>
        <v>-2.389877911</v>
      </c>
      <c r="F542" s="12">
        <f t="shared" si="2"/>
        <v>0.3165366901</v>
      </c>
      <c r="G542" s="12">
        <f t="shared" si="3"/>
        <v>119.0400026</v>
      </c>
    </row>
    <row r="543">
      <c r="A543" s="4">
        <v>41687.0</v>
      </c>
      <c r="B543" s="5">
        <v>239.0</v>
      </c>
      <c r="C543" s="6"/>
      <c r="D543" s="12">
        <f t="shared" si="4"/>
        <v>459.6034638</v>
      </c>
      <c r="E543" s="12">
        <f t="shared" si="5"/>
        <v>1.786787448</v>
      </c>
      <c r="F543" s="12">
        <f t="shared" si="2"/>
        <v>0.4793181279</v>
      </c>
      <c r="G543" s="12">
        <f t="shared" si="3"/>
        <v>221.1527114</v>
      </c>
    </row>
    <row r="544">
      <c r="A544" s="4">
        <v>41688.0</v>
      </c>
      <c r="B544" s="5">
        <v>232.0</v>
      </c>
      <c r="C544" s="6"/>
      <c r="D544" s="12">
        <f t="shared" si="4"/>
        <v>475.6162923</v>
      </c>
      <c r="E544" s="12">
        <f t="shared" si="5"/>
        <v>2.498089503</v>
      </c>
      <c r="F544" s="12">
        <f t="shared" si="2"/>
        <v>0.4860941601</v>
      </c>
      <c r="G544" s="12">
        <f t="shared" si="3"/>
        <v>232.4086089</v>
      </c>
    </row>
    <row r="545">
      <c r="A545" s="4">
        <v>41689.0</v>
      </c>
      <c r="B545" s="5">
        <v>229.0</v>
      </c>
      <c r="C545" s="6"/>
      <c r="D545" s="12">
        <f t="shared" si="4"/>
        <v>476.7157247</v>
      </c>
      <c r="E545" s="12">
        <f t="shared" si="5"/>
        <v>2.428156647</v>
      </c>
      <c r="F545" s="12">
        <f t="shared" si="2"/>
        <v>0.481514945</v>
      </c>
      <c r="G545" s="12">
        <f t="shared" si="3"/>
        <v>230.7149397</v>
      </c>
    </row>
    <row r="546">
      <c r="A546" s="4">
        <v>41690.0</v>
      </c>
      <c r="B546" s="5">
        <v>193.0</v>
      </c>
      <c r="C546" s="6"/>
      <c r="D546" s="12">
        <f t="shared" si="4"/>
        <v>438.9576712</v>
      </c>
      <c r="E546" s="12">
        <f t="shared" si="5"/>
        <v>0.4188461375</v>
      </c>
      <c r="F546" s="12">
        <f t="shared" si="2"/>
        <v>0.4480453326</v>
      </c>
      <c r="G546" s="12">
        <f t="shared" si="3"/>
        <v>196.8605978</v>
      </c>
    </row>
    <row r="547">
      <c r="A547" s="4">
        <v>41691.0</v>
      </c>
      <c r="B547" s="5">
        <v>171.0</v>
      </c>
      <c r="C547" s="6"/>
      <c r="D547" s="12">
        <f t="shared" si="4"/>
        <v>394.7285783</v>
      </c>
      <c r="E547" s="12">
        <f t="shared" si="5"/>
        <v>-1.813550815</v>
      </c>
      <c r="F547" s="12">
        <f t="shared" si="2"/>
        <v>0.4361763219</v>
      </c>
      <c r="G547" s="12">
        <f t="shared" si="3"/>
        <v>171.3802315</v>
      </c>
    </row>
    <row r="548">
      <c r="A548" s="4">
        <v>41692.0</v>
      </c>
      <c r="B548" s="5">
        <v>115.0</v>
      </c>
      <c r="C548" s="6"/>
      <c r="D548" s="12">
        <f t="shared" si="4"/>
        <v>350.4708345</v>
      </c>
      <c r="E548" s="12">
        <f t="shared" si="5"/>
        <v>-3.935760464</v>
      </c>
      <c r="F548" s="12">
        <f t="shared" si="2"/>
        <v>0.349739276</v>
      </c>
      <c r="G548" s="12">
        <f t="shared" si="3"/>
        <v>121.1969259</v>
      </c>
    </row>
    <row r="549">
      <c r="A549" s="4">
        <v>41693.0</v>
      </c>
      <c r="B549" s="5">
        <v>114.0</v>
      </c>
      <c r="C549" s="6"/>
      <c r="D549" s="12">
        <f t="shared" si="4"/>
        <v>356.0639987</v>
      </c>
      <c r="E549" s="12">
        <f t="shared" si="5"/>
        <v>-3.45931423</v>
      </c>
      <c r="F549" s="12">
        <f t="shared" si="2"/>
        <v>0.3260815849</v>
      </c>
      <c r="G549" s="12">
        <f t="shared" si="3"/>
        <v>114.9778944</v>
      </c>
    </row>
    <row r="550">
      <c r="A550" s="4">
        <v>41694.0</v>
      </c>
      <c r="B550" s="5">
        <v>226.0</v>
      </c>
      <c r="C550" s="6"/>
      <c r="D550" s="12">
        <f t="shared" si="4"/>
        <v>435.8335999</v>
      </c>
      <c r="E550" s="12">
        <f t="shared" si="5"/>
        <v>0.7021315417</v>
      </c>
      <c r="F550" s="12">
        <f t="shared" si="2"/>
        <v>0.4800535394</v>
      </c>
      <c r="G550" s="12">
        <f t="shared" si="3"/>
        <v>209.5605229</v>
      </c>
    </row>
    <row r="551">
      <c r="A551" s="4">
        <v>41695.0</v>
      </c>
      <c r="B551" s="5">
        <v>218.0</v>
      </c>
      <c r="C551" s="6"/>
      <c r="D551" s="12">
        <f t="shared" si="4"/>
        <v>444.8916664</v>
      </c>
      <c r="E551" s="12">
        <f t="shared" si="5"/>
        <v>1.11992829</v>
      </c>
      <c r="F551" s="12">
        <f t="shared" si="2"/>
        <v>0.4880162525</v>
      </c>
      <c r="G551" s="12">
        <f t="shared" si="3"/>
        <v>217.660907</v>
      </c>
    </row>
    <row r="552">
      <c r="A552" s="4">
        <v>41696.0</v>
      </c>
      <c r="B552" s="5">
        <v>272.0</v>
      </c>
      <c r="C552" s="6"/>
      <c r="D552" s="12">
        <f t="shared" si="4"/>
        <v>529.2221502</v>
      </c>
      <c r="E552" s="12">
        <f t="shared" si="5"/>
        <v>5.280456066</v>
      </c>
      <c r="F552" s="12">
        <f t="shared" si="2"/>
        <v>0.5087727375</v>
      </c>
      <c r="G552" s="12">
        <f t="shared" si="3"/>
        <v>271.9403542</v>
      </c>
    </row>
    <row r="553">
      <c r="A553" s="4">
        <v>41697.0</v>
      </c>
      <c r="B553" s="5">
        <v>231.0</v>
      </c>
      <c r="C553" s="6"/>
      <c r="D553" s="12">
        <f t="shared" si="4"/>
        <v>521.2517627</v>
      </c>
      <c r="E553" s="12">
        <f t="shared" si="5"/>
        <v>4.617913889</v>
      </c>
      <c r="F553" s="12">
        <f t="shared" si="2"/>
        <v>0.4562857227</v>
      </c>
      <c r="G553" s="12">
        <f t="shared" si="3"/>
        <v>239.9468254</v>
      </c>
    </row>
    <row r="554">
      <c r="A554" s="4">
        <v>41698.0</v>
      </c>
      <c r="B554" s="5">
        <v>204.0</v>
      </c>
      <c r="C554" s="6"/>
      <c r="D554" s="12">
        <f t="shared" si="4"/>
        <v>485.1514394</v>
      </c>
      <c r="E554" s="12">
        <f t="shared" si="5"/>
        <v>2.582002027</v>
      </c>
      <c r="F554" s="12">
        <f t="shared" si="2"/>
        <v>0.4276469535</v>
      </c>
      <c r="G554" s="12">
        <f t="shared" si="3"/>
        <v>208.5777203</v>
      </c>
    </row>
    <row r="555">
      <c r="A555" s="4">
        <v>41699.0</v>
      </c>
      <c r="B555" s="5">
        <v>122.0</v>
      </c>
      <c r="C555" s="6"/>
      <c r="D555" s="12">
        <f t="shared" si="4"/>
        <v>390.5019298</v>
      </c>
      <c r="E555" s="12">
        <f t="shared" si="5"/>
        <v>-2.279573553</v>
      </c>
      <c r="F555" s="12">
        <f t="shared" si="2"/>
        <v>0.3354641351</v>
      </c>
      <c r="G555" s="12">
        <f t="shared" si="3"/>
        <v>130.234677</v>
      </c>
    </row>
    <row r="556">
      <c r="A556" s="4">
        <v>41700.0</v>
      </c>
      <c r="B556" s="5">
        <v>108.0</v>
      </c>
      <c r="C556" s="6"/>
      <c r="D556" s="12">
        <f t="shared" si="4"/>
        <v>348.310526</v>
      </c>
      <c r="E556" s="12">
        <f t="shared" si="5"/>
        <v>-4.275165065</v>
      </c>
      <c r="F556" s="12">
        <f t="shared" si="2"/>
        <v>0.315147346</v>
      </c>
      <c r="G556" s="12">
        <f t="shared" si="3"/>
        <v>108.4218309</v>
      </c>
    </row>
    <row r="557">
      <c r="A557" s="4">
        <v>41701.0</v>
      </c>
      <c r="B557" s="5">
        <v>228.0</v>
      </c>
      <c r="C557" s="6"/>
      <c r="D557" s="12">
        <f t="shared" si="4"/>
        <v>435.6735253</v>
      </c>
      <c r="E557" s="12">
        <f t="shared" si="5"/>
        <v>0.3067431503</v>
      </c>
      <c r="F557" s="12">
        <f t="shared" si="2"/>
        <v>0.4816915853</v>
      </c>
      <c r="G557" s="12">
        <f t="shared" si="3"/>
        <v>210.0080266</v>
      </c>
    </row>
    <row r="558">
      <c r="A558" s="4">
        <v>41702.0</v>
      </c>
      <c r="B558" s="5">
        <v>236.0</v>
      </c>
      <c r="C558" s="6"/>
      <c r="D558" s="12">
        <f t="shared" si="4"/>
        <v>469.3073967</v>
      </c>
      <c r="E558" s="12">
        <f t="shared" si="5"/>
        <v>1.973099565</v>
      </c>
      <c r="F558" s="12">
        <f t="shared" si="2"/>
        <v>0.4986332762</v>
      </c>
      <c r="G558" s="12">
        <f t="shared" si="3"/>
        <v>234.9961379</v>
      </c>
    </row>
    <row r="559">
      <c r="A559" s="4">
        <v>41703.0</v>
      </c>
      <c r="B559" s="5">
        <v>263.0</v>
      </c>
      <c r="C559" s="6"/>
      <c r="D559" s="12">
        <f t="shared" si="4"/>
        <v>503.2352986</v>
      </c>
      <c r="E559" s="12">
        <f t="shared" si="5"/>
        <v>3.570839681</v>
      </c>
      <c r="F559" s="12">
        <f t="shared" si="2"/>
        <v>0.517821333</v>
      </c>
      <c r="G559" s="12">
        <f t="shared" si="3"/>
        <v>262.4350301</v>
      </c>
    </row>
    <row r="560">
      <c r="A560" s="4">
        <v>41704.0</v>
      </c>
      <c r="B560" s="5">
        <v>232.0</v>
      </c>
      <c r="C560" s="6"/>
      <c r="D560" s="12">
        <f t="shared" si="4"/>
        <v>507.95918</v>
      </c>
      <c r="E560" s="12">
        <f t="shared" si="5"/>
        <v>3.628491766</v>
      </c>
      <c r="F560" s="12">
        <f t="shared" si="2"/>
        <v>0.4689479575</v>
      </c>
      <c r="G560" s="12">
        <f t="shared" si="3"/>
        <v>239.9079937</v>
      </c>
    </row>
    <row r="561">
      <c r="A561" s="4">
        <v>41705.0</v>
      </c>
      <c r="B561" s="5">
        <v>212.0</v>
      </c>
      <c r="C561" s="6"/>
      <c r="D561" s="12">
        <f t="shared" si="4"/>
        <v>500.4915177</v>
      </c>
      <c r="E561" s="12">
        <f t="shared" si="5"/>
        <v>3.073684064</v>
      </c>
      <c r="F561" s="12">
        <f t="shared" si="2"/>
        <v>0.4326564734</v>
      </c>
      <c r="G561" s="12">
        <f t="shared" si="3"/>
        <v>217.8707443</v>
      </c>
    </row>
    <row r="562">
      <c r="A562" s="4">
        <v>41706.0</v>
      </c>
      <c r="B562" s="5">
        <v>126.0</v>
      </c>
      <c r="C562" s="6"/>
      <c r="D562" s="12">
        <f t="shared" si="4"/>
        <v>413.9888737</v>
      </c>
      <c r="E562" s="12">
        <f t="shared" si="5"/>
        <v>-1.405132337</v>
      </c>
      <c r="F562" s="12">
        <f t="shared" si="2"/>
        <v>0.3300160992</v>
      </c>
      <c r="G562" s="12">
        <f t="shared" si="3"/>
        <v>136.1592769</v>
      </c>
    </row>
    <row r="563">
      <c r="A563" s="4">
        <v>41707.0</v>
      </c>
      <c r="B563" s="5">
        <v>122.0</v>
      </c>
      <c r="C563" s="6"/>
      <c r="D563" s="12">
        <f t="shared" si="4"/>
        <v>394.7594765</v>
      </c>
      <c r="E563" s="12">
        <f t="shared" si="5"/>
        <v>-2.296345582</v>
      </c>
      <c r="F563" s="12">
        <f t="shared" si="2"/>
        <v>0.3132423764</v>
      </c>
      <c r="G563" s="12">
        <f t="shared" si="3"/>
        <v>122.9360838</v>
      </c>
    </row>
    <row r="564">
      <c r="A564" s="4">
        <v>41708.0</v>
      </c>
      <c r="B564" s="5">
        <v>243.0</v>
      </c>
      <c r="C564" s="6"/>
      <c r="D564" s="12">
        <f t="shared" si="4"/>
        <v>470.8694593</v>
      </c>
      <c r="E564" s="12">
        <f t="shared" si="5"/>
        <v>1.623970837</v>
      </c>
      <c r="F564" s="12">
        <f t="shared" si="2"/>
        <v>0.4755017537</v>
      </c>
      <c r="G564" s="12">
        <f t="shared" si="3"/>
        <v>224.6714547</v>
      </c>
    </row>
    <row r="565">
      <c r="A565" s="4">
        <v>41709.0</v>
      </c>
      <c r="B565" s="5">
        <v>227.0</v>
      </c>
      <c r="C565" s="6"/>
      <c r="D565" s="12">
        <f t="shared" si="4"/>
        <v>460.4190997</v>
      </c>
      <c r="E565" s="12">
        <f t="shared" si="5"/>
        <v>1.020254315</v>
      </c>
      <c r="F565" s="12">
        <f t="shared" si="2"/>
        <v>0.4895236058</v>
      </c>
      <c r="G565" s="12">
        <f t="shared" si="3"/>
        <v>225.8854564</v>
      </c>
    </row>
    <row r="566">
      <c r="A566" s="4">
        <v>41710.0</v>
      </c>
      <c r="B566" s="5">
        <v>264.0</v>
      </c>
      <c r="C566" s="6"/>
      <c r="D566" s="12">
        <f t="shared" si="4"/>
        <v>495.3116569</v>
      </c>
      <c r="E566" s="12">
        <f t="shared" si="5"/>
        <v>2.713869458</v>
      </c>
      <c r="F566" s="12">
        <f t="shared" si="2"/>
        <v>0.5243029233</v>
      </c>
      <c r="G566" s="12">
        <f t="shared" si="3"/>
        <v>261.1162393</v>
      </c>
    </row>
    <row r="567">
      <c r="A567" s="4">
        <v>41711.0</v>
      </c>
      <c r="B567" s="5">
        <v>239.0</v>
      </c>
      <c r="C567" s="6"/>
      <c r="D567" s="12">
        <f t="shared" si="4"/>
        <v>506.1636632</v>
      </c>
      <c r="E567" s="12">
        <f t="shared" si="5"/>
        <v>3.120776301</v>
      </c>
      <c r="F567" s="12">
        <f t="shared" si="2"/>
        <v>0.4826040181</v>
      </c>
      <c r="G567" s="12">
        <f t="shared" si="3"/>
        <v>245.7827168</v>
      </c>
    </row>
    <row r="568">
      <c r="A568" s="4">
        <v>41712.0</v>
      </c>
      <c r="B568" s="5">
        <v>213.0</v>
      </c>
      <c r="C568" s="6"/>
      <c r="D568" s="12">
        <f t="shared" si="4"/>
        <v>497.4005385</v>
      </c>
      <c r="E568" s="12">
        <f t="shared" si="5"/>
        <v>2.526581254</v>
      </c>
      <c r="F568" s="12">
        <f t="shared" si="2"/>
        <v>0.4391018561</v>
      </c>
      <c r="G568" s="12">
        <f t="shared" si="3"/>
        <v>219.5189262</v>
      </c>
    </row>
    <row r="569">
      <c r="A569" s="4">
        <v>41713.0</v>
      </c>
      <c r="B569" s="5">
        <v>121.0</v>
      </c>
      <c r="C569" s="6"/>
      <c r="D569" s="12">
        <f t="shared" si="4"/>
        <v>406.6322816</v>
      </c>
      <c r="E569" s="12">
        <f t="shared" si="5"/>
        <v>-2.138160655</v>
      </c>
      <c r="F569" s="12">
        <f t="shared" si="2"/>
        <v>0.3258732863</v>
      </c>
      <c r="G569" s="12">
        <f t="shared" si="3"/>
        <v>131.8138285</v>
      </c>
    </row>
    <row r="570">
      <c r="A570" s="4">
        <v>41714.0</v>
      </c>
      <c r="B570" s="5">
        <v>119.0</v>
      </c>
      <c r="C570" s="6"/>
      <c r="D570" s="12">
        <f t="shared" si="4"/>
        <v>387.2764959</v>
      </c>
      <c r="E570" s="12">
        <f t="shared" si="5"/>
        <v>-2.999041906</v>
      </c>
      <c r="F570" s="12">
        <f t="shared" si="2"/>
        <v>0.3109938614</v>
      </c>
      <c r="G570" s="12">
        <f t="shared" si="3"/>
        <v>119.5079293</v>
      </c>
    </row>
    <row r="571">
      <c r="A571" s="4">
        <v>41715.0</v>
      </c>
      <c r="B571" s="5">
        <v>209.0</v>
      </c>
      <c r="C571" s="6"/>
      <c r="D571" s="12">
        <f t="shared" si="4"/>
        <v>422.9582318</v>
      </c>
      <c r="E571" s="12">
        <f t="shared" si="5"/>
        <v>-1.065003016</v>
      </c>
      <c r="F571" s="12">
        <f t="shared" si="2"/>
        <v>0.457509674</v>
      </c>
      <c r="G571" s="12">
        <f t="shared" si="3"/>
        <v>193.0202336</v>
      </c>
    </row>
    <row r="572">
      <c r="A572" s="4">
        <v>41716.0</v>
      </c>
      <c r="B572" s="5">
        <v>213.0</v>
      </c>
      <c r="C572" s="6"/>
      <c r="D572" s="12">
        <f t="shared" si="4"/>
        <v>431.1498074</v>
      </c>
      <c r="E572" s="12">
        <f t="shared" si="5"/>
        <v>-0.6021740847</v>
      </c>
      <c r="F572" s="12">
        <f t="shared" si="2"/>
        <v>0.4867241918</v>
      </c>
      <c r="G572" s="12">
        <f t="shared" si="3"/>
        <v>209.5579489</v>
      </c>
    </row>
    <row r="573">
      <c r="A573" s="4">
        <v>41717.0</v>
      </c>
      <c r="B573" s="5">
        <v>192.0</v>
      </c>
      <c r="C573" s="6"/>
      <c r="D573" s="12">
        <f t="shared" si="4"/>
        <v>385.5046498</v>
      </c>
      <c r="E573" s="12">
        <f t="shared" si="5"/>
        <v>-2.854323263</v>
      </c>
      <c r="F573" s="15">
        <f t="shared" si="2"/>
        <v>0.4957836123</v>
      </c>
      <c r="G573" s="12">
        <f t="shared" si="3"/>
        <v>189.7117611</v>
      </c>
    </row>
    <row r="574">
      <c r="A574" s="4">
        <v>41718.0</v>
      </c>
      <c r="B574" s="5">
        <v>124.0</v>
      </c>
      <c r="C574" s="6"/>
      <c r="D574" s="12">
        <f t="shared" si="4"/>
        <v>294.652697</v>
      </c>
      <c r="E574" s="12">
        <f t="shared" si="5"/>
        <v>-7.254204738</v>
      </c>
      <c r="F574" s="15">
        <f t="shared" si="2"/>
        <v>0.435824267</v>
      </c>
      <c r="G574" s="12">
        <f t="shared" si="3"/>
        <v>125.2552372</v>
      </c>
    </row>
    <row r="575">
      <c r="A575" s="4">
        <v>41719.0</v>
      </c>
      <c r="B575" s="5">
        <v>149.0</v>
      </c>
      <c r="C575" s="6"/>
      <c r="D575" s="12">
        <f t="shared" si="4"/>
        <v>323.7498577</v>
      </c>
      <c r="E575" s="12">
        <f t="shared" si="5"/>
        <v>-5.436636468</v>
      </c>
      <c r="F575" s="15">
        <f t="shared" si="2"/>
        <v>0.4553503434</v>
      </c>
      <c r="G575" s="12">
        <f t="shared" si="3"/>
        <v>144.9440346</v>
      </c>
    </row>
    <row r="576">
      <c r="A576" s="4">
        <v>41720.0</v>
      </c>
      <c r="B576" s="5">
        <v>129.0</v>
      </c>
      <c r="C576" s="6"/>
      <c r="D576" s="12">
        <f t="shared" si="4"/>
        <v>372.5955387</v>
      </c>
      <c r="E576" s="12">
        <f t="shared" si="5"/>
        <v>-2.722520596</v>
      </c>
      <c r="F576" s="15">
        <f t="shared" si="2"/>
        <v>0.3680460099</v>
      </c>
      <c r="G576" s="12">
        <f t="shared" si="3"/>
        <v>136.1302885</v>
      </c>
    </row>
    <row r="577">
      <c r="A577" s="4">
        <v>41721.0</v>
      </c>
      <c r="B577" s="5">
        <v>119.0</v>
      </c>
      <c r="C577" s="6"/>
      <c r="D577" s="12">
        <f t="shared" si="4"/>
        <v>378.8128515</v>
      </c>
      <c r="E577" s="12">
        <f t="shared" si="5"/>
        <v>-2.275528923</v>
      </c>
      <c r="F577" s="15">
        <f t="shared" si="2"/>
        <v>0.3249206335</v>
      </c>
      <c r="G577" s="12">
        <f t="shared" si="3"/>
        <v>122.3447454</v>
      </c>
    </row>
    <row r="578">
      <c r="A578" s="4">
        <v>41722.0</v>
      </c>
      <c r="B578" s="5">
        <v>214.0</v>
      </c>
      <c r="C578" s="6"/>
      <c r="D578" s="12">
        <f t="shared" si="4"/>
        <v>440.3859673</v>
      </c>
      <c r="E578" s="12">
        <f t="shared" si="5"/>
        <v>0.9169033111</v>
      </c>
      <c r="F578" s="15">
        <f t="shared" si="2"/>
        <v>0.453734025</v>
      </c>
      <c r="G578" s="12">
        <f t="shared" si="3"/>
        <v>200.2341277</v>
      </c>
    </row>
    <row r="579">
      <c r="A579" s="4">
        <v>41723.0</v>
      </c>
      <c r="B579" s="5">
        <v>236.0</v>
      </c>
      <c r="C579" s="6"/>
      <c r="D579" s="15">
        <f t="shared" si="4"/>
        <v>471.8027967</v>
      </c>
      <c r="E579" s="15">
        <f t="shared" si="5"/>
        <v>2.441899616</v>
      </c>
      <c r="F579" s="15">
        <f t="shared" si="2"/>
        <v>0.4909139963</v>
      </c>
      <c r="G579" s="12">
        <f t="shared" si="3"/>
        <v>232.8133591</v>
      </c>
    </row>
    <row r="580">
      <c r="A580" s="4">
        <v>41724.0</v>
      </c>
      <c r="B580" s="10"/>
      <c r="C580" s="5">
        <v>198.0</v>
      </c>
      <c r="G580" s="12">
        <f>(($D$579 + ((ROW(A580)-579)*$E$579))*$F$573)</f>
        <v>235.1227486</v>
      </c>
      <c r="H580" s="16" t="s">
        <v>13</v>
      </c>
    </row>
    <row r="581">
      <c r="A581" s="4">
        <v>41725.0</v>
      </c>
      <c r="B581" s="10"/>
      <c r="C581" s="5">
        <v>120.0</v>
      </c>
      <c r="G581" s="12">
        <f>(($D$579 + ((ROW(A581)-579)*$E$579))*$F$574)</f>
        <v>207.7515863</v>
      </c>
      <c r="H581" s="16" t="s">
        <v>14</v>
      </c>
    </row>
    <row r="582">
      <c r="A582" s="4">
        <v>41726.0</v>
      </c>
      <c r="B582" s="10"/>
      <c r="C582" s="5">
        <v>207.0</v>
      </c>
      <c r="G582" s="12">
        <f>(($D$579 + ((ROW(A582)-579)*$E$579))*$F$575)</f>
        <v>218.171325</v>
      </c>
      <c r="H582" s="16" t="s">
        <v>15</v>
      </c>
    </row>
    <row r="583">
      <c r="A583" s="4">
        <v>41727.0</v>
      </c>
      <c r="B583" s="10"/>
      <c r="C583" s="5">
        <v>145.0</v>
      </c>
      <c r="G583" s="12">
        <f>(($D$579 + ((ROW(A583)-579)*$E$579))*$F$576)</f>
        <v>177.2400624</v>
      </c>
    </row>
    <row r="584">
      <c r="A584" s="4">
        <v>41728.0</v>
      </c>
      <c r="B584" s="10"/>
      <c r="C584" s="5">
        <v>130.0</v>
      </c>
      <c r="G584" s="12">
        <f>(($D$579 + ((ROW(A584)-579)*$E$579))*$F$577)</f>
        <v>157.2655814</v>
      </c>
    </row>
    <row r="585">
      <c r="A585" s="4">
        <v>41729.0</v>
      </c>
      <c r="B585" s="10"/>
      <c r="C585" s="5">
        <v>232.0</v>
      </c>
      <c r="G585" s="12">
        <f>(($D$579 + ((ROW(A585)-579)*$E$579))*$F$578)</f>
        <v>220.7208196</v>
      </c>
    </row>
    <row r="586">
      <c r="A586" s="4">
        <v>41730.0</v>
      </c>
      <c r="B586" s="10"/>
      <c r="C586" s="5">
        <v>260.0</v>
      </c>
      <c r="G586" s="12">
        <f>(($D$579 + ((ROW(A586)-579)*$E$579))*$F$579)</f>
        <v>240.0059353</v>
      </c>
    </row>
    <row r="587">
      <c r="A587" s="4">
        <v>41731.0</v>
      </c>
      <c r="B587" s="10"/>
      <c r="C587" s="5">
        <v>242.0</v>
      </c>
      <c r="G587" s="12">
        <f>(($D$579 + ((ROW(A587)-579)*$E$579))*$F$573)</f>
        <v>243.5973253</v>
      </c>
    </row>
    <row r="588">
      <c r="A588" s="4">
        <v>41732.0</v>
      </c>
      <c r="B588" s="10"/>
      <c r="C588" s="5">
        <v>221.0</v>
      </c>
      <c r="G588" s="12">
        <f>(($D$579 + ((ROW(A588)-579)*$E$579))*$F$574)</f>
        <v>215.20126</v>
      </c>
    </row>
    <row r="589">
      <c r="A589" s="4">
        <v>41733.0</v>
      </c>
      <c r="B589" s="10"/>
      <c r="C589" s="5">
        <v>224.0</v>
      </c>
      <c r="G589" s="12">
        <f>(($D$579 + ((ROW(A589)-579)*$E$579))*$F$575)</f>
        <v>225.9547638</v>
      </c>
    </row>
    <row r="590">
      <c r="A590" s="4">
        <v>41734.0</v>
      </c>
      <c r="B590" s="10"/>
      <c r="C590" s="5">
        <v>138.0</v>
      </c>
      <c r="G590" s="12">
        <f>(($D$579 + ((ROW(A590)-579)*$E$579))*$F$576)</f>
        <v>183.5311823</v>
      </c>
    </row>
    <row r="591">
      <c r="A591" s="4">
        <v>41735.0</v>
      </c>
      <c r="B591" s="10"/>
      <c r="C591" s="5">
        <v>136.0</v>
      </c>
      <c r="G591" s="12">
        <f>(($D$579 + ((ROW(A591)-579)*$E$579))*$F$577)</f>
        <v>162.8195464</v>
      </c>
    </row>
    <row r="592">
      <c r="A592" s="4">
        <v>41736.0</v>
      </c>
      <c r="B592" s="10"/>
      <c r="C592" s="5">
        <v>292.0</v>
      </c>
      <c r="G592" s="12">
        <f>(($D$579 + ((ROW(A592)-579)*$E$579))*$F$578)</f>
        <v>228.4766302</v>
      </c>
    </row>
    <row r="593">
      <c r="A593" s="4">
        <v>41737.0</v>
      </c>
      <c r="B593" s="10"/>
      <c r="C593" s="5">
        <v>231.0</v>
      </c>
      <c r="G593" s="12">
        <f>(($D$579 + ((ROW(A593)-579)*$E$579))*$F$579)</f>
        <v>248.3972742</v>
      </c>
    </row>
    <row r="594">
      <c r="A594" s="4">
        <v>41738.0</v>
      </c>
      <c r="B594" s="10"/>
      <c r="C594" s="5">
        <v>252.0</v>
      </c>
      <c r="G594" s="12">
        <f>(($D$579 + ((ROW(A594)-579)*$E$579))*$F$573)</f>
        <v>252.071902</v>
      </c>
    </row>
    <row r="595">
      <c r="A595" s="4">
        <v>41739.0</v>
      </c>
      <c r="B595" s="10"/>
      <c r="C595" s="5">
        <v>432.0</v>
      </c>
      <c r="G595" s="12">
        <f>(($D$579 + ((ROW(A595)-579)*$E$579))*$F$574)</f>
        <v>222.6509338</v>
      </c>
    </row>
    <row r="596">
      <c r="A596" s="4">
        <v>41740.0</v>
      </c>
      <c r="B596" s="10"/>
      <c r="C596" s="5">
        <v>328.0</v>
      </c>
      <c r="G596" s="12">
        <f>(($D$579 + ((ROW(A596)-579)*$E$579))*$F$575)</f>
        <v>233.7382026</v>
      </c>
    </row>
    <row r="597">
      <c r="A597" s="4">
        <v>41741.0</v>
      </c>
      <c r="B597" s="10"/>
      <c r="C597" s="5">
        <v>193.0</v>
      </c>
      <c r="G597" s="12">
        <f>(($D$579 + ((ROW(A597)-579)*$E$579))*$F$576)</f>
        <v>189.8223022</v>
      </c>
    </row>
    <row r="598">
      <c r="A598" s="4">
        <v>41742.0</v>
      </c>
      <c r="B598" s="10"/>
      <c r="C598" s="5">
        <v>148.0</v>
      </c>
      <c r="G598" s="12">
        <f>(($D$579 + ((ROW(A598)-579)*$E$579))*$F$577)</f>
        <v>168.3735114</v>
      </c>
    </row>
    <row r="599">
      <c r="A599" s="4">
        <v>41743.0</v>
      </c>
      <c r="B599" s="10"/>
      <c r="C599" s="5">
        <v>290.0</v>
      </c>
      <c r="G599" s="12">
        <f>(($D$579 + ((ROW(A599)-579)*$E$579))*$F$578)</f>
        <v>236.2324408</v>
      </c>
    </row>
    <row r="600">
      <c r="A600" s="4">
        <v>41744.0</v>
      </c>
      <c r="B600" s="10"/>
      <c r="C600" s="5">
        <v>263.0</v>
      </c>
      <c r="G600" s="12">
        <f>(($D$579 + ((ROW(A600)-579)*$E$579))*$F$579)</f>
        <v>256.7886131</v>
      </c>
    </row>
    <row r="601">
      <c r="A601" s="4">
        <v>41745.0</v>
      </c>
      <c r="B601" s="10"/>
      <c r="C601" s="5">
        <v>258.0</v>
      </c>
      <c r="G601" s="12">
        <f>(($D$579 + ((ROW(A601)-579)*$E$579))*$F$573)</f>
        <v>260.5464787</v>
      </c>
    </row>
    <row r="602">
      <c r="A602" s="4">
        <v>41746.0</v>
      </c>
      <c r="B602" s="10"/>
      <c r="C602" s="5">
        <v>257.0</v>
      </c>
      <c r="G602" s="12">
        <f>(($D$579 + ((ROW(A602)-579)*$E$579))*$F$574)</f>
        <v>230.1006076</v>
      </c>
    </row>
    <row r="603">
      <c r="A603" s="4">
        <v>41747.0</v>
      </c>
      <c r="B603" s="10"/>
      <c r="C603" s="5">
        <v>247.0</v>
      </c>
      <c r="G603" s="12">
        <f>(($D$579 + ((ROW(A603)-579)*$E$579))*$F$575)</f>
        <v>241.5216414</v>
      </c>
    </row>
    <row r="604">
      <c r="A604" s="4">
        <v>41748.0</v>
      </c>
      <c r="B604" s="10"/>
      <c r="C604" s="5">
        <v>158.0</v>
      </c>
      <c r="G604" s="12">
        <f>(($D$579 + ((ROW(A604)-579)*$E$579))*$F$576)</f>
        <v>196.113422</v>
      </c>
    </row>
    <row r="605">
      <c r="A605" s="4">
        <v>41749.0</v>
      </c>
      <c r="B605" s="10"/>
      <c r="C605" s="5">
        <v>140.0</v>
      </c>
      <c r="G605" s="12">
        <f>(($D$579 + ((ROW(A605)-579)*$E$579))*$F$577)</f>
        <v>173.9274764</v>
      </c>
    </row>
    <row r="606">
      <c r="A606" s="4">
        <v>41750.0</v>
      </c>
      <c r="B606" s="10"/>
      <c r="C606" s="5">
        <v>223.0</v>
      </c>
      <c r="G606" s="12">
        <f>(($D$579 + ((ROW(A606)-579)*$E$579))*$F$578)</f>
        <v>243.9882514</v>
      </c>
    </row>
    <row r="607">
      <c r="A607" s="4">
        <v>41751.0</v>
      </c>
      <c r="B607" s="10"/>
      <c r="C607" s="5">
        <v>262.0</v>
      </c>
      <c r="G607" s="12">
        <f>(($D$579 + ((ROW(A607)-579)*$E$579))*$F$579)</f>
        <v>265.179952</v>
      </c>
    </row>
    <row r="608">
      <c r="A608" s="4">
        <v>41752.0</v>
      </c>
      <c r="B608" s="10"/>
      <c r="C608" s="5">
        <v>280.0</v>
      </c>
      <c r="G608" s="12">
        <f>(($D$579 + ((ROW(A608)-579)*$E$579))*$F$573)</f>
        <v>269.0210554</v>
      </c>
    </row>
    <row r="609">
      <c r="A609" s="4">
        <v>41753.0</v>
      </c>
      <c r="B609" s="10"/>
      <c r="C609" s="5">
        <v>284.0</v>
      </c>
      <c r="G609" s="12">
        <f>(($D$579 + ((ROW(A609)-579)*$E$579))*$F$574)</f>
        <v>237.5502813</v>
      </c>
    </row>
    <row r="610">
      <c r="A610" s="4">
        <v>41754.0</v>
      </c>
      <c r="B610" s="10"/>
      <c r="C610" s="5">
        <v>243.0</v>
      </c>
      <c r="G610" s="12">
        <f>(($D$579 + ((ROW(A610)-579)*$E$579))*$F$575)</f>
        <v>249.3050802</v>
      </c>
    </row>
    <row r="611">
      <c r="A611" s="4">
        <v>41755.0</v>
      </c>
      <c r="B611" s="10"/>
      <c r="C611" s="5">
        <v>196.0</v>
      </c>
      <c r="G611" s="12">
        <f>(($D$579 + ((ROW(A611)-579)*$E$579))*$F$576)</f>
        <v>202.4045419</v>
      </c>
    </row>
    <row r="612">
      <c r="A612" s="4">
        <v>41756.0</v>
      </c>
      <c r="B612" s="10"/>
      <c r="C612" s="5">
        <v>192.0</v>
      </c>
      <c r="G612" s="12">
        <f>(($D$579 + ((ROW(A612)-579)*$E$579))*$F$577)</f>
        <v>179.4814414</v>
      </c>
    </row>
    <row r="613">
      <c r="A613" s="4">
        <v>41757.0</v>
      </c>
      <c r="B613" s="10"/>
      <c r="C613" s="5">
        <v>265.0</v>
      </c>
      <c r="G613" s="12">
        <f>(($D$579 + ((ROW(A613)-579)*$E$579))*$F$578)</f>
        <v>251.744062</v>
      </c>
    </row>
    <row r="614">
      <c r="A614" s="4">
        <v>41758.0</v>
      </c>
      <c r="B614" s="10"/>
      <c r="C614" s="5">
        <v>277.0</v>
      </c>
      <c r="G614" s="12">
        <f>(($D$579 + ((ROW(A614)-579)*$E$579))*$F$579)</f>
        <v>273.5712909</v>
      </c>
    </row>
    <row r="615">
      <c r="A615" s="4">
        <v>41759.0</v>
      </c>
      <c r="B615" s="10"/>
      <c r="C615" s="5">
        <v>283.0</v>
      </c>
      <c r="G615" s="12">
        <f>(($D$579 + ((ROW(A615)-579)*$E$579))*$F$573)</f>
        <v>277.4956321</v>
      </c>
    </row>
    <row r="616">
      <c r="A616" s="4">
        <v>41760.0</v>
      </c>
      <c r="B616" s="10"/>
      <c r="C616" s="5">
        <v>267.0</v>
      </c>
      <c r="G616" s="12">
        <f>(($D$579 + ((ROW(A616)-579)*$E$579))*$F$574)</f>
        <v>244.9999551</v>
      </c>
    </row>
    <row r="617">
      <c r="A617" s="4">
        <v>41761.0</v>
      </c>
      <c r="B617" s="10"/>
      <c r="C617" s="5">
        <v>238.0</v>
      </c>
      <c r="G617" s="12">
        <f>(($D$579 + ((ROW(A617)-579)*$E$579))*$F$575)</f>
        <v>257.088519</v>
      </c>
    </row>
    <row r="618">
      <c r="A618" s="4">
        <v>41762.0</v>
      </c>
      <c r="B618" s="10"/>
      <c r="C618" s="5">
        <v>186.0</v>
      </c>
      <c r="G618" s="12">
        <f>(($D$579 + ((ROW(A618)-579)*$E$579))*$F$576)</f>
        <v>208.6956618</v>
      </c>
    </row>
    <row r="619">
      <c r="A619" s="4">
        <v>41763.0</v>
      </c>
      <c r="B619" s="10"/>
      <c r="C619" s="5">
        <v>146.0</v>
      </c>
      <c r="G619" s="12">
        <f>(($D$579 + ((ROW(A619)-579)*$E$579))*$F$577)</f>
        <v>185.0354064</v>
      </c>
    </row>
    <row r="620">
      <c r="A620" s="4">
        <v>41764.0</v>
      </c>
      <c r="B620" s="10"/>
      <c r="C620" s="5">
        <v>251.0</v>
      </c>
      <c r="G620" s="12">
        <f>(($D$579 + ((ROW(A620)-579)*$E$579))*$F$578)</f>
        <v>259.4998726</v>
      </c>
    </row>
    <row r="621">
      <c r="A621" s="4">
        <v>41765.0</v>
      </c>
      <c r="B621" s="10"/>
      <c r="C621" s="5">
        <v>243.0</v>
      </c>
      <c r="G621" s="12">
        <f>(($D$579 + ((ROW(A621)-579)*$E$579))*$F$579)</f>
        <v>281.9626298</v>
      </c>
    </row>
    <row r="622">
      <c r="A622" s="4">
        <v>41766.0</v>
      </c>
      <c r="B622" s="10"/>
      <c r="C622" s="5">
        <v>245.0</v>
      </c>
      <c r="G622" s="12">
        <f>(($D$579 + ((ROW(A622)-579)*$E$579))*$F$573)</f>
        <v>285.9702088</v>
      </c>
    </row>
    <row r="623">
      <c r="A623" s="4">
        <v>41767.0</v>
      </c>
      <c r="B623" s="10"/>
      <c r="C623" s="5">
        <v>266.0</v>
      </c>
      <c r="G623" s="12">
        <f>(($D$579 + ((ROW(A623)-579)*$E$579))*$F$574)</f>
        <v>252.4496289</v>
      </c>
    </row>
    <row r="624">
      <c r="A624" s="4">
        <v>41768.0</v>
      </c>
      <c r="B624" s="10"/>
      <c r="C624" s="5">
        <v>289.0</v>
      </c>
      <c r="G624" s="12">
        <f>(($D$579 + ((ROW(A624)-579)*$E$579))*$F$575)</f>
        <v>264.8719578</v>
      </c>
    </row>
    <row r="625">
      <c r="A625" s="4">
        <v>41769.0</v>
      </c>
      <c r="B625" s="10"/>
      <c r="C625" s="5">
        <v>165.0</v>
      </c>
      <c r="G625" s="12">
        <f>(($D$579 + ((ROW(A625)-579)*$E$579))*$F$576)</f>
        <v>214.9867816</v>
      </c>
    </row>
    <row r="626">
      <c r="A626" s="4">
        <v>41770.0</v>
      </c>
      <c r="B626" s="10"/>
      <c r="C626" s="5">
        <v>131.0</v>
      </c>
      <c r="G626" s="12">
        <f>(($D$579 + ((ROW(A626)-579)*$E$579))*$F$577)</f>
        <v>190.5893714</v>
      </c>
    </row>
    <row r="627">
      <c r="A627" s="4">
        <v>41771.0</v>
      </c>
      <c r="B627" s="10"/>
      <c r="C627" s="5">
        <v>284.0</v>
      </c>
      <c r="G627" s="12">
        <f>(($D$579 + ((ROW(A627)-579)*$E$579))*$F$578)</f>
        <v>267.2556832</v>
      </c>
    </row>
    <row r="628">
      <c r="A628" s="4">
        <v>41772.0</v>
      </c>
      <c r="B628" s="10"/>
      <c r="C628" s="5">
        <v>278.0</v>
      </c>
      <c r="G628" s="12">
        <f>(($D$579 + ((ROW(A628)-579)*$E$579))*$F$579)</f>
        <v>290.3539687</v>
      </c>
    </row>
    <row r="629">
      <c r="A629" s="4">
        <v>41773.0</v>
      </c>
      <c r="B629" s="10"/>
      <c r="C629" s="5">
        <v>266.0</v>
      </c>
      <c r="G629" s="5">
        <f>(($D$579 + ((ROW(A629)-579)*$E$579))*$F$573)</f>
        <v>294.4447855</v>
      </c>
    </row>
    <row r="630">
      <c r="A630" s="4">
        <v>41774.0</v>
      </c>
      <c r="B630" s="10"/>
      <c r="C630" s="5">
        <v>253.0</v>
      </c>
      <c r="G630" s="5">
        <f>(($D$579 + ((ROW(A630)-579)*$E$579))*$F$574)</f>
        <v>259.8993027</v>
      </c>
    </row>
    <row r="631">
      <c r="A631" s="4">
        <v>41775.0</v>
      </c>
      <c r="B631" s="10"/>
      <c r="C631" s="5">
        <v>282.0</v>
      </c>
      <c r="G631" s="5">
        <f>(($D$579 + ((ROW(A631)-579)*$E$579))*$F$575)</f>
        <v>272.6553966</v>
      </c>
    </row>
    <row r="632">
      <c r="A632" s="4">
        <v>41776.0</v>
      </c>
      <c r="B632" s="10"/>
      <c r="C632" s="5">
        <v>182.0</v>
      </c>
      <c r="G632" s="5">
        <f>(($D$579 + ((ROW(A632)-579)*$E$579))*$F$576)</f>
        <v>221.2779015</v>
      </c>
    </row>
    <row r="633">
      <c r="A633" s="4">
        <v>41777.0</v>
      </c>
      <c r="B633" s="10"/>
      <c r="C633" s="5">
        <v>150.0</v>
      </c>
      <c r="G633" s="5">
        <f>(($D$579 + ((ROW(A633)-579)*$E$579))*$F$577)</f>
        <v>196.1433364</v>
      </c>
    </row>
    <row r="634">
      <c r="A634" s="4">
        <v>41778.0</v>
      </c>
      <c r="B634" s="10"/>
      <c r="C634" s="5">
        <v>284.0</v>
      </c>
      <c r="G634" s="5">
        <f>(($D$579 + ((ROW(A634)-579)*$E$579))*$F$578)</f>
        <v>275.0114937</v>
      </c>
    </row>
    <row r="635">
      <c r="A635" s="4">
        <v>41779.0</v>
      </c>
      <c r="B635" s="10"/>
      <c r="C635" s="5">
        <v>337.0</v>
      </c>
      <c r="G635" s="5">
        <f>(($D$579 + ((ROW(A635)-579)*$E$579))*$F$579)</f>
        <v>298.7453075</v>
      </c>
    </row>
    <row r="636">
      <c r="A636" s="4">
        <v>41780.0</v>
      </c>
      <c r="B636" s="10"/>
      <c r="C636" s="5">
        <v>402.0</v>
      </c>
      <c r="G636" s="5">
        <f>(($D$579 + ((ROW(A636)-579)*$E$579))*$F$573)</f>
        <v>302.9193621</v>
      </c>
    </row>
    <row r="637">
      <c r="A637" s="4">
        <v>41781.0</v>
      </c>
      <c r="B637" s="10"/>
      <c r="C637" s="5">
        <v>372.0</v>
      </c>
      <c r="G637" s="5">
        <f>(($D$579 + ((ROW(A637)-579)*$E$579))*$F$574)</f>
        <v>267.3489764</v>
      </c>
    </row>
    <row r="638">
      <c r="A638" s="4">
        <v>41782.0</v>
      </c>
      <c r="B638" s="10"/>
      <c r="C638" s="5">
        <v>297.0</v>
      </c>
      <c r="G638" s="5">
        <f>(($D$579 + ((ROW(A638)-579)*$E$579))*$F$575)</f>
        <v>280.4388354</v>
      </c>
    </row>
    <row r="639">
      <c r="A639" s="4">
        <v>41783.0</v>
      </c>
      <c r="B639" s="10"/>
      <c r="C639" s="5">
        <v>236.0</v>
      </c>
      <c r="G639" s="5">
        <f>(($D$579 + ((ROW(A639)-579)*$E$579))*$F$576)</f>
        <v>227.5690214</v>
      </c>
    </row>
    <row r="640">
      <c r="A640" s="4">
        <v>41784.0</v>
      </c>
      <c r="B640" s="10"/>
      <c r="C640" s="5">
        <v>218.0</v>
      </c>
      <c r="G640" s="5">
        <f>(($D$579 + ((ROW(A640)-579)*$E$579))*$F$577)</f>
        <v>201.6973014</v>
      </c>
    </row>
    <row r="641">
      <c r="A641" s="4">
        <v>41785.0</v>
      </c>
      <c r="B641" s="10"/>
      <c r="C641" s="5">
        <v>339.0</v>
      </c>
      <c r="G641" s="5">
        <f>(($D$579 + ((ROW(A641)-579)*$E$579))*$F$578)</f>
        <v>282.7673043</v>
      </c>
    </row>
    <row r="642">
      <c r="A642" s="4">
        <v>41786.0</v>
      </c>
      <c r="B642" s="10"/>
      <c r="C642" s="5">
        <v>333.0</v>
      </c>
      <c r="G642" s="5">
        <f>(($D$579 + ((ROW(A642)-579)*$E$579))*$F$579)</f>
        <v>307.1366464</v>
      </c>
    </row>
    <row r="643">
      <c r="A643" s="4">
        <v>41787.0</v>
      </c>
      <c r="B643" s="10"/>
      <c r="C643" s="5">
        <v>433.0</v>
      </c>
      <c r="G643" s="5">
        <f>(($D$579 + ((ROW(A643)-579)*$E$579))*$F$573)</f>
        <v>311.3939388</v>
      </c>
    </row>
    <row r="644">
      <c r="A644" s="4">
        <v>41788.0</v>
      </c>
      <c r="B644" s="10"/>
      <c r="C644" s="5">
        <v>341.0</v>
      </c>
      <c r="G644" s="5">
        <f>(($D$579 + ((ROW(A644)-579)*$E$579))*$F$574)</f>
        <v>274.7986502</v>
      </c>
    </row>
    <row r="645">
      <c r="A645" s="4">
        <v>41789.0</v>
      </c>
      <c r="B645" s="10"/>
      <c r="C645" s="5">
        <v>280.0</v>
      </c>
      <c r="G645" s="5">
        <f>(($D$579 + ((ROW(A645)-579)*$E$579))*$F$575)</f>
        <v>288.2222742</v>
      </c>
    </row>
    <row r="646">
      <c r="A646" s="4">
        <v>41790.0</v>
      </c>
      <c r="B646" s="10"/>
      <c r="C646" s="5">
        <v>191.0</v>
      </c>
      <c r="G646" s="5">
        <f>(($D$579 + ((ROW(A646)-579)*$E$579))*$F$576)</f>
        <v>233.8601413</v>
      </c>
    </row>
    <row r="647">
      <c r="A647" s="4">
        <v>41791.0</v>
      </c>
      <c r="B647" s="10"/>
      <c r="C647" s="5">
        <v>222.0</v>
      </c>
      <c r="G647" s="5">
        <f>(($D$579 + ((ROW(A647)-579)*$E$579))*$F$577)</f>
        <v>207.2512664</v>
      </c>
    </row>
    <row r="648">
      <c r="A648" s="4">
        <v>41792.0</v>
      </c>
      <c r="B648" s="10"/>
      <c r="C648" s="5">
        <v>349.0</v>
      </c>
      <c r="G648" s="5">
        <f>(($D$579 + ((ROW(A648)-579)*$E$579))*$F$578)</f>
        <v>290.5231149</v>
      </c>
    </row>
    <row r="649">
      <c r="A649" s="4">
        <v>41793.0</v>
      </c>
      <c r="B649" s="10"/>
      <c r="C649" s="5">
        <v>381.0</v>
      </c>
      <c r="G649" s="5">
        <f>(($D$579 + ((ROW(A649)-579)*$E$579))*$F$579)</f>
        <v>315.5279853</v>
      </c>
    </row>
    <row r="650">
      <c r="A650" s="4">
        <v>41794.0</v>
      </c>
      <c r="B650" s="10"/>
      <c r="C650" s="5">
        <v>371.0</v>
      </c>
      <c r="G650" s="5">
        <f>(($D$579 + ((ROW(A650)-579)*$E$579))*$F$573)</f>
        <v>319.8685155</v>
      </c>
    </row>
    <row r="651">
      <c r="A651" s="4">
        <v>41795.0</v>
      </c>
      <c r="B651" s="10"/>
      <c r="C651" s="5">
        <v>495.0</v>
      </c>
      <c r="G651" s="5">
        <f>(($D$579 + ((ROW(A651)-579)*$E$579))*$F$574)</f>
        <v>282.248324</v>
      </c>
    </row>
    <row r="652">
      <c r="A652" s="4">
        <v>41796.0</v>
      </c>
      <c r="B652" s="10"/>
      <c r="C652" s="5">
        <v>405.0</v>
      </c>
      <c r="G652" s="5">
        <f>(($D$579 + ((ROW(A652)-579)*$E$579))*$F$575)</f>
        <v>296.005713</v>
      </c>
    </row>
    <row r="653">
      <c r="A653" s="4">
        <v>41797.0</v>
      </c>
      <c r="B653" s="10"/>
      <c r="C653" s="5">
        <v>244.0</v>
      </c>
      <c r="G653" s="5">
        <f>(($D$579 + ((ROW(A653)-579)*$E$579))*$F$576)</f>
        <v>240.1512611</v>
      </c>
    </row>
    <row r="654">
      <c r="A654" s="4">
        <v>41798.0</v>
      </c>
      <c r="B654" s="10"/>
      <c r="C654" s="5">
        <v>233.0</v>
      </c>
      <c r="G654" s="5">
        <f>(($D$579 + ((ROW(A654)-579)*$E$579))*$F$577)</f>
        <v>212.8052314</v>
      </c>
    </row>
    <row r="655">
      <c r="A655" s="4">
        <v>41799.0</v>
      </c>
      <c r="B655" s="10"/>
      <c r="C655" s="5">
        <v>371.0</v>
      </c>
      <c r="G655" s="5">
        <f>(($D$579 + ((ROW(A655)-579)*$E$579))*$F$578)</f>
        <v>298.2789255</v>
      </c>
    </row>
    <row r="656">
      <c r="A656" s="4">
        <v>41800.0</v>
      </c>
      <c r="B656" s="10"/>
      <c r="C656" s="5">
        <v>366.0</v>
      </c>
      <c r="G656" s="5">
        <f>(($D$579 + ((ROW(A656)-579)*$E$579))*$F$579)</f>
        <v>323.9193242</v>
      </c>
    </row>
    <row r="657">
      <c r="A657" s="4">
        <v>41801.0</v>
      </c>
      <c r="B657" s="10"/>
      <c r="C657" s="5">
        <v>373.0</v>
      </c>
      <c r="G657" s="5">
        <f>(($D$579 + ((ROW(A657)-579)*$E$579))*$F$573)</f>
        <v>328.3430922</v>
      </c>
    </row>
    <row r="658">
      <c r="A658" s="4">
        <v>41802.0</v>
      </c>
      <c r="B658" s="10"/>
      <c r="C658" s="5">
        <v>314.0</v>
      </c>
      <c r="G658" s="5">
        <f>(($D$579 + ((ROW(A658)-579)*$E$579))*$F$574)</f>
        <v>289.6979977</v>
      </c>
    </row>
    <row r="659">
      <c r="A659" s="4">
        <v>41803.0</v>
      </c>
      <c r="B659" s="10"/>
      <c r="C659" s="5">
        <v>289.0</v>
      </c>
      <c r="G659" s="5">
        <f>(($D$579 + ((ROW(A659)-579)*$E$579))*$F$575)</f>
        <v>303.7891518</v>
      </c>
    </row>
    <row r="660">
      <c r="A660" s="4">
        <v>41804.0</v>
      </c>
      <c r="B660" s="10"/>
      <c r="C660" s="5">
        <v>174.0</v>
      </c>
      <c r="G660" s="5">
        <f>(($D$579 + ((ROW(A660)-579)*$E$579))*$F$576)</f>
        <v>246.442381</v>
      </c>
    </row>
    <row r="661">
      <c r="A661" s="4">
        <v>41805.0</v>
      </c>
      <c r="B661" s="10"/>
      <c r="C661" s="5">
        <v>184.0</v>
      </c>
      <c r="G661" s="5">
        <f>(($D$579 + ((ROW(A661)-579)*$E$579))*$F$577)</f>
        <v>218.3591964</v>
      </c>
    </row>
    <row r="662">
      <c r="A662" s="4">
        <v>41806.0</v>
      </c>
      <c r="B662" s="10"/>
      <c r="C662" s="5">
        <v>357.0</v>
      </c>
      <c r="G662" s="5">
        <f>(($D$579 + ((ROW(A662)-579)*$E$579))*$F$578)</f>
        <v>306.0347361</v>
      </c>
    </row>
    <row r="663">
      <c r="A663" s="4">
        <v>41807.0</v>
      </c>
      <c r="B663" s="10"/>
      <c r="C663" s="5">
        <v>336.0</v>
      </c>
      <c r="G663" s="5">
        <f>(($D$579 + ((ROW(A663)-579)*$E$579))*$F$579)</f>
        <v>332.3106631</v>
      </c>
    </row>
    <row r="664">
      <c r="A664" s="4">
        <v>41808.0</v>
      </c>
      <c r="B664" s="10"/>
      <c r="C664" s="5">
        <v>345.0</v>
      </c>
      <c r="G664" s="5">
        <f>(($D$579 + ((ROW(A664)-579)*$E$579))*$F$573)</f>
        <v>336.8176689</v>
      </c>
    </row>
    <row r="665">
      <c r="A665" s="4">
        <v>41809.0</v>
      </c>
      <c r="B665" s="10"/>
      <c r="C665" s="5">
        <v>283.0</v>
      </c>
      <c r="G665" s="5">
        <f>(($D$579 + ((ROW(A665)-579)*$E$579))*$F$574)</f>
        <v>297.1476715</v>
      </c>
    </row>
    <row r="666">
      <c r="A666" s="4">
        <v>41810.0</v>
      </c>
      <c r="B666" s="10"/>
      <c r="C666" s="5">
        <v>379.0</v>
      </c>
      <c r="G666" s="5">
        <f>(($D$579 + ((ROW(A666)-579)*$E$579))*$F$575)</f>
        <v>311.5725906</v>
      </c>
    </row>
    <row r="667">
      <c r="A667" s="4">
        <v>41811.0</v>
      </c>
      <c r="B667" s="10"/>
      <c r="C667" s="5">
        <v>220.0</v>
      </c>
      <c r="G667" s="5">
        <f>(($D$579 + ((ROW(A667)-579)*$E$579))*$F$576)</f>
        <v>252.7335009</v>
      </c>
    </row>
    <row r="668">
      <c r="A668" s="4">
        <v>41812.0</v>
      </c>
      <c r="B668" s="10"/>
      <c r="C668" s="5">
        <v>230.0</v>
      </c>
      <c r="G668" s="5">
        <f>(($D$579 + ((ROW(A668)-579)*$E$579))*$F$577)</f>
        <v>223.9131614</v>
      </c>
    </row>
    <row r="669">
      <c r="A669" s="4">
        <v>41813.0</v>
      </c>
      <c r="B669" s="10"/>
      <c r="C669" s="5">
        <v>419.0</v>
      </c>
      <c r="G669" s="5">
        <f>(($D$579 + ((ROW(A669)-579)*$E$579))*$F$578)</f>
        <v>313.7905467</v>
      </c>
    </row>
    <row r="670">
      <c r="A670" s="4">
        <v>41814.0</v>
      </c>
      <c r="B670" s="10"/>
      <c r="C670" s="5">
        <v>372.0</v>
      </c>
      <c r="G670" s="5">
        <f>(($D$579 + ((ROW(A670)-579)*$E$579))*$F$579)</f>
        <v>340.702002</v>
      </c>
    </row>
    <row r="671">
      <c r="A671" s="4">
        <v>41815.0</v>
      </c>
      <c r="B671" s="10"/>
      <c r="C671" s="5">
        <v>353.0</v>
      </c>
      <c r="G671" s="5">
        <f>(($D$579 + ((ROW(A671)-579)*$E$579))*$F$573)</f>
        <v>345.2922456</v>
      </c>
    </row>
    <row r="672">
      <c r="A672" s="4">
        <v>41816.0</v>
      </c>
      <c r="B672" s="10"/>
      <c r="C672" s="5">
        <v>395.0</v>
      </c>
      <c r="G672" s="5">
        <f>(($D$579 + ((ROW(A672)-579)*$E$579))*$F$574)</f>
        <v>304.5973453</v>
      </c>
    </row>
    <row r="673">
      <c r="A673" s="4">
        <v>41817.0</v>
      </c>
      <c r="B673" s="10"/>
      <c r="C673" s="5">
        <v>282.0</v>
      </c>
      <c r="G673" s="5">
        <f>(($D$579 + ((ROW(A673)-579)*$E$579))*$F$575)</f>
        <v>319.3560294</v>
      </c>
    </row>
    <row r="674">
      <c r="A674" s="4">
        <v>41818.0</v>
      </c>
      <c r="B674" s="10"/>
      <c r="C674" s="5">
        <v>218.0</v>
      </c>
      <c r="G674" s="5">
        <f>(($D$579 + ((ROW(A674)-579)*$E$579))*$F$576)</f>
        <v>259.0246207</v>
      </c>
    </row>
    <row r="675">
      <c r="A675" s="4">
        <v>41819.0</v>
      </c>
      <c r="B675" s="10"/>
      <c r="C675" s="5">
        <v>196.0</v>
      </c>
      <c r="G675" s="5">
        <f>(($D$579 + ((ROW(A675)-579)*$E$579))*$F$577)</f>
        <v>229.4671263</v>
      </c>
    </row>
    <row r="676">
      <c r="A676" s="4">
        <v>41820.0</v>
      </c>
      <c r="B676" s="10"/>
      <c r="C676" s="5">
        <v>314.0</v>
      </c>
      <c r="G676" s="5">
        <f>(($D$579 + ((ROW(A676)-579)*$E$579))*$F$578)</f>
        <v>321.5463573</v>
      </c>
    </row>
    <row r="677">
      <c r="A677" s="4">
        <v>41821.0</v>
      </c>
      <c r="B677" s="10"/>
      <c r="C677" s="5">
        <v>326.0</v>
      </c>
      <c r="G677" s="5">
        <f>(($D$579 + ((ROW(A677)-579)*$E$579))*$F$579)</f>
        <v>349.0933409</v>
      </c>
    </row>
    <row r="678">
      <c r="A678" s="4">
        <v>41822.0</v>
      </c>
      <c r="B678" s="10"/>
      <c r="C678" s="5">
        <v>326.0</v>
      </c>
      <c r="G678" s="5">
        <f>(($D$579 + ((ROW(A678)-579)*$E$579))*$F$573)</f>
        <v>353.7668223</v>
      </c>
    </row>
    <row r="679">
      <c r="A679" s="4">
        <v>41823.0</v>
      </c>
      <c r="B679" s="10"/>
      <c r="C679" s="5">
        <v>323.0</v>
      </c>
      <c r="G679" s="5">
        <f>(($D$579 + ((ROW(A679)-579)*$E$579))*$F$574)</f>
        <v>312.0470191</v>
      </c>
    </row>
    <row r="680">
      <c r="A680" s="4">
        <v>41824.0</v>
      </c>
      <c r="B680" s="10"/>
      <c r="C680" s="5">
        <v>393.0</v>
      </c>
      <c r="G680" s="5">
        <f>(($D$579 + ((ROW(A680)-579)*$E$579))*$F$575)</f>
        <v>327.1394682</v>
      </c>
    </row>
    <row r="681">
      <c r="A681" s="4">
        <v>41825.0</v>
      </c>
      <c r="B681" s="10"/>
      <c r="C681" s="5">
        <v>260.0</v>
      </c>
      <c r="G681" s="5">
        <f>(($D$579 + ((ROW(A681)-579)*$E$579))*$F$576)</f>
        <v>265.3157406</v>
      </c>
    </row>
    <row r="682">
      <c r="A682" s="4">
        <v>41826.0</v>
      </c>
      <c r="B682" s="10"/>
      <c r="C682" s="5">
        <v>280.0</v>
      </c>
      <c r="G682" s="5">
        <f>(($D$579 + ((ROW(A682)-579)*$E$579))*$F$577)</f>
        <v>235.0210913</v>
      </c>
    </row>
    <row r="683">
      <c r="A683" s="4">
        <v>41827.0</v>
      </c>
      <c r="B683" s="10"/>
      <c r="C683" s="5">
        <v>400.0</v>
      </c>
      <c r="G683" s="5">
        <f>(($D$579 + ((ROW(A683)-579)*$E$579))*$F$578)</f>
        <v>329.3021679</v>
      </c>
    </row>
    <row r="684">
      <c r="A684" s="4">
        <v>41828.0</v>
      </c>
      <c r="B684" s="10"/>
      <c r="C684" s="5">
        <v>342.0</v>
      </c>
      <c r="G684" s="5">
        <f>(($D$579 + ((ROW(A684)-579)*$E$579))*$F$579)</f>
        <v>357.4846798</v>
      </c>
    </row>
    <row r="685">
      <c r="A685" s="4">
        <v>41829.0</v>
      </c>
      <c r="B685" s="10"/>
      <c r="C685" s="5">
        <v>405.0</v>
      </c>
      <c r="G685" s="5">
        <f>(($D$579 + ((ROW(A685)-579)*$E$579))*$F$573)</f>
        <v>362.241399</v>
      </c>
    </row>
    <row r="686">
      <c r="A686" s="4">
        <v>41830.0</v>
      </c>
      <c r="B686" s="10"/>
      <c r="C686" s="5">
        <v>413.0</v>
      </c>
      <c r="G686" s="5">
        <f>(($D$579 + ((ROW(A686)-579)*$E$579))*$F$574)</f>
        <v>319.4966928</v>
      </c>
    </row>
    <row r="687">
      <c r="A687" s="4">
        <v>41831.0</v>
      </c>
      <c r="B687" s="10"/>
      <c r="C687" s="5">
        <v>381.0</v>
      </c>
      <c r="G687" s="5">
        <f>(($D$579 + ((ROW(A687)-579)*$E$579))*$F$575)</f>
        <v>334.922907</v>
      </c>
    </row>
    <row r="688">
      <c r="A688" s="4">
        <v>41832.0</v>
      </c>
      <c r="B688" s="10"/>
      <c r="C688" s="5">
        <v>244.0</v>
      </c>
      <c r="G688" s="5">
        <f>(($D$579 + ((ROW(A688)-579)*$E$579))*$F$576)</f>
        <v>271.6068605</v>
      </c>
    </row>
    <row r="689">
      <c r="A689" s="4">
        <v>41833.0</v>
      </c>
      <c r="B689" s="10"/>
      <c r="C689" s="5">
        <v>205.0</v>
      </c>
      <c r="G689" s="5">
        <f>(($D$579 + ((ROW(A689)-579)*$E$579))*$F$577)</f>
        <v>240.5750563</v>
      </c>
    </row>
    <row r="690">
      <c r="A690" s="4">
        <v>41834.0</v>
      </c>
      <c r="B690" s="10"/>
      <c r="C690" s="5">
        <v>355.0</v>
      </c>
      <c r="G690" s="5">
        <f>(($D$579 + ((ROW(A690)-579)*$E$579))*$F$578)</f>
        <v>337.0579785</v>
      </c>
    </row>
    <row r="691">
      <c r="A691" s="4">
        <v>41835.0</v>
      </c>
      <c r="B691" s="10"/>
      <c r="C691" s="5">
        <v>345.0</v>
      </c>
      <c r="G691" s="5">
        <f>(($D$579 + ((ROW(A691)-579)*$E$579))*$F$579)</f>
        <v>365.8760187</v>
      </c>
    </row>
    <row r="692">
      <c r="A692" s="4">
        <v>41836.0</v>
      </c>
      <c r="B692" s="10"/>
      <c r="C692" s="5">
        <v>331.0</v>
      </c>
      <c r="G692" s="5">
        <f>(($D$579 + ((ROW(A692)-579)*$E$579))*$F$573)</f>
        <v>370.7159757</v>
      </c>
    </row>
    <row r="693">
      <c r="A693" s="4">
        <v>41837.0</v>
      </c>
      <c r="B693" s="10"/>
      <c r="C693" s="5">
        <v>322.0</v>
      </c>
      <c r="G693" s="5">
        <f>(($D$579 + ((ROW(A693)-579)*$E$579))*$F$574)</f>
        <v>326.9463666</v>
      </c>
    </row>
    <row r="694">
      <c r="A694" s="4">
        <v>41838.0</v>
      </c>
      <c r="B694" s="10"/>
      <c r="C694" s="5">
        <v>352.0</v>
      </c>
      <c r="G694" s="5">
        <f>(($D$579 + ((ROW(A694)-579)*$E$579))*$F$575)</f>
        <v>342.7063458</v>
      </c>
    </row>
    <row r="695">
      <c r="A695" s="4">
        <v>41839.0</v>
      </c>
      <c r="B695" s="10"/>
      <c r="C695" s="5">
        <v>330.0</v>
      </c>
      <c r="G695" s="5">
        <f>(($D$579 + ((ROW(A695)-579)*$E$579))*$F$576)</f>
        <v>277.8979804</v>
      </c>
    </row>
    <row r="696">
      <c r="A696" s="4">
        <v>41840.0</v>
      </c>
      <c r="B696" s="10"/>
      <c r="C696" s="5">
        <v>341.0</v>
      </c>
      <c r="G696" s="5">
        <f>(($D$579 + ((ROW(A696)-579)*$E$579))*$F$577)</f>
        <v>246.1290213</v>
      </c>
    </row>
    <row r="697">
      <c r="A697" s="4">
        <v>41841.0</v>
      </c>
      <c r="B697" s="10"/>
      <c r="C697" s="5">
        <v>497.0</v>
      </c>
      <c r="G697" s="5">
        <f>(($D$579 + ((ROW(A697)-579)*$E$579))*$F$578)</f>
        <v>344.8137891</v>
      </c>
    </row>
    <row r="698">
      <c r="A698" s="4">
        <v>41842.0</v>
      </c>
      <c r="B698" s="10"/>
      <c r="C698" s="5">
        <v>458.0</v>
      </c>
      <c r="G698" s="5">
        <f>(($D$579 + ((ROW(A698)-579)*$E$579))*$F$579)</f>
        <v>374.2673576</v>
      </c>
    </row>
    <row r="699">
      <c r="A699" s="4">
        <v>41843.0</v>
      </c>
      <c r="B699" s="10"/>
      <c r="C699" s="5">
        <v>422.0</v>
      </c>
      <c r="G699" s="5">
        <f>(($D$579 + ((ROW(A699)-579)*$E$579))*$F$573)</f>
        <v>379.1905523</v>
      </c>
    </row>
    <row r="700">
      <c r="A700" s="4">
        <v>41844.0</v>
      </c>
      <c r="B700" s="10"/>
      <c r="C700" s="5">
        <v>339.0</v>
      </c>
      <c r="G700" s="5">
        <f>(($D$579 + ((ROW(A700)-579)*$E$579))*$F$574)</f>
        <v>334.3960404</v>
      </c>
    </row>
    <row r="701">
      <c r="A701" s="4">
        <v>41845.0</v>
      </c>
      <c r="B701" s="10"/>
      <c r="C701" s="5">
        <v>299.0</v>
      </c>
      <c r="G701" s="5">
        <f>(($D$579 + ((ROW(A701)-579)*$E$579))*$F$575)</f>
        <v>350.4897846</v>
      </c>
    </row>
    <row r="702">
      <c r="A702" s="4">
        <v>41846.0</v>
      </c>
      <c r="B702" s="10"/>
      <c r="C702" s="5">
        <v>273.0</v>
      </c>
      <c r="G702" s="5">
        <f>(($D$579 + ((ROW(A702)-579)*$E$579))*$F$576)</f>
        <v>284.1891002</v>
      </c>
    </row>
    <row r="703">
      <c r="A703" s="4">
        <v>41847.0</v>
      </c>
      <c r="B703" s="10"/>
      <c r="C703" s="5">
        <v>253.0</v>
      </c>
      <c r="G703" s="5">
        <f>(($D$579 + ((ROW(A703)-579)*$E$579))*$F$577)</f>
        <v>251.6829863</v>
      </c>
    </row>
    <row r="704">
      <c r="A704" s="4">
        <v>41848.0</v>
      </c>
      <c r="B704" s="10"/>
      <c r="C704" s="5">
        <v>356.0</v>
      </c>
      <c r="G704" s="5">
        <f>(($D$579 + ((ROW(A704)-579)*$E$579))*$F$578)</f>
        <v>352.5695997</v>
      </c>
    </row>
    <row r="705">
      <c r="A705" s="4">
        <v>41849.0</v>
      </c>
      <c r="B705" s="10"/>
      <c r="C705" s="5">
        <v>342.0</v>
      </c>
      <c r="G705" s="5">
        <f>(($D$579 + ((ROW(A705)-579)*$E$579))*$F$579)</f>
        <v>382.6586965</v>
      </c>
    </row>
    <row r="706">
      <c r="A706" s="4">
        <v>41850.0</v>
      </c>
      <c r="B706" s="10"/>
      <c r="C706" s="5">
        <v>354.0</v>
      </c>
      <c r="G706" s="5">
        <f>(($D$579 + ((ROW(A706)-579)*$E$579))*$F$573)</f>
        <v>387.665129</v>
      </c>
    </row>
    <row r="707">
      <c r="A707" s="4">
        <v>41851.0</v>
      </c>
      <c r="B707" s="10"/>
      <c r="C707" s="5">
        <v>364.0</v>
      </c>
      <c r="G707" s="5">
        <f>(($D$579 + ((ROW(A707)-579)*$E$579))*$F$574)</f>
        <v>341.8457142</v>
      </c>
    </row>
    <row r="708">
      <c r="A708" s="4">
        <v>41852.0</v>
      </c>
      <c r="B708" s="10"/>
      <c r="C708" s="5">
        <v>382.0</v>
      </c>
      <c r="G708" s="5">
        <f>(($D$579 + ((ROW(A708)-579)*$E$579))*$F$575)</f>
        <v>358.2732234</v>
      </c>
    </row>
    <row r="709">
      <c r="A709" s="4">
        <v>41853.0</v>
      </c>
      <c r="B709" s="10"/>
      <c r="C709" s="5">
        <v>261.0</v>
      </c>
      <c r="G709" s="5">
        <f>(($D$579 + ((ROW(A709)-579)*$E$579))*$F$576)</f>
        <v>290.4802201</v>
      </c>
    </row>
    <row r="710">
      <c r="A710" s="4">
        <v>41854.0</v>
      </c>
      <c r="B710" s="10"/>
      <c r="C710" s="5">
        <v>222.0</v>
      </c>
      <c r="G710" s="5">
        <f>(($D$579 + ((ROW(A710)-579)*$E$579))*$F$577)</f>
        <v>257.2369513</v>
      </c>
    </row>
    <row r="711">
      <c r="A711" s="4">
        <v>41855.0</v>
      </c>
      <c r="B711" s="10"/>
      <c r="C711" s="5">
        <v>369.0</v>
      </c>
      <c r="G711" s="5">
        <f>(($D$579 + ((ROW(A711)-579)*$E$579))*$F$578)</f>
        <v>360.3254103</v>
      </c>
    </row>
    <row r="712">
      <c r="A712" s="4">
        <v>41856.0</v>
      </c>
      <c r="B712" s="10"/>
      <c r="C712" s="5">
        <v>321.0</v>
      </c>
      <c r="G712" s="5">
        <f>(($D$579 + ((ROW(A712)-579)*$E$579))*$F$579)</f>
        <v>391.0500354</v>
      </c>
    </row>
    <row r="713">
      <c r="A713" s="4">
        <v>41857.0</v>
      </c>
      <c r="B713" s="10"/>
      <c r="C713" s="5">
        <v>382.0</v>
      </c>
    </row>
    <row r="714">
      <c r="A714" s="4">
        <v>41858.0</v>
      </c>
      <c r="B714" s="10"/>
      <c r="C714" s="5">
        <v>334.0</v>
      </c>
    </row>
    <row r="715">
      <c r="A715" s="4">
        <v>41859.0</v>
      </c>
      <c r="B715" s="10"/>
      <c r="C715" s="5">
        <v>350.0</v>
      </c>
    </row>
    <row r="716">
      <c r="A716" s="4">
        <v>41860.0</v>
      </c>
      <c r="B716" s="10"/>
      <c r="C716" s="5">
        <v>227.0</v>
      </c>
    </row>
    <row r="717">
      <c r="A717" s="4">
        <v>41861.0</v>
      </c>
      <c r="B717" s="10"/>
      <c r="C717" s="5">
        <v>242.0</v>
      </c>
    </row>
    <row r="718">
      <c r="A718" s="4">
        <v>41862.0</v>
      </c>
      <c r="B718" s="10"/>
      <c r="C718" s="5">
        <v>538.0</v>
      </c>
    </row>
    <row r="719">
      <c r="A719" s="4">
        <v>41863.0</v>
      </c>
      <c r="B719" s="10"/>
      <c r="C719" s="5">
        <v>615.0</v>
      </c>
    </row>
    <row r="720">
      <c r="A720" s="4">
        <v>41864.0</v>
      </c>
      <c r="B720" s="10"/>
      <c r="C720" s="5">
        <v>619.0</v>
      </c>
    </row>
    <row r="721">
      <c r="A721" s="4">
        <v>41865.0</v>
      </c>
      <c r="B721" s="10"/>
      <c r="C721" s="5">
        <v>403.0</v>
      </c>
    </row>
    <row r="722">
      <c r="A722" s="4">
        <v>41866.0</v>
      </c>
      <c r="B722" s="10"/>
      <c r="C722" s="5">
        <v>351.0</v>
      </c>
    </row>
    <row r="723">
      <c r="A723" s="4">
        <v>41867.0</v>
      </c>
      <c r="B723" s="10"/>
      <c r="C723" s="5">
        <v>317.0</v>
      </c>
    </row>
    <row r="724">
      <c r="A724" s="4">
        <v>41868.0</v>
      </c>
      <c r="B724" s="10"/>
      <c r="C724" s="5">
        <v>281.0</v>
      </c>
    </row>
    <row r="725">
      <c r="A725" s="4">
        <v>41869.0</v>
      </c>
      <c r="B725" s="10"/>
      <c r="C725" s="5">
        <v>413.0</v>
      </c>
    </row>
    <row r="726">
      <c r="A726" s="4">
        <v>41870.0</v>
      </c>
      <c r="B726" s="10"/>
      <c r="C726" s="5">
        <v>546.0</v>
      </c>
    </row>
    <row r="727">
      <c r="A727" s="4">
        <v>41871.0</v>
      </c>
      <c r="B727" s="10"/>
      <c r="C727" s="5">
        <v>500.0</v>
      </c>
    </row>
    <row r="728">
      <c r="A728" s="4">
        <v>41872.0</v>
      </c>
      <c r="B728" s="10"/>
      <c r="C728" s="5">
        <v>456.0</v>
      </c>
    </row>
    <row r="729">
      <c r="A729" s="4">
        <v>41873.0</v>
      </c>
      <c r="B729" s="10"/>
      <c r="C729" s="5">
        <v>414.0</v>
      </c>
    </row>
    <row r="730">
      <c r="A730" s="4">
        <v>41874.0</v>
      </c>
      <c r="B730" s="10"/>
      <c r="C730" s="5">
        <v>303.0</v>
      </c>
    </row>
    <row r="731">
      <c r="A731" s="4">
        <v>41875.0</v>
      </c>
      <c r="B731" s="10"/>
      <c r="C731" s="5">
        <v>306.0</v>
      </c>
    </row>
    <row r="732">
      <c r="A732" s="4">
        <v>41876.0</v>
      </c>
      <c r="B732" s="10"/>
      <c r="C732" s="5">
        <v>448.0</v>
      </c>
    </row>
    <row r="733">
      <c r="A733" s="4">
        <v>41877.0</v>
      </c>
      <c r="B733" s="10"/>
      <c r="C733" s="5">
        <v>521.0</v>
      </c>
    </row>
    <row r="734">
      <c r="A734" s="4">
        <v>41878.0</v>
      </c>
      <c r="B734" s="10"/>
      <c r="C734" s="5">
        <v>520.0</v>
      </c>
    </row>
    <row r="735">
      <c r="A735" s="4">
        <v>41879.0</v>
      </c>
      <c r="B735" s="10"/>
      <c r="C735" s="5">
        <v>379.0</v>
      </c>
    </row>
    <row r="736">
      <c r="A736" s="4">
        <v>41880.0</v>
      </c>
      <c r="B736" s="10"/>
      <c r="C736" s="5">
        <v>413.0</v>
      </c>
    </row>
    <row r="737">
      <c r="A737" s="4">
        <v>41881.0</v>
      </c>
      <c r="B737" s="10"/>
      <c r="C737" s="5">
        <v>352.0</v>
      </c>
    </row>
    <row r="738">
      <c r="A738" s="4">
        <v>41882.0</v>
      </c>
      <c r="B738" s="10"/>
      <c r="C738" s="5">
        <v>290.0</v>
      </c>
    </row>
    <row r="739">
      <c r="A739" s="4">
        <v>41883.0</v>
      </c>
      <c r="B739" s="10"/>
      <c r="C739" s="5">
        <v>436.0</v>
      </c>
    </row>
    <row r="740">
      <c r="A740" s="4">
        <v>41884.0</v>
      </c>
      <c r="B740" s="10"/>
      <c r="C740" s="5">
        <v>573.0</v>
      </c>
    </row>
    <row r="741">
      <c r="A741" s="4">
        <v>41885.0</v>
      </c>
      <c r="B741" s="10"/>
      <c r="C741" s="5">
        <v>509.0</v>
      </c>
    </row>
    <row r="742">
      <c r="A742" s="4">
        <v>41886.0</v>
      </c>
      <c r="B742" s="10"/>
      <c r="C742" s="5">
        <v>446.0</v>
      </c>
    </row>
    <row r="743">
      <c r="A743" s="4">
        <v>41887.0</v>
      </c>
      <c r="B743" s="10"/>
      <c r="C743" s="5">
        <v>532.0</v>
      </c>
    </row>
    <row r="744">
      <c r="A744" s="4">
        <v>41888.0</v>
      </c>
      <c r="B744" s="10"/>
      <c r="C744" s="5">
        <v>339.0</v>
      </c>
    </row>
    <row r="745">
      <c r="A745" s="4">
        <v>41889.0</v>
      </c>
      <c r="B745" s="10"/>
      <c r="C745" s="5">
        <v>286.0</v>
      </c>
    </row>
    <row r="746">
      <c r="A746" s="4">
        <v>41890.0</v>
      </c>
      <c r="B746" s="10"/>
      <c r="C746" s="5">
        <v>426.0</v>
      </c>
    </row>
    <row r="747">
      <c r="A747" s="4">
        <v>41891.0</v>
      </c>
      <c r="B747" s="10"/>
      <c r="C747" s="5">
        <v>546.0</v>
      </c>
    </row>
    <row r="748">
      <c r="A748" s="4">
        <v>41892.0</v>
      </c>
      <c r="B748" s="10"/>
      <c r="C748" s="5">
        <v>483.0</v>
      </c>
    </row>
    <row r="749">
      <c r="A749" s="4">
        <v>41893.0</v>
      </c>
      <c r="B749" s="10"/>
      <c r="C749" s="5">
        <v>424.0</v>
      </c>
    </row>
    <row r="750">
      <c r="A750" s="4">
        <v>41894.0</v>
      </c>
      <c r="B750" s="10"/>
      <c r="C750" s="5">
        <v>375.0</v>
      </c>
    </row>
    <row r="751">
      <c r="A751" s="4">
        <v>41895.0</v>
      </c>
      <c r="B751" s="10"/>
      <c r="C751" s="5">
        <v>253.0</v>
      </c>
    </row>
    <row r="752">
      <c r="A752" s="4">
        <v>41896.0</v>
      </c>
      <c r="B752" s="10"/>
      <c r="C752" s="5">
        <v>238.0</v>
      </c>
    </row>
    <row r="753">
      <c r="A753" s="4">
        <v>41897.0</v>
      </c>
      <c r="B753" s="10"/>
      <c r="C753" s="5">
        <v>445.0</v>
      </c>
    </row>
    <row r="754">
      <c r="A754" s="4">
        <v>41898.0</v>
      </c>
      <c r="B754" s="10"/>
      <c r="C754" s="5">
        <v>670.0</v>
      </c>
    </row>
    <row r="755">
      <c r="A755" s="4">
        <v>41899.0</v>
      </c>
      <c r="B755" s="10"/>
      <c r="C755" s="5">
        <v>569.0</v>
      </c>
    </row>
    <row r="756">
      <c r="A756" s="4">
        <v>41900.0</v>
      </c>
      <c r="B756" s="10"/>
      <c r="C756" s="5">
        <v>458.0</v>
      </c>
    </row>
    <row r="757">
      <c r="A757" s="4">
        <v>41901.0</v>
      </c>
      <c r="B757" s="10"/>
      <c r="C757" s="5">
        <v>543.0</v>
      </c>
    </row>
    <row r="758">
      <c r="A758" s="4">
        <v>41902.0</v>
      </c>
      <c r="B758" s="10"/>
      <c r="C758" s="5">
        <v>341.0</v>
      </c>
    </row>
    <row r="759">
      <c r="A759" s="4">
        <v>41903.0</v>
      </c>
      <c r="B759" s="10"/>
      <c r="C759" s="5">
        <v>379.0</v>
      </c>
    </row>
    <row r="760">
      <c r="A760" s="4">
        <v>41904.0</v>
      </c>
      <c r="B760" s="10"/>
      <c r="C760" s="5">
        <v>588.0</v>
      </c>
    </row>
    <row r="761">
      <c r="A761" s="4">
        <v>41905.0</v>
      </c>
      <c r="B761" s="10"/>
      <c r="C761" s="5">
        <v>554.0</v>
      </c>
    </row>
    <row r="762">
      <c r="A762" s="4">
        <v>41906.0</v>
      </c>
      <c r="B762" s="10"/>
      <c r="C762" s="5">
        <v>702.0</v>
      </c>
    </row>
    <row r="763">
      <c r="A763" s="4">
        <v>41907.0</v>
      </c>
      <c r="B763" s="10"/>
      <c r="C763" s="5">
        <v>589.0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" t="s">
        <v>0</v>
      </c>
      <c r="B1" s="17" t="s">
        <v>1</v>
      </c>
      <c r="C1" s="18" t="s">
        <v>16</v>
      </c>
      <c r="D1" s="18" t="s">
        <v>17</v>
      </c>
      <c r="E1" s="18" t="s">
        <v>18</v>
      </c>
      <c r="F1" s="19" t="s">
        <v>19</v>
      </c>
      <c r="G1" s="19" t="s">
        <v>20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idden="1">
      <c r="A2" s="21">
        <v>41146.0</v>
      </c>
      <c r="B2" s="22">
        <v>3.0</v>
      </c>
      <c r="C2" s="23">
        <v>-26.5532142396254</v>
      </c>
      <c r="D2" s="24"/>
      <c r="E2" s="2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idden="1">
      <c r="A3" s="21">
        <v>41147.0</v>
      </c>
      <c r="B3" s="22">
        <v>3.0</v>
      </c>
      <c r="C3" s="23">
        <v>-29.9314350853259</v>
      </c>
      <c r="D3" s="24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idden="1">
      <c r="A4" s="21">
        <v>41148.0</v>
      </c>
      <c r="B4" s="22">
        <v>2.0</v>
      </c>
      <c r="C4" s="23">
        <v>13.2131857259616</v>
      </c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idden="1">
      <c r="A5" s="21">
        <v>41149.0</v>
      </c>
      <c r="B5" s="22">
        <v>2.0</v>
      </c>
      <c r="C5" s="23">
        <v>14.8649042272736</v>
      </c>
      <c r="D5" s="23">
        <v>2.57142857142857</v>
      </c>
      <c r="E5" s="23">
        <v>-15.4363327987021</v>
      </c>
      <c r="F5" s="25">
        <f t="shared" ref="F5:F576" si="1">(C5+D5+E5)</f>
        <v>2</v>
      </c>
      <c r="G5" s="25">
        <f t="shared" ref="G5:G576" si="2"> C5*D5*E5</f>
        <v>-590.0389937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idden="1">
      <c r="A6" s="21">
        <v>41150.0</v>
      </c>
      <c r="B6" s="22">
        <v>2.0</v>
      </c>
      <c r="C6" s="23">
        <v>11.6453920321516</v>
      </c>
      <c r="D6" s="23">
        <v>2.71428571428571</v>
      </c>
      <c r="E6" s="23">
        <v>-12.3596777464373</v>
      </c>
      <c r="F6" s="25">
        <f t="shared" si="1"/>
        <v>2</v>
      </c>
      <c r="G6" s="25">
        <f t="shared" si="2"/>
        <v>-390.6760803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idden="1">
      <c r="A7" s="21">
        <v>41151.0</v>
      </c>
      <c r="B7" s="22">
        <v>3.0</v>
      </c>
      <c r="C7" s="23">
        <v>12.0408624154269</v>
      </c>
      <c r="D7" s="23">
        <v>2.85714285714286</v>
      </c>
      <c r="E7" s="23">
        <v>-11.8980052725697</v>
      </c>
      <c r="F7" s="25">
        <f t="shared" si="1"/>
        <v>3</v>
      </c>
      <c r="G7" s="25">
        <f t="shared" si="2"/>
        <v>-409.3206986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idden="1">
      <c r="A8" s="21">
        <v>41152.0</v>
      </c>
      <c r="B8" s="22">
        <v>3.0</v>
      </c>
      <c r="C8" s="23">
        <v>4.72030492413768</v>
      </c>
      <c r="D8" s="23">
        <v>3.14285714285714</v>
      </c>
      <c r="E8" s="23">
        <v>-4.86316206699482</v>
      </c>
      <c r="F8" s="25">
        <f t="shared" si="1"/>
        <v>3</v>
      </c>
      <c r="G8" s="25">
        <f t="shared" si="2"/>
        <v>-72.14619611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idden="1">
      <c r="A9" s="21">
        <v>41153.0</v>
      </c>
      <c r="B9" s="22">
        <v>4.0</v>
      </c>
      <c r="C9" s="23">
        <v>-26.5532142396254</v>
      </c>
      <c r="D9" s="23">
        <v>3.14285714285714</v>
      </c>
      <c r="E9" s="23">
        <v>27.4103570967682</v>
      </c>
      <c r="F9" s="25">
        <f t="shared" si="1"/>
        <v>4</v>
      </c>
      <c r="G9" s="25">
        <f t="shared" si="2"/>
        <v>-2287.475408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idden="1">
      <c r="A10" s="21">
        <v>41154.0</v>
      </c>
      <c r="B10" s="22">
        <v>4.0</v>
      </c>
      <c r="C10" s="23">
        <v>-29.9314350853259</v>
      </c>
      <c r="D10" s="23">
        <v>3.42857142857143</v>
      </c>
      <c r="E10" s="23">
        <v>30.5028636567545</v>
      </c>
      <c r="F10" s="25">
        <f t="shared" si="1"/>
        <v>4</v>
      </c>
      <c r="G10" s="25">
        <f t="shared" si="2"/>
        <v>-3130.2668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idden="1">
      <c r="A11" s="21">
        <v>41155.0</v>
      </c>
      <c r="B11" s="22">
        <v>4.0</v>
      </c>
      <c r="C11" s="23">
        <v>13.2131857259616</v>
      </c>
      <c r="D11" s="23">
        <v>3.57142857142857</v>
      </c>
      <c r="E11" s="23">
        <v>-12.7846142973901</v>
      </c>
      <c r="F11" s="25">
        <f t="shared" si="1"/>
        <v>4</v>
      </c>
      <c r="G11" s="25">
        <f t="shared" si="2"/>
        <v>-603.305297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idden="1">
      <c r="A12" s="21">
        <v>41156.0</v>
      </c>
      <c r="B12" s="22">
        <v>2.0</v>
      </c>
      <c r="C12" s="23">
        <v>14.8649042272736</v>
      </c>
      <c r="D12" s="23">
        <v>3.42857142857143</v>
      </c>
      <c r="E12" s="23">
        <v>-16.293475655845</v>
      </c>
      <c r="F12" s="25">
        <f t="shared" si="1"/>
        <v>2</v>
      </c>
      <c r="G12" s="25">
        <f t="shared" si="2"/>
        <v>-830.4032748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idden="1">
      <c r="A13" s="21">
        <v>41157.0</v>
      </c>
      <c r="B13" s="22">
        <v>4.0</v>
      </c>
      <c r="C13" s="23">
        <v>11.6453920321516</v>
      </c>
      <c r="D13" s="23">
        <v>3.42857142857143</v>
      </c>
      <c r="E13" s="23">
        <v>-11.073963460723</v>
      </c>
      <c r="F13" s="25">
        <f t="shared" si="1"/>
        <v>4</v>
      </c>
      <c r="G13" s="25">
        <f t="shared" si="2"/>
        <v>-442.1507858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idden="1">
      <c r="A14" s="21">
        <v>41158.0</v>
      </c>
      <c r="B14" s="22">
        <v>4.0</v>
      </c>
      <c r="C14" s="23">
        <v>12.0408624154269</v>
      </c>
      <c r="D14" s="23">
        <v>3.14285714285714</v>
      </c>
      <c r="E14" s="23">
        <v>-11.183719558284</v>
      </c>
      <c r="F14" s="25">
        <f t="shared" si="1"/>
        <v>4</v>
      </c>
      <c r="G14" s="25">
        <f t="shared" si="2"/>
        <v>-423.222261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idden="1">
      <c r="A15" s="21">
        <v>41159.0</v>
      </c>
      <c r="B15" s="22">
        <v>2.0</v>
      </c>
      <c r="C15" s="23">
        <v>4.72030492413768</v>
      </c>
      <c r="D15" s="23">
        <v>2.85714285714286</v>
      </c>
      <c r="E15" s="23">
        <v>-5.57744778128053</v>
      </c>
      <c r="F15" s="25">
        <f t="shared" si="1"/>
        <v>2</v>
      </c>
      <c r="G15" s="25">
        <f t="shared" si="2"/>
        <v>-75.22072636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idden="1">
      <c r="A16" s="21">
        <v>41160.0</v>
      </c>
      <c r="B16" s="22">
        <v>4.0</v>
      </c>
      <c r="C16" s="23">
        <v>-26.5532142396254</v>
      </c>
      <c r="D16" s="23">
        <v>2.85714285714286</v>
      </c>
      <c r="E16" s="23">
        <v>27.6960713824825</v>
      </c>
      <c r="F16" s="25">
        <f t="shared" si="1"/>
        <v>4</v>
      </c>
      <c r="G16" s="25">
        <f t="shared" si="2"/>
        <v>-2101.199191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idden="1">
      <c r="A17" s="21">
        <v>41161.0</v>
      </c>
      <c r="B17" s="22">
        <v>2.0</v>
      </c>
      <c r="C17" s="23">
        <v>-29.9314350853259</v>
      </c>
      <c r="D17" s="23">
        <v>2.71428571428571</v>
      </c>
      <c r="E17" s="23">
        <v>29.2171493710402</v>
      </c>
      <c r="F17" s="25">
        <f t="shared" si="1"/>
        <v>2</v>
      </c>
      <c r="G17" s="25">
        <f t="shared" si="2"/>
        <v>-2373.673284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idden="1">
      <c r="A18" s="21">
        <v>41162.0</v>
      </c>
      <c r="B18" s="22">
        <v>2.0</v>
      </c>
      <c r="C18" s="23">
        <v>13.2131857259616</v>
      </c>
      <c r="D18" s="23">
        <v>2.57142857142857</v>
      </c>
      <c r="E18" s="23">
        <v>-13.7846142973901</v>
      </c>
      <c r="F18" s="25">
        <f t="shared" si="1"/>
        <v>2</v>
      </c>
      <c r="G18" s="25">
        <f t="shared" si="2"/>
        <v>-468.3565771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idden="1">
      <c r="A19" s="21">
        <v>41163.0</v>
      </c>
      <c r="B19" s="22">
        <v>2.0</v>
      </c>
      <c r="C19" s="23">
        <v>14.8649042272736</v>
      </c>
      <c r="D19" s="23">
        <v>2.71428571428571</v>
      </c>
      <c r="E19" s="23">
        <v>-15.5791899415593</v>
      </c>
      <c r="F19" s="25">
        <f t="shared" si="1"/>
        <v>2</v>
      </c>
      <c r="G19" s="25">
        <f t="shared" si="2"/>
        <v>-628.5828803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idden="1">
      <c r="A20" s="21">
        <v>41164.0</v>
      </c>
      <c r="B20" s="22">
        <v>3.0</v>
      </c>
      <c r="C20" s="23">
        <v>11.6453920321516</v>
      </c>
      <c r="D20" s="23">
        <v>2.57142857142857</v>
      </c>
      <c r="E20" s="23">
        <v>-11.2168206035802</v>
      </c>
      <c r="F20" s="25">
        <f t="shared" si="1"/>
        <v>3</v>
      </c>
      <c r="G20" s="25">
        <f t="shared" si="2"/>
        <v>-335.8909884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idden="1">
      <c r="A21" s="21">
        <v>41165.0</v>
      </c>
      <c r="B21" s="22">
        <v>3.0</v>
      </c>
      <c r="C21" s="23">
        <v>12.0408624154269</v>
      </c>
      <c r="D21" s="23">
        <v>2.57142857142857</v>
      </c>
      <c r="E21" s="23">
        <v>-11.6122909868554</v>
      </c>
      <c r="F21" s="25">
        <f t="shared" si="1"/>
        <v>3</v>
      </c>
      <c r="G21" s="25">
        <f t="shared" si="2"/>
        <v>-359.5422808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idden="1">
      <c r="A22" s="21">
        <v>41166.0</v>
      </c>
      <c r="B22" s="22">
        <v>3.0</v>
      </c>
      <c r="C22" s="23">
        <v>4.72030492413768</v>
      </c>
      <c r="D22" s="23">
        <v>2.71428571428571</v>
      </c>
      <c r="E22" s="23">
        <v>-4.43459063842339</v>
      </c>
      <c r="F22" s="25">
        <f t="shared" si="1"/>
        <v>3</v>
      </c>
      <c r="G22" s="25">
        <f t="shared" si="2"/>
        <v>-56.8171115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idden="1">
      <c r="A23" s="21">
        <v>41167.0</v>
      </c>
      <c r="B23" s="22">
        <v>3.0</v>
      </c>
      <c r="C23" s="23">
        <v>-26.5532142396254</v>
      </c>
      <c r="D23" s="23">
        <v>3.42857142857143</v>
      </c>
      <c r="E23" s="23">
        <v>26.124642811054</v>
      </c>
      <c r="F23" s="25">
        <f t="shared" si="1"/>
        <v>3</v>
      </c>
      <c r="G23" s="25">
        <f t="shared" si="2"/>
        <v>-2378.376814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idden="1">
      <c r="A24" s="21">
        <v>41168.0</v>
      </c>
      <c r="B24" s="22">
        <v>2.0</v>
      </c>
      <c r="C24" s="23">
        <v>-29.9314350853259</v>
      </c>
      <c r="D24" s="23">
        <v>3.85714285714286</v>
      </c>
      <c r="E24" s="23">
        <v>28.074292228183</v>
      </c>
      <c r="F24" s="25">
        <f t="shared" si="1"/>
        <v>2</v>
      </c>
      <c r="G24" s="25">
        <f t="shared" si="2"/>
        <v>-3241.172014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idden="1">
      <c r="A25" s="21">
        <v>41169.0</v>
      </c>
      <c r="B25" s="22">
        <v>3.0</v>
      </c>
      <c r="C25" s="23">
        <v>13.2131857259616</v>
      </c>
      <c r="D25" s="23">
        <v>3.85714285714286</v>
      </c>
      <c r="E25" s="23">
        <v>-14.0703285831044</v>
      </c>
      <c r="F25" s="25">
        <f t="shared" si="1"/>
        <v>3</v>
      </c>
      <c r="G25" s="25">
        <f t="shared" si="2"/>
        <v>-717.0963356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idden="1">
      <c r="A26" s="21">
        <v>41170.0</v>
      </c>
      <c r="B26" s="22">
        <v>7.0</v>
      </c>
      <c r="C26" s="23">
        <v>14.8649042272736</v>
      </c>
      <c r="D26" s="23">
        <v>3.85714285714286</v>
      </c>
      <c r="E26" s="23">
        <v>-11.7220470844164</v>
      </c>
      <c r="F26" s="25">
        <f t="shared" si="1"/>
        <v>7</v>
      </c>
      <c r="G26" s="25">
        <f t="shared" si="2"/>
        <v>-672.0959851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idden="1">
      <c r="A27" s="21">
        <v>41171.0</v>
      </c>
      <c r="B27" s="22">
        <v>6.0</v>
      </c>
      <c r="C27" s="23">
        <v>11.6453920321516</v>
      </c>
      <c r="D27" s="23">
        <v>3.85714285714286</v>
      </c>
      <c r="E27" s="23">
        <v>-9.50253488929446</v>
      </c>
      <c r="F27" s="25">
        <f t="shared" si="1"/>
        <v>6</v>
      </c>
      <c r="G27" s="25">
        <f t="shared" si="2"/>
        <v>-426.8342986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idden="1">
      <c r="A28" s="21">
        <v>41172.0</v>
      </c>
      <c r="B28" s="22">
        <v>3.0</v>
      </c>
      <c r="C28" s="23">
        <v>12.0408624154269</v>
      </c>
      <c r="D28" s="23">
        <v>4.14285714285714</v>
      </c>
      <c r="E28" s="23">
        <v>-13.183719558284</v>
      </c>
      <c r="F28" s="25">
        <f t="shared" si="1"/>
        <v>3</v>
      </c>
      <c r="G28" s="25">
        <f t="shared" si="2"/>
        <v>-657.6510352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idden="1">
      <c r="A29" s="21">
        <v>41173.0</v>
      </c>
      <c r="B29" s="22">
        <v>3.0</v>
      </c>
      <c r="C29" s="23">
        <v>4.72030492413768</v>
      </c>
      <c r="D29" s="23">
        <v>4.57142857142857</v>
      </c>
      <c r="E29" s="23">
        <v>-6.29173349556625</v>
      </c>
      <c r="F29" s="25">
        <f t="shared" si="1"/>
        <v>3</v>
      </c>
      <c r="G29" s="25">
        <f t="shared" si="2"/>
        <v>-135.7664027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idden="1">
      <c r="A30" s="21">
        <v>41174.0</v>
      </c>
      <c r="B30" s="22">
        <v>3.0</v>
      </c>
      <c r="C30" s="23">
        <v>-26.5532142396254</v>
      </c>
      <c r="D30" s="23">
        <v>4.42857142857143</v>
      </c>
      <c r="E30" s="23">
        <v>25.124642811054</v>
      </c>
      <c r="F30" s="25">
        <f t="shared" si="1"/>
        <v>3</v>
      </c>
      <c r="G30" s="25">
        <f t="shared" si="2"/>
        <v>-2954.477246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idden="1">
      <c r="A31" s="21">
        <v>41175.0</v>
      </c>
      <c r="B31" s="22">
        <v>4.0</v>
      </c>
      <c r="C31" s="23">
        <v>-29.9314350853259</v>
      </c>
      <c r="D31" s="23">
        <v>4.14285714285714</v>
      </c>
      <c r="E31" s="23">
        <v>29.7885779424688</v>
      </c>
      <c r="F31" s="25">
        <f t="shared" si="1"/>
        <v>4</v>
      </c>
      <c r="G31" s="25">
        <f t="shared" si="2"/>
        <v>-3693.833103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idden="1">
      <c r="A32" s="21">
        <v>41176.0</v>
      </c>
      <c r="B32" s="22">
        <v>6.0</v>
      </c>
      <c r="C32" s="23">
        <v>13.2131857259616</v>
      </c>
      <c r="D32" s="23">
        <v>4.28571428571429</v>
      </c>
      <c r="E32" s="23">
        <v>-11.4989000116759</v>
      </c>
      <c r="F32" s="25">
        <f t="shared" si="1"/>
        <v>6</v>
      </c>
      <c r="G32" s="25">
        <f t="shared" si="2"/>
        <v>-651.1590064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idden="1">
      <c r="A33" s="21">
        <v>41177.0</v>
      </c>
      <c r="B33" s="22">
        <v>6.0</v>
      </c>
      <c r="C33" s="23">
        <v>14.8649042272736</v>
      </c>
      <c r="D33" s="23">
        <v>4.28571428571429</v>
      </c>
      <c r="E33" s="23">
        <v>-13.1506185129879</v>
      </c>
      <c r="F33" s="25">
        <f t="shared" si="1"/>
        <v>6</v>
      </c>
      <c r="G33" s="25">
        <f t="shared" si="2"/>
        <v>-837.7829345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idden="1">
      <c r="A34" s="21">
        <v>41178.0</v>
      </c>
      <c r="B34" s="22">
        <v>4.0</v>
      </c>
      <c r="C34" s="23">
        <v>11.6453920321516</v>
      </c>
      <c r="D34" s="23">
        <v>4.14285714285714</v>
      </c>
      <c r="E34" s="23">
        <v>-11.7882491750088</v>
      </c>
      <c r="F34" s="25">
        <f t="shared" si="1"/>
        <v>4</v>
      </c>
      <c r="G34" s="25">
        <f t="shared" si="2"/>
        <v>-568.7263868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idden="1">
      <c r="A35" s="21">
        <v>41179.0</v>
      </c>
      <c r="B35" s="22">
        <v>4.0</v>
      </c>
      <c r="C35" s="23">
        <v>12.0408624154269</v>
      </c>
      <c r="D35" s="23">
        <v>5.57142857142857</v>
      </c>
      <c r="E35" s="23">
        <v>-13.6122909868554</v>
      </c>
      <c r="F35" s="25">
        <f t="shared" si="1"/>
        <v>4</v>
      </c>
      <c r="G35" s="25">
        <f t="shared" si="2"/>
        <v>-913.1778849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idden="1">
      <c r="A36" s="21">
        <v>41180.0</v>
      </c>
      <c r="B36" s="22">
        <v>3.0</v>
      </c>
      <c r="C36" s="23">
        <v>4.72030492413768</v>
      </c>
      <c r="D36" s="23">
        <v>6.14285714285714</v>
      </c>
      <c r="E36" s="23">
        <v>-7.86316206699482</v>
      </c>
      <c r="F36" s="25">
        <f t="shared" si="1"/>
        <v>3</v>
      </c>
      <c r="G36" s="25">
        <f t="shared" si="2"/>
        <v>-228.0014961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idden="1">
      <c r="A37" s="21">
        <v>41181.0</v>
      </c>
      <c r="B37" s="22">
        <v>2.0</v>
      </c>
      <c r="C37" s="23">
        <v>-26.5532142396254</v>
      </c>
      <c r="D37" s="23">
        <v>6.14285714285714</v>
      </c>
      <c r="E37" s="23">
        <v>22.4103570967682</v>
      </c>
      <c r="F37" s="25">
        <f t="shared" si="1"/>
        <v>2</v>
      </c>
      <c r="G37" s="25">
        <f t="shared" si="2"/>
        <v>-3655.411652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idden="1">
      <c r="A38" s="21">
        <v>41182.0</v>
      </c>
      <c r="B38" s="22">
        <v>14.0</v>
      </c>
      <c r="C38" s="23">
        <v>-29.9314350853259</v>
      </c>
      <c r="D38" s="23">
        <v>6.14285714285714</v>
      </c>
      <c r="E38" s="23">
        <v>37.7885779424688</v>
      </c>
      <c r="F38" s="25">
        <f t="shared" si="1"/>
        <v>14</v>
      </c>
      <c r="G38" s="25">
        <f t="shared" si="2"/>
        <v>-6947.979116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idden="1">
      <c r="A39" s="21">
        <v>41183.0</v>
      </c>
      <c r="B39" s="22">
        <v>10.0</v>
      </c>
      <c r="C39" s="23">
        <v>13.2131857259616</v>
      </c>
      <c r="D39" s="23">
        <v>6.42857142857143</v>
      </c>
      <c r="E39" s="23">
        <v>-9.64175715453299</v>
      </c>
      <c r="F39" s="25">
        <f t="shared" si="1"/>
        <v>10</v>
      </c>
      <c r="G39" s="25">
        <f t="shared" si="2"/>
        <v>-818.9892515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idden="1">
      <c r="A40" s="21">
        <v>41184.0</v>
      </c>
      <c r="B40" s="22">
        <v>6.0</v>
      </c>
      <c r="C40" s="23">
        <v>14.8649042272736</v>
      </c>
      <c r="D40" s="23">
        <v>6.71428571428571</v>
      </c>
      <c r="E40" s="23">
        <v>-15.5791899415593</v>
      </c>
      <c r="F40" s="25">
        <f t="shared" si="1"/>
        <v>6</v>
      </c>
      <c r="G40" s="25">
        <f t="shared" si="2"/>
        <v>-1554.915546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idden="1">
      <c r="A41" s="21">
        <v>41185.0</v>
      </c>
      <c r="B41" s="22">
        <v>4.0</v>
      </c>
      <c r="C41" s="23">
        <v>11.6453920321516</v>
      </c>
      <c r="D41" s="23">
        <v>7.0</v>
      </c>
      <c r="E41" s="23">
        <v>-14.6453920321516</v>
      </c>
      <c r="F41" s="25">
        <f t="shared" si="1"/>
        <v>4</v>
      </c>
      <c r="G41" s="25">
        <f t="shared" si="2"/>
        <v>-1193.859322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idden="1">
      <c r="A42" s="21">
        <v>41186.0</v>
      </c>
      <c r="B42" s="22">
        <v>6.0</v>
      </c>
      <c r="C42" s="23">
        <v>12.0408624154269</v>
      </c>
      <c r="D42" s="23">
        <v>6.0</v>
      </c>
      <c r="E42" s="23">
        <v>-12.0408624154269</v>
      </c>
      <c r="F42" s="25">
        <f t="shared" si="1"/>
        <v>6</v>
      </c>
      <c r="G42" s="25">
        <f t="shared" si="2"/>
        <v>-869.8942062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idden="1">
      <c r="A43" s="21">
        <v>41187.0</v>
      </c>
      <c r="B43" s="22">
        <v>5.0</v>
      </c>
      <c r="C43" s="23">
        <v>4.72030492413768</v>
      </c>
      <c r="D43" s="23">
        <v>7.0</v>
      </c>
      <c r="E43" s="23">
        <v>-6.72030492413768</v>
      </c>
      <c r="F43" s="25">
        <f t="shared" si="1"/>
        <v>5</v>
      </c>
      <c r="G43" s="25">
        <f t="shared" si="2"/>
        <v>-222.053219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idden="1">
      <c r="A44" s="21">
        <v>41188.0</v>
      </c>
      <c r="B44" s="22">
        <v>4.0</v>
      </c>
      <c r="C44" s="23">
        <v>-26.5532142396254</v>
      </c>
      <c r="D44" s="23">
        <v>6.85714285714286</v>
      </c>
      <c r="E44" s="23">
        <v>23.6960713824825</v>
      </c>
      <c r="F44" s="25">
        <f t="shared" si="1"/>
        <v>4</v>
      </c>
      <c r="G44" s="25">
        <f t="shared" si="2"/>
        <v>-4314.561326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idden="1">
      <c r="A45" s="21">
        <v>41189.0</v>
      </c>
      <c r="B45" s="22">
        <v>7.0</v>
      </c>
      <c r="C45" s="23">
        <v>-29.9314350853259</v>
      </c>
      <c r="D45" s="23">
        <v>8.28571428571429</v>
      </c>
      <c r="E45" s="23">
        <v>28.6457207996116</v>
      </c>
      <c r="F45" s="25">
        <f t="shared" si="1"/>
        <v>7</v>
      </c>
      <c r="G45" s="25">
        <f t="shared" si="2"/>
        <v>-7104.233841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idden="1">
      <c r="A46" s="21">
        <v>41190.0</v>
      </c>
      <c r="B46" s="22">
        <v>17.0</v>
      </c>
      <c r="C46" s="23">
        <v>13.2131857259616</v>
      </c>
      <c r="D46" s="23">
        <v>8.42857142857143</v>
      </c>
      <c r="E46" s="23">
        <v>-4.64175715453299</v>
      </c>
      <c r="F46" s="25">
        <f t="shared" si="1"/>
        <v>17</v>
      </c>
      <c r="G46" s="25">
        <f t="shared" si="2"/>
        <v>-516.944509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idden="1">
      <c r="A47" s="21">
        <v>41191.0</v>
      </c>
      <c r="B47" s="22">
        <v>5.0</v>
      </c>
      <c r="C47" s="23">
        <v>14.8649042272736</v>
      </c>
      <c r="D47" s="23">
        <v>8.71428571428572</v>
      </c>
      <c r="E47" s="23">
        <v>-18.5791899415593</v>
      </c>
      <c r="F47" s="25">
        <f t="shared" si="1"/>
        <v>5</v>
      </c>
      <c r="G47" s="25">
        <f t="shared" si="2"/>
        <v>-2406.692946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idden="1">
      <c r="A48" s="21">
        <v>41192.0</v>
      </c>
      <c r="B48" s="22">
        <v>14.0</v>
      </c>
      <c r="C48" s="23">
        <v>11.6453920321516</v>
      </c>
      <c r="D48" s="23">
        <v>9.0</v>
      </c>
      <c r="E48" s="23">
        <v>-6.64539203215161</v>
      </c>
      <c r="F48" s="25">
        <f t="shared" si="1"/>
        <v>14</v>
      </c>
      <c r="G48" s="25">
        <f t="shared" si="2"/>
        <v>-696.4937588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idden="1">
      <c r="A49" s="21">
        <v>41193.0</v>
      </c>
      <c r="B49" s="22">
        <v>7.0</v>
      </c>
      <c r="C49" s="23">
        <v>12.0408624154269</v>
      </c>
      <c r="D49" s="23">
        <v>9.85714285714286</v>
      </c>
      <c r="E49" s="23">
        <v>-14.8980052725697</v>
      </c>
      <c r="F49" s="25">
        <f t="shared" si="1"/>
        <v>7</v>
      </c>
      <c r="G49" s="25">
        <f t="shared" si="2"/>
        <v>-1768.221913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idden="1">
      <c r="A50" s="21">
        <v>41194.0</v>
      </c>
      <c r="B50" s="22">
        <v>7.0</v>
      </c>
      <c r="C50" s="23">
        <v>4.72030492413768</v>
      </c>
      <c r="D50" s="23">
        <v>9.28571428571429</v>
      </c>
      <c r="E50" s="23">
        <v>-7.00601920985196</v>
      </c>
      <c r="F50" s="25">
        <f t="shared" si="1"/>
        <v>7</v>
      </c>
      <c r="G50" s="25">
        <f t="shared" si="2"/>
        <v>-307.0836505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idden="1">
      <c r="A51" s="21">
        <v>41195.0</v>
      </c>
      <c r="B51" s="22">
        <v>6.0</v>
      </c>
      <c r="C51" s="23">
        <v>-26.5532142396254</v>
      </c>
      <c r="D51" s="23">
        <v>10.5714285714286</v>
      </c>
      <c r="E51" s="23">
        <v>21.9817856681968</v>
      </c>
      <c r="F51" s="25">
        <f t="shared" si="1"/>
        <v>6</v>
      </c>
      <c r="G51" s="25">
        <f t="shared" si="2"/>
        <v>-6170.406107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idden="1">
      <c r="A52" s="21">
        <v>41196.0</v>
      </c>
      <c r="B52" s="22">
        <v>13.0</v>
      </c>
      <c r="C52" s="23">
        <v>-29.9314350853259</v>
      </c>
      <c r="D52" s="23">
        <v>9.28571428571429</v>
      </c>
      <c r="E52" s="23">
        <v>33.6457207996116</v>
      </c>
      <c r="F52" s="25">
        <f t="shared" si="1"/>
        <v>13</v>
      </c>
      <c r="G52" s="25">
        <f t="shared" si="2"/>
        <v>-9351.315146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idden="1">
      <c r="A53" s="21">
        <v>41197.0</v>
      </c>
      <c r="B53" s="22">
        <v>13.0</v>
      </c>
      <c r="C53" s="23">
        <v>13.2131857259616</v>
      </c>
      <c r="D53" s="23">
        <v>10.0</v>
      </c>
      <c r="E53" s="23">
        <v>-10.2131857259616</v>
      </c>
      <c r="F53" s="25">
        <f t="shared" si="1"/>
        <v>13</v>
      </c>
      <c r="G53" s="25">
        <f t="shared" si="2"/>
        <v>-1349.487199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idden="1">
      <c r="A54" s="21">
        <v>41198.0</v>
      </c>
      <c r="B54" s="22">
        <v>14.0</v>
      </c>
      <c r="C54" s="23">
        <v>14.8649042272736</v>
      </c>
      <c r="D54" s="23">
        <v>12.2857142857143</v>
      </c>
      <c r="E54" s="23">
        <v>-13.1506185129878</v>
      </c>
      <c r="F54" s="25">
        <f t="shared" si="1"/>
        <v>14</v>
      </c>
      <c r="G54" s="25">
        <f t="shared" si="2"/>
        <v>-2401.644412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idden="1">
      <c r="A55" s="21">
        <v>41199.0</v>
      </c>
      <c r="B55" s="22">
        <v>5.0</v>
      </c>
      <c r="C55" s="23">
        <v>11.6453920321516</v>
      </c>
      <c r="D55" s="23">
        <v>13.8571428571429</v>
      </c>
      <c r="E55" s="23">
        <v>-20.5025348892945</v>
      </c>
      <c r="F55" s="25">
        <f t="shared" si="1"/>
        <v>5</v>
      </c>
      <c r="G55" s="25">
        <f t="shared" si="2"/>
        <v>-3308.532211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idden="1">
      <c r="A56" s="21">
        <v>41200.0</v>
      </c>
      <c r="B56" s="22">
        <v>12.0</v>
      </c>
      <c r="C56" s="23">
        <v>12.0408624154269</v>
      </c>
      <c r="D56" s="23">
        <v>14.1428571428571</v>
      </c>
      <c r="E56" s="23">
        <v>-14.183719558284</v>
      </c>
      <c r="F56" s="25">
        <f t="shared" si="1"/>
        <v>12</v>
      </c>
      <c r="G56" s="25">
        <f t="shared" si="2"/>
        <v>-2415.376765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idden="1">
      <c r="A57" s="21">
        <v>41201.0</v>
      </c>
      <c r="B57" s="22">
        <v>23.0</v>
      </c>
      <c r="C57" s="23">
        <v>4.72030492413768</v>
      </c>
      <c r="D57" s="23">
        <v>14.4285714285714</v>
      </c>
      <c r="E57" s="23">
        <v>3.8511236472909</v>
      </c>
      <c r="F57" s="25">
        <f t="shared" si="1"/>
        <v>23</v>
      </c>
      <c r="G57" s="25">
        <f t="shared" si="2"/>
        <v>262.2894671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idden="1">
      <c r="A58" s="21">
        <v>41202.0</v>
      </c>
      <c r="B58" s="22">
        <v>17.0</v>
      </c>
      <c r="C58" s="23">
        <v>-26.5532142396254</v>
      </c>
      <c r="D58" s="23">
        <v>13.8571428571429</v>
      </c>
      <c r="E58" s="23">
        <v>29.6960713824825</v>
      </c>
      <c r="F58" s="25">
        <f t="shared" si="1"/>
        <v>17</v>
      </c>
      <c r="G58" s="25">
        <f t="shared" si="2"/>
        <v>-10926.71944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idden="1">
      <c r="A59" s="21">
        <v>41203.0</v>
      </c>
      <c r="B59" s="22">
        <v>15.0</v>
      </c>
      <c r="C59" s="23">
        <v>-29.9314350853259</v>
      </c>
      <c r="D59" s="23">
        <v>14.4285714285714</v>
      </c>
      <c r="E59" s="23">
        <v>30.5028636567545</v>
      </c>
      <c r="F59" s="25">
        <f t="shared" si="1"/>
        <v>15</v>
      </c>
      <c r="G59" s="25">
        <f t="shared" si="2"/>
        <v>-13173.20612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idden="1">
      <c r="A60" s="21">
        <v>41204.0</v>
      </c>
      <c r="B60" s="22">
        <v>15.0</v>
      </c>
      <c r="C60" s="23">
        <v>13.2131857259616</v>
      </c>
      <c r="D60" s="23">
        <v>14.1428571428571</v>
      </c>
      <c r="E60" s="23">
        <v>-12.3560428688187</v>
      </c>
      <c r="F60" s="25">
        <f t="shared" si="1"/>
        <v>15</v>
      </c>
      <c r="G60" s="25">
        <f t="shared" si="2"/>
        <v>-2309.000891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idden="1">
      <c r="A61" s="21">
        <v>41205.0</v>
      </c>
      <c r="B61" s="22">
        <v>10.0</v>
      </c>
      <c r="C61" s="23">
        <v>14.8649042272736</v>
      </c>
      <c r="D61" s="23">
        <v>12.1428571428571</v>
      </c>
      <c r="E61" s="23">
        <v>-17.0077613701307</v>
      </c>
      <c r="F61" s="25">
        <f t="shared" si="1"/>
        <v>10</v>
      </c>
      <c r="G61" s="25">
        <f t="shared" si="2"/>
        <v>-3069.94189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idden="1">
      <c r="A62" s="21">
        <v>41206.0</v>
      </c>
      <c r="B62" s="22">
        <v>9.0</v>
      </c>
      <c r="C62" s="23">
        <v>11.6453920321516</v>
      </c>
      <c r="D62" s="23">
        <v>10.4285714285714</v>
      </c>
      <c r="E62" s="23">
        <v>-13.073963460723</v>
      </c>
      <c r="F62" s="25">
        <f t="shared" si="1"/>
        <v>9</v>
      </c>
      <c r="G62" s="25">
        <f t="shared" si="2"/>
        <v>-1587.764912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idden="1">
      <c r="A63" s="21">
        <v>41207.0</v>
      </c>
      <c r="B63" s="22">
        <v>10.0</v>
      </c>
      <c r="C63" s="23">
        <v>12.0408624154269</v>
      </c>
      <c r="D63" s="23">
        <v>9.71428571428571</v>
      </c>
      <c r="E63" s="23">
        <v>-11.7551481297126</v>
      </c>
      <c r="F63" s="25">
        <f t="shared" si="1"/>
        <v>10</v>
      </c>
      <c r="G63" s="25">
        <f t="shared" si="2"/>
        <v>-1374.980607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idden="1">
      <c r="A64" s="21">
        <v>41208.0</v>
      </c>
      <c r="B64" s="22">
        <v>9.0</v>
      </c>
      <c r="C64" s="23">
        <v>4.72030492413768</v>
      </c>
      <c r="D64" s="23">
        <v>9.57142857142857</v>
      </c>
      <c r="E64" s="23">
        <v>-5.29173349556625</v>
      </c>
      <c r="F64" s="25">
        <f t="shared" si="1"/>
        <v>9</v>
      </c>
      <c r="G64" s="25">
        <f t="shared" si="2"/>
        <v>-239.0808443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idden="1">
      <c r="A65" s="21">
        <v>41209.0</v>
      </c>
      <c r="B65" s="22">
        <v>5.0</v>
      </c>
      <c r="C65" s="23">
        <v>-26.5532142396254</v>
      </c>
      <c r="D65" s="23">
        <v>10.1428571428571</v>
      </c>
      <c r="E65" s="23">
        <v>21.4103570967682</v>
      </c>
      <c r="F65" s="25">
        <f t="shared" si="1"/>
        <v>5</v>
      </c>
      <c r="G65" s="25">
        <f t="shared" si="2"/>
        <v>-5766.354246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idden="1">
      <c r="A66" s="21">
        <v>41210.0</v>
      </c>
      <c r="B66" s="22">
        <v>10.0</v>
      </c>
      <c r="C66" s="23">
        <v>-29.9314350853259</v>
      </c>
      <c r="D66" s="23">
        <v>11.2857142857143</v>
      </c>
      <c r="E66" s="23">
        <v>28.6457207996116</v>
      </c>
      <c r="F66" s="25">
        <f t="shared" si="1"/>
        <v>10</v>
      </c>
      <c r="G66" s="25">
        <f t="shared" si="2"/>
        <v>-9676.456439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idden="1">
      <c r="A67" s="21">
        <v>41211.0</v>
      </c>
      <c r="B67" s="22">
        <v>14.0</v>
      </c>
      <c r="C67" s="23">
        <v>13.2131857259616</v>
      </c>
      <c r="D67" s="23">
        <v>11.5714285714286</v>
      </c>
      <c r="E67" s="23">
        <v>-10.7846142973901</v>
      </c>
      <c r="F67" s="25">
        <f t="shared" si="1"/>
        <v>14</v>
      </c>
      <c r="G67" s="25">
        <f t="shared" si="2"/>
        <v>-1648.918292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idden="1">
      <c r="A68" s="21">
        <v>41212.0</v>
      </c>
      <c r="B68" s="22">
        <v>14.0</v>
      </c>
      <c r="C68" s="23">
        <v>14.8649042272736</v>
      </c>
      <c r="D68" s="23">
        <v>16.8571428571429</v>
      </c>
      <c r="E68" s="23">
        <v>-17.7220470844164</v>
      </c>
      <c r="F68" s="25">
        <f t="shared" si="1"/>
        <v>14</v>
      </c>
      <c r="G68" s="25">
        <f t="shared" si="2"/>
        <v>-4440.787264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idden="1">
      <c r="A69" s="21">
        <v>41213.0</v>
      </c>
      <c r="B69" s="22">
        <v>17.0</v>
      </c>
      <c r="C69" s="23">
        <v>11.6453920321516</v>
      </c>
      <c r="D69" s="23">
        <v>19.5714285714286</v>
      </c>
      <c r="E69" s="23">
        <v>-14.2168206035802</v>
      </c>
      <c r="F69" s="25">
        <f t="shared" si="1"/>
        <v>17</v>
      </c>
      <c r="G69" s="25">
        <f t="shared" si="2"/>
        <v>-3240.254509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idden="1">
      <c r="A70" s="21">
        <v>41214.0</v>
      </c>
      <c r="B70" s="22">
        <v>12.0</v>
      </c>
      <c r="C70" s="23">
        <v>12.0408624154269</v>
      </c>
      <c r="D70" s="23">
        <v>20.7142857142857</v>
      </c>
      <c r="E70" s="23">
        <v>-20.7551481297126</v>
      </c>
      <c r="F70" s="25">
        <f t="shared" si="1"/>
        <v>12</v>
      </c>
      <c r="G70" s="25">
        <f t="shared" si="2"/>
        <v>-5176.70472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idden="1">
      <c r="A71" s="21">
        <v>41215.0</v>
      </c>
      <c r="B71" s="22">
        <v>46.0</v>
      </c>
      <c r="C71" s="23">
        <v>4.72030492413768</v>
      </c>
      <c r="D71" s="23">
        <v>22.7142857142857</v>
      </c>
      <c r="E71" s="23">
        <v>18.5654093615766</v>
      </c>
      <c r="F71" s="25">
        <f t="shared" si="1"/>
        <v>46</v>
      </c>
      <c r="G71" s="25">
        <f t="shared" si="2"/>
        <v>1990.552646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idden="1">
      <c r="A72" s="21">
        <v>41216.0</v>
      </c>
      <c r="B72" s="22">
        <v>24.0</v>
      </c>
      <c r="C72" s="23">
        <v>-26.5532142396254</v>
      </c>
      <c r="D72" s="23">
        <v>23.4285714285714</v>
      </c>
      <c r="E72" s="23">
        <v>27.124642811054</v>
      </c>
      <c r="F72" s="25">
        <f t="shared" si="1"/>
        <v>24</v>
      </c>
      <c r="G72" s="25">
        <f t="shared" si="2"/>
        <v>-16874.34544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idden="1">
      <c r="A73" s="21">
        <v>41217.0</v>
      </c>
      <c r="B73" s="22">
        <v>18.0</v>
      </c>
      <c r="C73" s="23">
        <v>-29.9314350853259</v>
      </c>
      <c r="D73" s="23">
        <v>22.8571428571429</v>
      </c>
      <c r="E73" s="23">
        <v>25.074292228183</v>
      </c>
      <c r="F73" s="25">
        <f t="shared" si="1"/>
        <v>18</v>
      </c>
      <c r="G73" s="25">
        <f t="shared" si="2"/>
        <v>-17154.504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idden="1">
      <c r="A74" s="21">
        <v>41218.0</v>
      </c>
      <c r="B74" s="22">
        <v>28.0</v>
      </c>
      <c r="C74" s="23">
        <v>13.2131857259616</v>
      </c>
      <c r="D74" s="23">
        <v>22.7142857142857</v>
      </c>
      <c r="E74" s="23">
        <v>-7.92747144024728</v>
      </c>
      <c r="F74" s="25">
        <f t="shared" si="1"/>
        <v>28</v>
      </c>
      <c r="G74" s="25">
        <f t="shared" si="2"/>
        <v>-2379.256749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idden="1">
      <c r="A75" s="21">
        <v>41219.0</v>
      </c>
      <c r="B75" s="22">
        <v>19.0</v>
      </c>
      <c r="C75" s="23">
        <v>14.8649042272736</v>
      </c>
      <c r="D75" s="23">
        <v>18.1428571428571</v>
      </c>
      <c r="E75" s="23">
        <v>-14.0077613701307</v>
      </c>
      <c r="F75" s="25">
        <f t="shared" si="1"/>
        <v>19</v>
      </c>
      <c r="G75" s="25">
        <f t="shared" si="2"/>
        <v>-3777.778852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idden="1">
      <c r="A76" s="21">
        <v>41220.0</v>
      </c>
      <c r="B76" s="22">
        <v>13.0</v>
      </c>
      <c r="C76" s="23">
        <v>11.6453920321516</v>
      </c>
      <c r="D76" s="23">
        <v>17.1428571428571</v>
      </c>
      <c r="E76" s="23">
        <v>-15.7882491750088</v>
      </c>
      <c r="F76" s="25">
        <f t="shared" si="1"/>
        <v>13</v>
      </c>
      <c r="G76" s="25">
        <f t="shared" si="2"/>
        <v>-3151.891734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idden="1">
      <c r="A77" s="21">
        <v>41221.0</v>
      </c>
      <c r="B77" s="22">
        <v>11.0</v>
      </c>
      <c r="C77" s="23">
        <v>12.0408624154269</v>
      </c>
      <c r="D77" s="23">
        <v>19.0</v>
      </c>
      <c r="E77" s="23">
        <v>-20.0408624154269</v>
      </c>
      <c r="F77" s="25">
        <f t="shared" si="1"/>
        <v>11</v>
      </c>
      <c r="G77" s="25">
        <f t="shared" si="2"/>
        <v>-4584.876074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idden="1">
      <c r="A78" s="21">
        <v>41222.0</v>
      </c>
      <c r="B78" s="22">
        <v>14.0</v>
      </c>
      <c r="C78" s="23">
        <v>4.72030492413768</v>
      </c>
      <c r="D78" s="23">
        <v>18.5714285714286</v>
      </c>
      <c r="E78" s="23">
        <v>-9.29173349556625</v>
      </c>
      <c r="F78" s="25">
        <f t="shared" si="1"/>
        <v>14</v>
      </c>
      <c r="G78" s="25">
        <f t="shared" si="2"/>
        <v>-814.5394284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idden="1">
      <c r="A79" s="21">
        <v>41223.0</v>
      </c>
      <c r="B79" s="22">
        <v>17.0</v>
      </c>
      <c r="C79" s="23">
        <v>-26.5532142396254</v>
      </c>
      <c r="D79" s="23">
        <v>18.0</v>
      </c>
      <c r="E79" s="23">
        <v>25.5532142396254</v>
      </c>
      <c r="F79" s="25">
        <f t="shared" si="1"/>
        <v>17</v>
      </c>
      <c r="G79" s="25">
        <f t="shared" si="2"/>
        <v>-12213.3595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idden="1">
      <c r="A80" s="21">
        <v>41224.0</v>
      </c>
      <c r="B80" s="22">
        <v>31.0</v>
      </c>
      <c r="C80" s="23">
        <v>-29.9314350853259</v>
      </c>
      <c r="D80" s="23">
        <v>17.8571428571429</v>
      </c>
      <c r="E80" s="23">
        <v>43.074292228183</v>
      </c>
      <c r="F80" s="25">
        <f t="shared" si="1"/>
        <v>31</v>
      </c>
      <c r="G80" s="25">
        <f t="shared" si="2"/>
        <v>-23022.77467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idden="1">
      <c r="A81" s="21">
        <v>41225.0</v>
      </c>
      <c r="B81" s="22">
        <v>25.0</v>
      </c>
      <c r="C81" s="23">
        <v>13.2131857259616</v>
      </c>
      <c r="D81" s="23">
        <v>18.2857142857143</v>
      </c>
      <c r="E81" s="23">
        <v>-6.49890001167585</v>
      </c>
      <c r="F81" s="25">
        <f t="shared" si="1"/>
        <v>25</v>
      </c>
      <c r="G81" s="25">
        <f t="shared" si="2"/>
        <v>-1570.215732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idden="1">
      <c r="A82" s="21">
        <v>41226.0</v>
      </c>
      <c r="B82" s="22">
        <v>15.0</v>
      </c>
      <c r="C82" s="23">
        <v>14.8649042272736</v>
      </c>
      <c r="D82" s="23">
        <v>19.2857142857143</v>
      </c>
      <c r="E82" s="23">
        <v>-19.1506185129878</v>
      </c>
      <c r="F82" s="25">
        <f t="shared" si="1"/>
        <v>15</v>
      </c>
      <c r="G82" s="25">
        <f t="shared" si="2"/>
        <v>-5490.10498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idden="1">
      <c r="A83" s="21">
        <v>41227.0</v>
      </c>
      <c r="B83" s="22">
        <v>12.0</v>
      </c>
      <c r="C83" s="23">
        <v>11.6453920321516</v>
      </c>
      <c r="D83" s="23">
        <v>18.4285714285714</v>
      </c>
      <c r="E83" s="23">
        <v>-18.073963460723</v>
      </c>
      <c r="F83" s="25">
        <f t="shared" si="1"/>
        <v>12</v>
      </c>
      <c r="G83" s="25">
        <f t="shared" si="2"/>
        <v>-3878.816046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idden="1">
      <c r="A84" s="21">
        <v>41228.0</v>
      </c>
      <c r="B84" s="22">
        <v>14.0</v>
      </c>
      <c r="C84" s="23">
        <v>12.0408624154269</v>
      </c>
      <c r="D84" s="23">
        <v>15.5714285714286</v>
      </c>
      <c r="E84" s="23">
        <v>-13.6122909868554</v>
      </c>
      <c r="F84" s="25">
        <f t="shared" si="1"/>
        <v>14</v>
      </c>
      <c r="G84" s="25">
        <f t="shared" si="2"/>
        <v>-2552.215114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idden="1">
      <c r="A85" s="21">
        <v>41229.0</v>
      </c>
      <c r="B85" s="22">
        <v>21.0</v>
      </c>
      <c r="C85" s="23">
        <v>4.72030492413768</v>
      </c>
      <c r="D85" s="23">
        <v>13.8571428571429</v>
      </c>
      <c r="E85" s="23">
        <v>2.42255221871947</v>
      </c>
      <c r="F85" s="25">
        <f t="shared" si="1"/>
        <v>21</v>
      </c>
      <c r="G85" s="25">
        <f t="shared" si="2"/>
        <v>158.4589945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idden="1">
      <c r="A86" s="21">
        <v>41230.0</v>
      </c>
      <c r="B86" s="22">
        <v>11.0</v>
      </c>
      <c r="C86" s="23">
        <v>-26.5532142396254</v>
      </c>
      <c r="D86" s="23">
        <v>13.5714285714286</v>
      </c>
      <c r="E86" s="23">
        <v>23.9817856681968</v>
      </c>
      <c r="F86" s="25">
        <f t="shared" si="1"/>
        <v>11</v>
      </c>
      <c r="G86" s="25">
        <f t="shared" si="2"/>
        <v>-8642.197401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idden="1">
      <c r="A87" s="21">
        <v>41231.0</v>
      </c>
      <c r="B87" s="22">
        <v>11.0</v>
      </c>
      <c r="C87" s="23">
        <v>-29.9314350853259</v>
      </c>
      <c r="D87" s="23">
        <v>14.0</v>
      </c>
      <c r="E87" s="23">
        <v>26.9314350853259</v>
      </c>
      <c r="F87" s="25">
        <f t="shared" si="1"/>
        <v>11</v>
      </c>
      <c r="G87" s="25">
        <f t="shared" si="2"/>
        <v>-11285.35101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idden="1">
      <c r="A88" s="21">
        <v>41232.0</v>
      </c>
      <c r="B88" s="22">
        <v>13.0</v>
      </c>
      <c r="C88" s="23">
        <v>13.2131857259616</v>
      </c>
      <c r="D88" s="23">
        <v>14.0</v>
      </c>
      <c r="E88" s="23">
        <v>-14.2131857259616</v>
      </c>
      <c r="F88" s="25">
        <f t="shared" si="1"/>
        <v>13</v>
      </c>
      <c r="G88" s="25">
        <f t="shared" si="2"/>
        <v>-2629.220479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idden="1">
      <c r="A89" s="21">
        <v>41233.0</v>
      </c>
      <c r="B89" s="22">
        <v>13.0</v>
      </c>
      <c r="C89" s="23">
        <v>14.8649042272736</v>
      </c>
      <c r="D89" s="23">
        <v>12.4285714285714</v>
      </c>
      <c r="E89" s="23">
        <v>-14.293475655845</v>
      </c>
      <c r="F89" s="25">
        <f t="shared" si="1"/>
        <v>13</v>
      </c>
      <c r="G89" s="25">
        <f t="shared" si="2"/>
        <v>-2640.712823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idden="1">
      <c r="A90" s="21">
        <v>41234.0</v>
      </c>
      <c r="B90" s="22">
        <v>15.0</v>
      </c>
      <c r="C90" s="23">
        <v>11.6453920321516</v>
      </c>
      <c r="D90" s="23">
        <v>11.5714285714286</v>
      </c>
      <c r="E90" s="23">
        <v>-8.21682060358018</v>
      </c>
      <c r="F90" s="25">
        <f t="shared" si="1"/>
        <v>15</v>
      </c>
      <c r="G90" s="25">
        <f t="shared" si="2"/>
        <v>-1107.247982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idden="1">
      <c r="A91" s="21">
        <v>41235.0</v>
      </c>
      <c r="B91" s="22">
        <v>14.0</v>
      </c>
      <c r="C91" s="23">
        <v>12.0408624154269</v>
      </c>
      <c r="D91" s="23">
        <v>11.0</v>
      </c>
      <c r="E91" s="23">
        <v>-9.04086241542687</v>
      </c>
      <c r="F91" s="25">
        <f t="shared" si="1"/>
        <v>14</v>
      </c>
      <c r="G91" s="25">
        <f t="shared" si="2"/>
        <v>-1197.457585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idden="1">
      <c r="A92" s="21">
        <v>41236.0</v>
      </c>
      <c r="B92" s="22">
        <v>10.0</v>
      </c>
      <c r="C92" s="23">
        <v>4.72030492413768</v>
      </c>
      <c r="D92" s="23">
        <v>10.0</v>
      </c>
      <c r="E92" s="23">
        <v>-4.72030492413768</v>
      </c>
      <c r="F92" s="25">
        <f t="shared" si="1"/>
        <v>10</v>
      </c>
      <c r="G92" s="25">
        <f t="shared" si="2"/>
        <v>-222.8127858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idden="1">
      <c r="A93" s="21">
        <v>41237.0</v>
      </c>
      <c r="B93" s="22">
        <v>5.0</v>
      </c>
      <c r="C93" s="23">
        <v>-26.5532142396254</v>
      </c>
      <c r="D93" s="23">
        <v>10.1428571428571</v>
      </c>
      <c r="E93" s="23">
        <v>21.4103570967682</v>
      </c>
      <c r="F93" s="25">
        <f t="shared" si="1"/>
        <v>5</v>
      </c>
      <c r="G93" s="25">
        <f t="shared" si="2"/>
        <v>-5766.354246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idden="1">
      <c r="A94" s="21">
        <v>41238.0</v>
      </c>
      <c r="B94" s="22">
        <v>7.0</v>
      </c>
      <c r="C94" s="23">
        <v>-29.9314350853259</v>
      </c>
      <c r="D94" s="23">
        <v>9.0</v>
      </c>
      <c r="E94" s="23">
        <v>27.9314350853259</v>
      </c>
      <c r="F94" s="25">
        <f t="shared" si="1"/>
        <v>7</v>
      </c>
      <c r="G94" s="25">
        <f t="shared" si="2"/>
        <v>-7524.251425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idden="1">
      <c r="A95" s="21">
        <v>41239.0</v>
      </c>
      <c r="B95" s="22">
        <v>6.0</v>
      </c>
      <c r="C95" s="23">
        <v>13.2131857259616</v>
      </c>
      <c r="D95" s="23">
        <v>7.85714285714286</v>
      </c>
      <c r="E95" s="23">
        <v>-15.0703285831044</v>
      </c>
      <c r="F95" s="25">
        <f t="shared" si="1"/>
        <v>6</v>
      </c>
      <c r="G95" s="25">
        <f t="shared" si="2"/>
        <v>-1564.569683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idden="1">
      <c r="A96" s="21">
        <v>41240.0</v>
      </c>
      <c r="B96" s="22">
        <v>14.0</v>
      </c>
      <c r="C96" s="23">
        <v>14.8649042272736</v>
      </c>
      <c r="D96" s="23">
        <v>7.42857142857143</v>
      </c>
      <c r="E96" s="23">
        <v>-8.29347565584499</v>
      </c>
      <c r="F96" s="25">
        <f t="shared" si="1"/>
        <v>14</v>
      </c>
      <c r="G96" s="25">
        <f t="shared" si="2"/>
        <v>-915.8070728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idden="1">
      <c r="A97" s="21">
        <v>41241.0</v>
      </c>
      <c r="B97" s="22">
        <v>7.0</v>
      </c>
      <c r="C97" s="23">
        <v>11.6453920321516</v>
      </c>
      <c r="D97" s="23">
        <v>7.85714285714286</v>
      </c>
      <c r="E97" s="23">
        <v>-12.5025348892945</v>
      </c>
      <c r="F97" s="25">
        <f t="shared" si="1"/>
        <v>7</v>
      </c>
      <c r="G97" s="25">
        <f t="shared" si="2"/>
        <v>-1143.975801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idden="1">
      <c r="A98" s="21">
        <v>41242.0</v>
      </c>
      <c r="B98" s="22">
        <v>6.0</v>
      </c>
      <c r="C98" s="23">
        <v>12.0408624154269</v>
      </c>
      <c r="D98" s="23">
        <v>8.42857142857143</v>
      </c>
      <c r="E98" s="23">
        <v>-14.4694338439983</v>
      </c>
      <c r="F98" s="25">
        <f t="shared" si="1"/>
        <v>6</v>
      </c>
      <c r="G98" s="25">
        <f t="shared" si="2"/>
        <v>-1468.463324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idden="1">
      <c r="A99" s="21">
        <v>41243.0</v>
      </c>
      <c r="B99" s="22">
        <v>7.0</v>
      </c>
      <c r="C99" s="23">
        <v>4.72030492413768</v>
      </c>
      <c r="D99" s="23">
        <v>9.85714285714286</v>
      </c>
      <c r="E99" s="23">
        <v>-7.57744778128053</v>
      </c>
      <c r="F99" s="25">
        <f t="shared" si="1"/>
        <v>7</v>
      </c>
      <c r="G99" s="25">
        <f t="shared" si="2"/>
        <v>-352.5689459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idden="1">
      <c r="A100" s="21">
        <v>41244.0</v>
      </c>
      <c r="B100" s="22">
        <v>8.0</v>
      </c>
      <c r="C100" s="23">
        <v>-26.5532142396254</v>
      </c>
      <c r="D100" s="23">
        <v>9.85714285714286</v>
      </c>
      <c r="E100" s="23">
        <v>24.6960713824825</v>
      </c>
      <c r="F100" s="25">
        <f t="shared" si="1"/>
        <v>8</v>
      </c>
      <c r="G100" s="25">
        <f t="shared" si="2"/>
        <v>-6463.920732</v>
      </c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idden="1">
      <c r="A101" s="21">
        <v>41245.0</v>
      </c>
      <c r="B101" s="22">
        <v>11.0</v>
      </c>
      <c r="C101" s="23">
        <v>-29.9314350853259</v>
      </c>
      <c r="D101" s="23">
        <v>10.2857142857143</v>
      </c>
      <c r="E101" s="23">
        <v>30.6457207996116</v>
      </c>
      <c r="F101" s="25">
        <f t="shared" si="1"/>
        <v>11</v>
      </c>
      <c r="G101" s="25">
        <f t="shared" si="2"/>
        <v>-9434.781285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idden="1">
      <c r="A102" s="21">
        <v>41246.0</v>
      </c>
      <c r="B102" s="22">
        <v>16.0</v>
      </c>
      <c r="C102" s="23">
        <v>13.2131857259616</v>
      </c>
      <c r="D102" s="23">
        <v>10.5714285714286</v>
      </c>
      <c r="E102" s="23">
        <v>-7.78461429739014</v>
      </c>
      <c r="F102" s="25">
        <f t="shared" si="1"/>
        <v>16</v>
      </c>
      <c r="G102" s="25">
        <f t="shared" si="2"/>
        <v>-1087.372433</v>
      </c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idden="1">
      <c r="A103" s="21">
        <v>41247.0</v>
      </c>
      <c r="B103" s="22">
        <v>14.0</v>
      </c>
      <c r="C103" s="23">
        <v>14.8649042272736</v>
      </c>
      <c r="D103" s="23">
        <v>12.4285714285714</v>
      </c>
      <c r="E103" s="23">
        <v>-13.293475655845</v>
      </c>
      <c r="F103" s="25">
        <f t="shared" si="1"/>
        <v>14</v>
      </c>
      <c r="G103" s="25">
        <f t="shared" si="2"/>
        <v>-2455.963299</v>
      </c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idden="1">
      <c r="A104" s="21">
        <v>41248.0</v>
      </c>
      <c r="B104" s="22">
        <v>10.0</v>
      </c>
      <c r="C104" s="23">
        <v>11.6453920321516</v>
      </c>
      <c r="D104" s="23">
        <v>12.7142857142857</v>
      </c>
      <c r="E104" s="23">
        <v>-14.3596777464373</v>
      </c>
      <c r="F104" s="25">
        <f t="shared" si="1"/>
        <v>10</v>
      </c>
      <c r="G104" s="25">
        <f t="shared" si="2"/>
        <v>-2126.134691</v>
      </c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idden="1">
      <c r="A105" s="21">
        <v>41249.0</v>
      </c>
      <c r="B105" s="22">
        <v>8.0</v>
      </c>
      <c r="C105" s="23">
        <v>12.0408624154269</v>
      </c>
      <c r="D105" s="23">
        <v>12.2857142857143</v>
      </c>
      <c r="E105" s="23">
        <v>-16.3265767011412</v>
      </c>
      <c r="F105" s="25">
        <f t="shared" si="1"/>
        <v>8</v>
      </c>
      <c r="G105" s="25">
        <f t="shared" si="2"/>
        <v>-2415.200212</v>
      </c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idden="1">
      <c r="A106" s="21">
        <v>41250.0</v>
      </c>
      <c r="B106" s="22">
        <v>20.0</v>
      </c>
      <c r="C106" s="23">
        <v>4.72030492413768</v>
      </c>
      <c r="D106" s="23">
        <v>12.7142857142857</v>
      </c>
      <c r="E106" s="23">
        <v>2.56540936157661</v>
      </c>
      <c r="F106" s="25">
        <f t="shared" si="1"/>
        <v>20</v>
      </c>
      <c r="G106" s="25">
        <f t="shared" si="2"/>
        <v>153.9638265</v>
      </c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idden="1">
      <c r="A107" s="21">
        <v>41251.0</v>
      </c>
      <c r="B107" s="22">
        <v>10.0</v>
      </c>
      <c r="C107" s="23">
        <v>-26.5532142396254</v>
      </c>
      <c r="D107" s="23">
        <v>14.1428571428571</v>
      </c>
      <c r="E107" s="23">
        <v>22.4103570967682</v>
      </c>
      <c r="F107" s="25">
        <f t="shared" si="1"/>
        <v>10</v>
      </c>
      <c r="G107" s="25">
        <f t="shared" si="2"/>
        <v>-8415.947758</v>
      </c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idden="1">
      <c r="A108" s="21">
        <v>41252.0</v>
      </c>
      <c r="B108" s="22">
        <v>8.0</v>
      </c>
      <c r="C108" s="23">
        <v>-29.9314350853259</v>
      </c>
      <c r="D108" s="23">
        <v>14.5714285714286</v>
      </c>
      <c r="E108" s="23">
        <v>23.3600065138973</v>
      </c>
      <c r="F108" s="25">
        <f t="shared" si="1"/>
        <v>8</v>
      </c>
      <c r="G108" s="25">
        <f t="shared" si="2"/>
        <v>-10188.32127</v>
      </c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idden="1">
      <c r="A109" s="21">
        <v>41253.0</v>
      </c>
      <c r="B109" s="22">
        <v>19.0</v>
      </c>
      <c r="C109" s="23">
        <v>13.2131857259616</v>
      </c>
      <c r="D109" s="23">
        <v>15.7142857142857</v>
      </c>
      <c r="E109" s="23">
        <v>-9.92747144024728</v>
      </c>
      <c r="F109" s="25">
        <f t="shared" si="1"/>
        <v>19</v>
      </c>
      <c r="G109" s="25">
        <f t="shared" si="2"/>
        <v>-2061.298233</v>
      </c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idden="1">
      <c r="A110" s="21">
        <v>41254.0</v>
      </c>
      <c r="B110" s="22">
        <v>24.0</v>
      </c>
      <c r="C110" s="23">
        <v>14.8649042272736</v>
      </c>
      <c r="D110" s="23">
        <v>15.2857142857143</v>
      </c>
      <c r="E110" s="23">
        <v>-6.15061851298785</v>
      </c>
      <c r="F110" s="25">
        <f t="shared" si="1"/>
        <v>24</v>
      </c>
      <c r="G110" s="25">
        <f t="shared" si="2"/>
        <v>-1397.547714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idden="1">
      <c r="A111" s="21">
        <v>41255.0</v>
      </c>
      <c r="B111" s="22">
        <v>13.0</v>
      </c>
      <c r="C111" s="23">
        <v>11.6453920321516</v>
      </c>
      <c r="D111" s="23">
        <v>15.1428571428571</v>
      </c>
      <c r="E111" s="23">
        <v>-13.7882491750088</v>
      </c>
      <c r="F111" s="25">
        <f t="shared" si="1"/>
        <v>13</v>
      </c>
      <c r="G111" s="25">
        <f t="shared" si="2"/>
        <v>-2431.482016</v>
      </c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idden="1">
      <c r="A112" s="21">
        <v>41256.0</v>
      </c>
      <c r="B112" s="22">
        <v>16.0</v>
      </c>
      <c r="C112" s="23">
        <v>12.0408624154269</v>
      </c>
      <c r="D112" s="23">
        <v>17.7142857142857</v>
      </c>
      <c r="E112" s="23">
        <v>-13.7551481297126</v>
      </c>
      <c r="F112" s="25">
        <f t="shared" si="1"/>
        <v>16</v>
      </c>
      <c r="G112" s="25">
        <f t="shared" si="2"/>
        <v>-2933.908132</v>
      </c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idden="1">
      <c r="A113" s="21">
        <v>41257.0</v>
      </c>
      <c r="B113" s="22">
        <v>17.0</v>
      </c>
      <c r="C113" s="23">
        <v>4.72030492413768</v>
      </c>
      <c r="D113" s="23">
        <v>18.0</v>
      </c>
      <c r="E113" s="23">
        <v>-5.72030492413768</v>
      </c>
      <c r="F113" s="25">
        <f t="shared" si="1"/>
        <v>17</v>
      </c>
      <c r="G113" s="25">
        <f t="shared" si="2"/>
        <v>-486.028503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idden="1">
      <c r="A114" s="21">
        <v>41258.0</v>
      </c>
      <c r="B114" s="22">
        <v>9.0</v>
      </c>
      <c r="C114" s="23">
        <v>-26.5532142396254</v>
      </c>
      <c r="D114" s="23">
        <v>16.7142857142857</v>
      </c>
      <c r="E114" s="23">
        <v>18.8389285253397</v>
      </c>
      <c r="F114" s="25">
        <f t="shared" si="1"/>
        <v>9</v>
      </c>
      <c r="G114" s="25">
        <f t="shared" si="2"/>
        <v>-8361.055758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idden="1">
      <c r="A115" s="21">
        <v>41259.0</v>
      </c>
      <c r="B115" s="22">
        <v>26.0</v>
      </c>
      <c r="C115" s="23">
        <v>-29.9314350853259</v>
      </c>
      <c r="D115" s="23">
        <v>16.8571428571429</v>
      </c>
      <c r="E115" s="23">
        <v>39.074292228183</v>
      </c>
      <c r="F115" s="25">
        <f t="shared" si="1"/>
        <v>26</v>
      </c>
      <c r="G115" s="25">
        <f t="shared" si="2"/>
        <v>-19715.26538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idden="1">
      <c r="A116" s="21">
        <v>41260.0</v>
      </c>
      <c r="B116" s="22">
        <v>21.0</v>
      </c>
      <c r="C116" s="23">
        <v>13.2131857259616</v>
      </c>
      <c r="D116" s="23">
        <v>17.5714285714286</v>
      </c>
      <c r="E116" s="23">
        <v>-9.78461429739013</v>
      </c>
      <c r="F116" s="25">
        <f t="shared" si="1"/>
        <v>21</v>
      </c>
      <c r="G116" s="25">
        <f t="shared" si="2"/>
        <v>-2271.738413</v>
      </c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idden="1">
      <c r="A117" s="21">
        <v>41261.0</v>
      </c>
      <c r="B117" s="22">
        <v>15.0</v>
      </c>
      <c r="C117" s="23">
        <v>14.8649042272736</v>
      </c>
      <c r="D117" s="23">
        <v>18.0</v>
      </c>
      <c r="E117" s="23">
        <v>-17.8649042272736</v>
      </c>
      <c r="F117" s="25">
        <f t="shared" si="1"/>
        <v>15</v>
      </c>
      <c r="G117" s="25">
        <f t="shared" si="2"/>
        <v>-4780.081627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idden="1">
      <c r="A118" s="21">
        <v>41262.0</v>
      </c>
      <c r="B118" s="22">
        <v>14.0</v>
      </c>
      <c r="C118" s="23">
        <v>11.6453920321516</v>
      </c>
      <c r="D118" s="23">
        <v>18.1428571428571</v>
      </c>
      <c r="E118" s="23">
        <v>-15.7882491750087</v>
      </c>
      <c r="F118" s="25">
        <f t="shared" si="1"/>
        <v>14</v>
      </c>
      <c r="G118" s="25">
        <f t="shared" si="2"/>
        <v>-3335.752085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idden="1">
      <c r="A119" s="21">
        <v>41263.0</v>
      </c>
      <c r="B119" s="22">
        <v>21.0</v>
      </c>
      <c r="C119" s="23">
        <v>12.0408624154269</v>
      </c>
      <c r="D119" s="23">
        <v>16.8571428571429</v>
      </c>
      <c r="E119" s="23">
        <v>-7.89800527256973</v>
      </c>
      <c r="F119" s="25">
        <f t="shared" si="1"/>
        <v>21</v>
      </c>
      <c r="G119" s="25">
        <f t="shared" si="2"/>
        <v>-1603.09397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idden="1">
      <c r="A120" s="21">
        <v>41264.0</v>
      </c>
      <c r="B120" s="22">
        <v>20.0</v>
      </c>
      <c r="C120" s="23">
        <v>4.72030492413768</v>
      </c>
      <c r="D120" s="23">
        <v>17.2857142857143</v>
      </c>
      <c r="E120" s="23">
        <v>-2.00601920985196</v>
      </c>
      <c r="F120" s="25">
        <f t="shared" si="1"/>
        <v>20</v>
      </c>
      <c r="G120" s="25">
        <f t="shared" si="2"/>
        <v>-163.678815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idden="1">
      <c r="A121" s="21">
        <v>41265.0</v>
      </c>
      <c r="B121" s="22">
        <v>10.0</v>
      </c>
      <c r="C121" s="23">
        <v>-26.5532142396254</v>
      </c>
      <c r="D121" s="23">
        <v>17.2857142857143</v>
      </c>
      <c r="E121" s="23">
        <v>19.2674999539111</v>
      </c>
      <c r="F121" s="25">
        <f t="shared" si="1"/>
        <v>10</v>
      </c>
      <c r="G121" s="25">
        <f t="shared" si="2"/>
        <v>-8843.614364</v>
      </c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idden="1">
      <c r="A122" s="21">
        <v>41266.0</v>
      </c>
      <c r="B122" s="22">
        <v>17.0</v>
      </c>
      <c r="C122" s="23">
        <v>-29.9314350853259</v>
      </c>
      <c r="D122" s="23">
        <v>16.7142857142857</v>
      </c>
      <c r="E122" s="23">
        <v>30.2171493710402</v>
      </c>
      <c r="F122" s="25">
        <f t="shared" si="1"/>
        <v>17</v>
      </c>
      <c r="G122" s="25">
        <f t="shared" si="2"/>
        <v>-15117.11278</v>
      </c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idden="1">
      <c r="A123" s="21">
        <v>41267.0</v>
      </c>
      <c r="B123" s="22">
        <v>24.0</v>
      </c>
      <c r="C123" s="23">
        <v>13.2131857259616</v>
      </c>
      <c r="D123" s="23">
        <v>15.4285714285714</v>
      </c>
      <c r="E123" s="23">
        <v>-4.64175715453299</v>
      </c>
      <c r="F123" s="25">
        <f t="shared" si="1"/>
        <v>24</v>
      </c>
      <c r="G123" s="25">
        <f t="shared" si="2"/>
        <v>-946.2713047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idden="1">
      <c r="A124" s="21">
        <v>41268.0</v>
      </c>
      <c r="B124" s="22">
        <v>15.0</v>
      </c>
      <c r="C124" s="23">
        <v>14.8649042272736</v>
      </c>
      <c r="D124" s="23">
        <v>14.0</v>
      </c>
      <c r="E124" s="23">
        <v>-13.8649042272736</v>
      </c>
      <c r="F124" s="25">
        <f t="shared" si="1"/>
        <v>15</v>
      </c>
      <c r="G124" s="25">
        <f t="shared" si="2"/>
        <v>-2885.406628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idden="1">
      <c r="A125" s="21">
        <v>41269.0</v>
      </c>
      <c r="B125" s="22">
        <v>10.0</v>
      </c>
      <c r="C125" s="23">
        <v>11.6453920321516</v>
      </c>
      <c r="D125" s="23">
        <v>14.2857142857143</v>
      </c>
      <c r="E125" s="23">
        <v>-15.9311063178659</v>
      </c>
      <c r="F125" s="25">
        <f t="shared" si="1"/>
        <v>10</v>
      </c>
      <c r="G125" s="25">
        <f t="shared" si="2"/>
        <v>-2650.342551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idden="1">
      <c r="A126" s="21">
        <v>41270.0</v>
      </c>
      <c r="B126" s="22">
        <v>12.0</v>
      </c>
      <c r="C126" s="23">
        <v>12.0408624154269</v>
      </c>
      <c r="D126" s="23">
        <v>13.7142857142857</v>
      </c>
      <c r="E126" s="23">
        <v>-13.7551481297126</v>
      </c>
      <c r="F126" s="25">
        <f t="shared" si="1"/>
        <v>12</v>
      </c>
      <c r="G126" s="25">
        <f t="shared" si="2"/>
        <v>-2271.412747</v>
      </c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idden="1">
      <c r="A127" s="21">
        <v>41271.0</v>
      </c>
      <c r="B127" s="22">
        <v>10.0</v>
      </c>
      <c r="C127" s="23">
        <v>4.72030492413768</v>
      </c>
      <c r="D127" s="23">
        <v>13.8571428571429</v>
      </c>
      <c r="E127" s="23">
        <v>-8.57744778128053</v>
      </c>
      <c r="F127" s="25">
        <f t="shared" si="1"/>
        <v>10</v>
      </c>
      <c r="G127" s="25">
        <f t="shared" si="2"/>
        <v>-561.0503418</v>
      </c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idden="1">
      <c r="A128" s="21">
        <v>41272.0</v>
      </c>
      <c r="B128" s="22">
        <v>12.0</v>
      </c>
      <c r="C128" s="23">
        <v>-26.5532142396254</v>
      </c>
      <c r="D128" s="23">
        <v>14.0</v>
      </c>
      <c r="E128" s="23">
        <v>24.5532142396254</v>
      </c>
      <c r="F128" s="25">
        <f t="shared" si="1"/>
        <v>12</v>
      </c>
      <c r="G128" s="25">
        <f t="shared" si="2"/>
        <v>-9127.534612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idden="1">
      <c r="A129" s="21">
        <v>41273.0</v>
      </c>
      <c r="B129" s="22">
        <v>13.0</v>
      </c>
      <c r="C129" s="23">
        <v>-29.9314350853259</v>
      </c>
      <c r="D129" s="23">
        <v>14.2857142857143</v>
      </c>
      <c r="E129" s="23">
        <v>28.6457207996116</v>
      </c>
      <c r="F129" s="25">
        <f t="shared" si="1"/>
        <v>13</v>
      </c>
      <c r="G129" s="25">
        <f t="shared" si="2"/>
        <v>-12248.67904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idden="1">
      <c r="A130" s="21">
        <v>41274.0</v>
      </c>
      <c r="B130" s="22">
        <v>25.0</v>
      </c>
      <c r="C130" s="23">
        <v>13.2131857259616</v>
      </c>
      <c r="D130" s="23">
        <v>14.1428571428571</v>
      </c>
      <c r="E130" s="23">
        <v>-2.3560428688187</v>
      </c>
      <c r="F130" s="25">
        <f t="shared" si="1"/>
        <v>25</v>
      </c>
      <c r="G130" s="25">
        <f t="shared" si="2"/>
        <v>-440.2789098</v>
      </c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idden="1">
      <c r="A131" s="21">
        <v>41275.0</v>
      </c>
      <c r="B131" s="22">
        <v>16.0</v>
      </c>
      <c r="C131" s="23">
        <v>14.8649042272736</v>
      </c>
      <c r="D131" s="23">
        <v>16.0</v>
      </c>
      <c r="E131" s="23">
        <v>-14.8649042272736</v>
      </c>
      <c r="F131" s="25">
        <f t="shared" si="1"/>
        <v>16</v>
      </c>
      <c r="G131" s="25">
        <f t="shared" si="2"/>
        <v>-3535.446043</v>
      </c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idden="1">
      <c r="A132" s="21">
        <v>41276.0</v>
      </c>
      <c r="B132" s="22">
        <v>12.0</v>
      </c>
      <c r="C132" s="23">
        <v>11.6453920321516</v>
      </c>
      <c r="D132" s="23">
        <v>16.2857142857143</v>
      </c>
      <c r="E132" s="23">
        <v>-15.9311063178659</v>
      </c>
      <c r="F132" s="25">
        <f t="shared" si="1"/>
        <v>12</v>
      </c>
      <c r="G132" s="25">
        <f t="shared" si="2"/>
        <v>-3021.390508</v>
      </c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idden="1">
      <c r="A133" s="21">
        <v>41277.0</v>
      </c>
      <c r="B133" s="22">
        <v>11.0</v>
      </c>
      <c r="C133" s="23">
        <v>12.0408624154269</v>
      </c>
      <c r="D133" s="23">
        <v>15.4285714285714</v>
      </c>
      <c r="E133" s="23">
        <v>-16.4694338439983</v>
      </c>
      <c r="F133" s="25">
        <f t="shared" si="1"/>
        <v>11</v>
      </c>
      <c r="G133" s="25">
        <f t="shared" si="2"/>
        <v>-3059.58117</v>
      </c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idden="1">
      <c r="A134" s="21">
        <v>41278.0</v>
      </c>
      <c r="B134" s="22">
        <v>23.0</v>
      </c>
      <c r="C134" s="23">
        <v>4.72030492413768</v>
      </c>
      <c r="D134" s="23">
        <v>14.7142857142857</v>
      </c>
      <c r="E134" s="23">
        <v>3.56540936157661</v>
      </c>
      <c r="F134" s="25">
        <f t="shared" si="1"/>
        <v>23</v>
      </c>
      <c r="G134" s="25">
        <f t="shared" si="2"/>
        <v>247.6387707</v>
      </c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idden="1">
      <c r="A135" s="21">
        <v>41279.0</v>
      </c>
      <c r="B135" s="22">
        <v>14.0</v>
      </c>
      <c r="C135" s="23">
        <v>-26.5532142396254</v>
      </c>
      <c r="D135" s="23">
        <v>14.5714285714286</v>
      </c>
      <c r="E135" s="23">
        <v>25.9817856681968</v>
      </c>
      <c r="F135" s="25">
        <f t="shared" si="1"/>
        <v>14</v>
      </c>
      <c r="G135" s="25">
        <f t="shared" si="2"/>
        <v>-10052.82742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idden="1">
      <c r="A136" s="21">
        <v>41280.0</v>
      </c>
      <c r="B136" s="22">
        <v>7.0</v>
      </c>
      <c r="C136" s="23">
        <v>-29.9314350853259</v>
      </c>
      <c r="D136" s="23">
        <v>14.1428571428571</v>
      </c>
      <c r="E136" s="23">
        <v>22.7885779424688</v>
      </c>
      <c r="F136" s="25">
        <f t="shared" si="1"/>
        <v>7</v>
      </c>
      <c r="G136" s="25">
        <f t="shared" si="2"/>
        <v>-9646.769899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idden="1">
      <c r="A137" s="21">
        <v>41281.0</v>
      </c>
      <c r="B137" s="22">
        <v>20.0</v>
      </c>
      <c r="C137" s="23">
        <v>13.2131857259616</v>
      </c>
      <c r="D137" s="23">
        <v>13.8571428571429</v>
      </c>
      <c r="E137" s="23">
        <v>-7.07032858310442</v>
      </c>
      <c r="F137" s="25">
        <f t="shared" si="1"/>
        <v>20</v>
      </c>
      <c r="G137" s="25">
        <f t="shared" si="2"/>
        <v>-1294.555968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idden="1">
      <c r="A138" s="21">
        <v>41282.0</v>
      </c>
      <c r="B138" s="22">
        <v>15.0</v>
      </c>
      <c r="C138" s="23">
        <v>14.8649042272736</v>
      </c>
      <c r="D138" s="23">
        <v>12.5714285714286</v>
      </c>
      <c r="E138" s="23">
        <v>-12.4363327987021</v>
      </c>
      <c r="F138" s="25">
        <f t="shared" si="1"/>
        <v>15</v>
      </c>
      <c r="G138" s="25">
        <f t="shared" si="2"/>
        <v>-2324.015835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idden="1">
      <c r="A139" s="21">
        <v>41283.0</v>
      </c>
      <c r="B139" s="22">
        <v>9.0</v>
      </c>
      <c r="C139" s="23">
        <v>11.6453920321516</v>
      </c>
      <c r="D139" s="23">
        <v>11.8571428571429</v>
      </c>
      <c r="E139" s="23">
        <v>-14.5025348892945</v>
      </c>
      <c r="F139" s="25">
        <f t="shared" si="1"/>
        <v>9</v>
      </c>
      <c r="G139" s="25">
        <f t="shared" si="2"/>
        <v>-2002.525636</v>
      </c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idden="1">
      <c r="A140" s="21">
        <v>41284.0</v>
      </c>
      <c r="B140" s="22">
        <v>9.0</v>
      </c>
      <c r="C140" s="23">
        <v>12.0408624154269</v>
      </c>
      <c r="D140" s="23">
        <v>11.8571428571429</v>
      </c>
      <c r="E140" s="23">
        <v>-14.8980052725697</v>
      </c>
      <c r="F140" s="25">
        <f t="shared" si="1"/>
        <v>9</v>
      </c>
      <c r="G140" s="25">
        <f t="shared" si="2"/>
        <v>-2126.991576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idden="1">
      <c r="A141" s="21">
        <v>41285.0</v>
      </c>
      <c r="B141" s="22">
        <v>14.0</v>
      </c>
      <c r="C141" s="23">
        <v>4.72030492413768</v>
      </c>
      <c r="D141" s="23">
        <v>10.4285714285714</v>
      </c>
      <c r="E141" s="23">
        <v>-1.14887635270911</v>
      </c>
      <c r="F141" s="25">
        <f t="shared" si="1"/>
        <v>14</v>
      </c>
      <c r="G141" s="25">
        <f t="shared" si="2"/>
        <v>-56.55462992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idden="1">
      <c r="A142" s="21">
        <v>41286.0</v>
      </c>
      <c r="B142" s="22">
        <v>9.0</v>
      </c>
      <c r="C142" s="23">
        <v>-26.5532142396254</v>
      </c>
      <c r="D142" s="23">
        <v>12.1428571428571</v>
      </c>
      <c r="E142" s="23">
        <v>23.4103570967682</v>
      </c>
      <c r="F142" s="25">
        <f t="shared" si="1"/>
        <v>9</v>
      </c>
      <c r="G142" s="25">
        <f t="shared" si="2"/>
        <v>-7548.245619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idden="1">
      <c r="A143" s="21">
        <v>41287.0</v>
      </c>
      <c r="B143" s="22">
        <v>7.0</v>
      </c>
      <c r="C143" s="23">
        <v>-29.9314350853259</v>
      </c>
      <c r="D143" s="23">
        <v>14.5714285714286</v>
      </c>
      <c r="E143" s="23">
        <v>22.3600065138973</v>
      </c>
      <c r="F143" s="25">
        <f t="shared" si="1"/>
        <v>7</v>
      </c>
      <c r="G143" s="25">
        <f t="shared" si="2"/>
        <v>-9752.177502</v>
      </c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idden="1">
      <c r="A144" s="21">
        <v>41288.0</v>
      </c>
      <c r="B144" s="22">
        <v>10.0</v>
      </c>
      <c r="C144" s="23">
        <v>13.2131857259616</v>
      </c>
      <c r="D144" s="23">
        <v>18.5714285714286</v>
      </c>
      <c r="E144" s="23">
        <v>-21.7846142973901</v>
      </c>
      <c r="F144" s="25">
        <f t="shared" si="1"/>
        <v>10</v>
      </c>
      <c r="G144" s="25">
        <f t="shared" si="2"/>
        <v>-5345.677158</v>
      </c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idden="1">
      <c r="A145" s="21">
        <v>41289.0</v>
      </c>
      <c r="B145" s="22">
        <v>27.0</v>
      </c>
      <c r="C145" s="23">
        <v>14.8649042272736</v>
      </c>
      <c r="D145" s="23">
        <v>20.8571428571429</v>
      </c>
      <c r="E145" s="23">
        <v>-8.72204708441642</v>
      </c>
      <c r="F145" s="25">
        <f t="shared" si="1"/>
        <v>27</v>
      </c>
      <c r="G145" s="25">
        <f t="shared" si="2"/>
        <v>-2704.178515</v>
      </c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idden="1">
      <c r="A146" s="21">
        <v>41290.0</v>
      </c>
      <c r="B146" s="22">
        <v>26.0</v>
      </c>
      <c r="C146" s="23">
        <v>11.6453920321516</v>
      </c>
      <c r="D146" s="23">
        <v>22.1428571428571</v>
      </c>
      <c r="E146" s="23">
        <v>-7.78824917500875</v>
      </c>
      <c r="F146" s="25">
        <f t="shared" si="1"/>
        <v>26</v>
      </c>
      <c r="G146" s="25">
        <f t="shared" si="2"/>
        <v>-2008.295472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idden="1">
      <c r="A147" s="21">
        <v>41291.0</v>
      </c>
      <c r="B147" s="22">
        <v>37.0</v>
      </c>
      <c r="C147" s="23">
        <v>12.0408624154269</v>
      </c>
      <c r="D147" s="23">
        <v>23.5714285714286</v>
      </c>
      <c r="E147" s="23">
        <v>1.38770901314456</v>
      </c>
      <c r="F147" s="25">
        <f t="shared" si="1"/>
        <v>37</v>
      </c>
      <c r="G147" s="25">
        <f t="shared" si="2"/>
        <v>393.8600278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idden="1">
      <c r="A148" s="21">
        <v>41292.0</v>
      </c>
      <c r="B148" s="22">
        <v>30.0</v>
      </c>
      <c r="C148" s="23">
        <v>4.72030492413768</v>
      </c>
      <c r="D148" s="23">
        <v>27.0</v>
      </c>
      <c r="E148" s="23">
        <v>-1.72030492413768</v>
      </c>
      <c r="F148" s="25">
        <f t="shared" si="1"/>
        <v>30</v>
      </c>
      <c r="G148" s="25">
        <f t="shared" si="2"/>
        <v>-219.2498227</v>
      </c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idden="1">
      <c r="A149" s="21">
        <v>41293.0</v>
      </c>
      <c r="B149" s="22">
        <v>18.0</v>
      </c>
      <c r="C149" s="23">
        <v>-26.5532142396254</v>
      </c>
      <c r="D149" s="23">
        <v>27.2857142857143</v>
      </c>
      <c r="E149" s="23">
        <v>17.2674999539111</v>
      </c>
      <c r="F149" s="25">
        <f t="shared" si="1"/>
        <v>18</v>
      </c>
      <c r="G149" s="25">
        <f t="shared" si="2"/>
        <v>-12510.70807</v>
      </c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idden="1">
      <c r="A150" s="21">
        <v>41294.0</v>
      </c>
      <c r="B150" s="22">
        <v>17.0</v>
      </c>
      <c r="C150" s="23">
        <v>-29.9314350853259</v>
      </c>
      <c r="D150" s="23">
        <v>26.5714285714286</v>
      </c>
      <c r="E150" s="23">
        <v>20.3600065138973</v>
      </c>
      <c r="F150" s="25">
        <f t="shared" si="1"/>
        <v>17</v>
      </c>
      <c r="G150" s="25">
        <f t="shared" si="2"/>
        <v>-16192.74053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idden="1">
      <c r="A151" s="21">
        <v>41295.0</v>
      </c>
      <c r="B151" s="22">
        <v>34.0</v>
      </c>
      <c r="C151" s="23">
        <v>13.2131857259616</v>
      </c>
      <c r="D151" s="23">
        <v>24.2857142857143</v>
      </c>
      <c r="E151" s="23">
        <v>-3.49890001167585</v>
      </c>
      <c r="F151" s="25">
        <f t="shared" si="1"/>
        <v>34</v>
      </c>
      <c r="G151" s="25">
        <f t="shared" si="2"/>
        <v>-1122.76781</v>
      </c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idden="1">
      <c r="A152" s="21">
        <v>41296.0</v>
      </c>
      <c r="B152" s="22">
        <v>29.0</v>
      </c>
      <c r="C152" s="23">
        <v>14.8649042272736</v>
      </c>
      <c r="D152" s="23">
        <v>22.7142857142857</v>
      </c>
      <c r="E152" s="23">
        <v>-8.57918994155928</v>
      </c>
      <c r="F152" s="25">
        <f t="shared" si="1"/>
        <v>29</v>
      </c>
      <c r="G152" s="25">
        <f t="shared" si="2"/>
        <v>-2896.726437</v>
      </c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idden="1">
      <c r="A153" s="21">
        <v>41297.0</v>
      </c>
      <c r="B153" s="22">
        <v>21.0</v>
      </c>
      <c r="C153" s="23">
        <v>11.6453920321516</v>
      </c>
      <c r="D153" s="23">
        <v>22.0</v>
      </c>
      <c r="E153" s="23">
        <v>-12.6453920321516</v>
      </c>
      <c r="F153" s="25">
        <f t="shared" si="1"/>
        <v>21</v>
      </c>
      <c r="G153" s="25">
        <f t="shared" si="2"/>
        <v>-3239.732048</v>
      </c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idden="1">
      <c r="A154" s="21">
        <v>41298.0</v>
      </c>
      <c r="B154" s="22">
        <v>21.0</v>
      </c>
      <c r="C154" s="23">
        <v>12.0408624154269</v>
      </c>
      <c r="D154" s="23">
        <v>21.2857142857143</v>
      </c>
      <c r="E154" s="23">
        <v>-12.3265767011412</v>
      </c>
      <c r="F154" s="25">
        <f t="shared" si="1"/>
        <v>21</v>
      </c>
      <c r="G154" s="25">
        <f t="shared" si="2"/>
        <v>-3159.281358</v>
      </c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idden="1">
      <c r="A155" s="21">
        <v>41299.0</v>
      </c>
      <c r="B155" s="22">
        <v>19.0</v>
      </c>
      <c r="C155" s="23">
        <v>4.72030492413768</v>
      </c>
      <c r="D155" s="23">
        <v>19.0</v>
      </c>
      <c r="E155" s="23">
        <v>-4.72030492413768</v>
      </c>
      <c r="F155" s="25">
        <f t="shared" si="1"/>
        <v>19</v>
      </c>
      <c r="G155" s="25">
        <f t="shared" si="2"/>
        <v>-423.344293</v>
      </c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idden="1">
      <c r="A156" s="21">
        <v>41300.0</v>
      </c>
      <c r="B156" s="22">
        <v>13.0</v>
      </c>
      <c r="C156" s="23">
        <v>-26.5532142396254</v>
      </c>
      <c r="D156" s="23">
        <v>16.8571428571429</v>
      </c>
      <c r="E156" s="23">
        <v>22.6960713824825</v>
      </c>
      <c r="F156" s="25">
        <f t="shared" si="1"/>
        <v>13</v>
      </c>
      <c r="G156" s="25">
        <f t="shared" si="2"/>
        <v>-10159.0186</v>
      </c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idden="1">
      <c r="A157" s="21">
        <v>41301.0</v>
      </c>
      <c r="B157" s="22">
        <v>12.0</v>
      </c>
      <c r="C157" s="23">
        <v>-29.9314350853259</v>
      </c>
      <c r="D157" s="23">
        <v>16.8571428571429</v>
      </c>
      <c r="E157" s="23">
        <v>25.074292228183</v>
      </c>
      <c r="F157" s="25">
        <f t="shared" si="1"/>
        <v>12</v>
      </c>
      <c r="G157" s="25">
        <f t="shared" si="2"/>
        <v>-12651.4467</v>
      </c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idden="1">
      <c r="A158" s="21">
        <v>41302.0</v>
      </c>
      <c r="B158" s="22">
        <v>18.0</v>
      </c>
      <c r="C158" s="23">
        <v>13.2131857259616</v>
      </c>
      <c r="D158" s="23">
        <v>17.4285714285714</v>
      </c>
      <c r="E158" s="23">
        <v>-12.641757154533</v>
      </c>
      <c r="F158" s="25">
        <f t="shared" si="1"/>
        <v>18</v>
      </c>
      <c r="G158" s="25">
        <f t="shared" si="2"/>
        <v>-2911.231713</v>
      </c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idden="1">
      <c r="A159" s="21">
        <v>41303.0</v>
      </c>
      <c r="B159" s="22">
        <v>14.0</v>
      </c>
      <c r="C159" s="23">
        <v>14.8649042272736</v>
      </c>
      <c r="D159" s="23">
        <v>17.4285714285714</v>
      </c>
      <c r="E159" s="23">
        <v>-18.293475655845</v>
      </c>
      <c r="F159" s="25">
        <f t="shared" si="1"/>
        <v>14</v>
      </c>
      <c r="G159" s="25">
        <f t="shared" si="2"/>
        <v>-4739.364737</v>
      </c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idden="1">
      <c r="A160" s="21">
        <v>41304.0</v>
      </c>
      <c r="B160" s="22">
        <v>21.0</v>
      </c>
      <c r="C160" s="23">
        <v>11.6453920321516</v>
      </c>
      <c r="D160" s="23">
        <v>16.7142857142857</v>
      </c>
      <c r="E160" s="23">
        <v>-7.35967774643732</v>
      </c>
      <c r="F160" s="25">
        <f t="shared" si="1"/>
        <v>21</v>
      </c>
      <c r="G160" s="25">
        <f t="shared" si="2"/>
        <v>-1432.52013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idden="1">
      <c r="A161" s="21">
        <v>41305.0</v>
      </c>
      <c r="B161" s="22">
        <v>25.0</v>
      </c>
      <c r="C161" s="23">
        <v>12.0408624154269</v>
      </c>
      <c r="D161" s="23">
        <v>16.1428571428571</v>
      </c>
      <c r="E161" s="23">
        <v>-3.18371955828402</v>
      </c>
      <c r="F161" s="25">
        <f t="shared" si="1"/>
        <v>25</v>
      </c>
      <c r="G161" s="25">
        <f t="shared" si="2"/>
        <v>-618.8320566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idden="1">
      <c r="A162" s="21">
        <v>41306.0</v>
      </c>
      <c r="B162" s="22">
        <v>19.0</v>
      </c>
      <c r="C162" s="23">
        <v>4.72030492413768</v>
      </c>
      <c r="D162" s="23">
        <v>15.8571428571429</v>
      </c>
      <c r="E162" s="23">
        <v>-1.57744778128053</v>
      </c>
      <c r="F162" s="25">
        <f t="shared" si="1"/>
        <v>19</v>
      </c>
      <c r="G162" s="25">
        <f t="shared" si="2"/>
        <v>-118.0728333</v>
      </c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idden="1">
      <c r="A163" s="21">
        <v>41307.0</v>
      </c>
      <c r="B163" s="22">
        <v>8.0</v>
      </c>
      <c r="C163" s="23">
        <v>-26.5532142396254</v>
      </c>
      <c r="D163" s="23">
        <v>16.2857142857143</v>
      </c>
      <c r="E163" s="23">
        <v>18.2674999539111</v>
      </c>
      <c r="F163" s="25">
        <f t="shared" si="1"/>
        <v>8</v>
      </c>
      <c r="G163" s="25">
        <f t="shared" si="2"/>
        <v>-7899.56225</v>
      </c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idden="1">
      <c r="A164" s="21">
        <v>41308.0</v>
      </c>
      <c r="B164" s="22">
        <v>8.0</v>
      </c>
      <c r="C164" s="23">
        <v>-29.9314350853259</v>
      </c>
      <c r="D164" s="23">
        <v>16.4285714285714</v>
      </c>
      <c r="E164" s="23">
        <v>21.5028636567545</v>
      </c>
      <c r="F164" s="25">
        <f t="shared" si="1"/>
        <v>8</v>
      </c>
      <c r="G164" s="25">
        <f t="shared" si="2"/>
        <v>-10573.61861</v>
      </c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idden="1">
      <c r="A165" s="21">
        <v>41309.0</v>
      </c>
      <c r="B165" s="22">
        <v>16.0</v>
      </c>
      <c r="C165" s="23">
        <v>13.2131857259616</v>
      </c>
      <c r="D165" s="23">
        <v>15.0</v>
      </c>
      <c r="E165" s="23">
        <v>-12.2131857259616</v>
      </c>
      <c r="F165" s="25">
        <f t="shared" si="1"/>
        <v>16</v>
      </c>
      <c r="G165" s="25">
        <f t="shared" si="2"/>
        <v>-2420.62637</v>
      </c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idden="1">
      <c r="A166" s="21">
        <v>41310.0</v>
      </c>
      <c r="B166" s="22">
        <v>17.0</v>
      </c>
      <c r="C166" s="23">
        <v>14.8649042272736</v>
      </c>
      <c r="D166" s="23">
        <v>14.7142857142857</v>
      </c>
      <c r="E166" s="23">
        <v>-12.5791899415593</v>
      </c>
      <c r="F166" s="25">
        <f t="shared" si="1"/>
        <v>17</v>
      </c>
      <c r="G166" s="25">
        <f t="shared" si="2"/>
        <v>-2751.401534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idden="1">
      <c r="A167" s="21">
        <v>41311.0</v>
      </c>
      <c r="B167" s="22">
        <v>22.0</v>
      </c>
      <c r="C167" s="23">
        <v>11.6453920321516</v>
      </c>
      <c r="D167" s="23">
        <v>16.1428571428571</v>
      </c>
      <c r="E167" s="23">
        <v>-5.78824917500875</v>
      </c>
      <c r="F167" s="25">
        <f t="shared" si="1"/>
        <v>22</v>
      </c>
      <c r="G167" s="25">
        <f t="shared" si="2"/>
        <v>-1088.132383</v>
      </c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idden="1">
      <c r="A168" s="21">
        <v>41312.0</v>
      </c>
      <c r="B168" s="22">
        <v>15.0</v>
      </c>
      <c r="C168" s="23">
        <v>12.0408624154269</v>
      </c>
      <c r="D168" s="23">
        <v>17.0</v>
      </c>
      <c r="E168" s="23">
        <v>-14.0408624154269</v>
      </c>
      <c r="F168" s="25">
        <f t="shared" si="1"/>
        <v>15</v>
      </c>
      <c r="G168" s="25">
        <f t="shared" si="2"/>
        <v>-2874.089573</v>
      </c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idden="1">
      <c r="A169" s="21">
        <v>41313.0</v>
      </c>
      <c r="B169" s="22">
        <v>17.0</v>
      </c>
      <c r="C169" s="23">
        <v>4.72030492413768</v>
      </c>
      <c r="D169" s="23">
        <v>18.0</v>
      </c>
      <c r="E169" s="23">
        <v>-5.72030492413768</v>
      </c>
      <c r="F169" s="25">
        <f t="shared" si="1"/>
        <v>17</v>
      </c>
      <c r="G169" s="25">
        <f t="shared" si="2"/>
        <v>-486.028503</v>
      </c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idden="1">
      <c r="A170" s="21">
        <v>41314.0</v>
      </c>
      <c r="B170" s="22">
        <v>18.0</v>
      </c>
      <c r="C170" s="23">
        <v>-26.5532142396254</v>
      </c>
      <c r="D170" s="23">
        <v>18.4285714285714</v>
      </c>
      <c r="E170" s="23">
        <v>26.124642811054</v>
      </c>
      <c r="F170" s="25">
        <f t="shared" si="1"/>
        <v>18</v>
      </c>
      <c r="G170" s="25">
        <f t="shared" si="2"/>
        <v>-12783.77538</v>
      </c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idden="1">
      <c r="A171" s="21">
        <v>41315.0</v>
      </c>
      <c r="B171" s="22">
        <v>14.0</v>
      </c>
      <c r="C171" s="23">
        <v>-29.9314350853259</v>
      </c>
      <c r="D171" s="23">
        <v>17.7142857142857</v>
      </c>
      <c r="E171" s="23">
        <v>26.2171493710402</v>
      </c>
      <c r="F171" s="25">
        <f t="shared" si="1"/>
        <v>14</v>
      </c>
      <c r="G171" s="25">
        <f t="shared" si="2"/>
        <v>-13900.69945</v>
      </c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idden="1">
      <c r="A172" s="21">
        <v>41316.0</v>
      </c>
      <c r="B172" s="22">
        <v>23.0</v>
      </c>
      <c r="C172" s="23">
        <v>13.2131857259616</v>
      </c>
      <c r="D172" s="23">
        <v>18.4285714285714</v>
      </c>
      <c r="E172" s="23">
        <v>-8.64175715453299</v>
      </c>
      <c r="F172" s="25">
        <f t="shared" si="1"/>
        <v>23</v>
      </c>
      <c r="G172" s="25">
        <f t="shared" si="2"/>
        <v>-2104.269051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idden="1">
      <c r="A173" s="21">
        <v>41317.0</v>
      </c>
      <c r="B173" s="22">
        <v>20.0</v>
      </c>
      <c r="C173" s="23">
        <v>14.8649042272736</v>
      </c>
      <c r="D173" s="23">
        <v>20.0</v>
      </c>
      <c r="E173" s="23">
        <v>-14.8649042272736</v>
      </c>
      <c r="F173" s="25">
        <f t="shared" si="1"/>
        <v>20</v>
      </c>
      <c r="G173" s="25">
        <f t="shared" si="2"/>
        <v>-4419.307554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idden="1">
      <c r="A174" s="21">
        <v>41318.0</v>
      </c>
      <c r="B174" s="22">
        <v>17.0</v>
      </c>
      <c r="C174" s="23">
        <v>11.6453920321516</v>
      </c>
      <c r="D174" s="23">
        <v>19.2857142857143</v>
      </c>
      <c r="E174" s="23">
        <v>-13.9311063178659</v>
      </c>
      <c r="F174" s="25">
        <f t="shared" si="1"/>
        <v>17</v>
      </c>
      <c r="G174" s="25">
        <f t="shared" si="2"/>
        <v>-3128.783037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idden="1">
      <c r="A175" s="21">
        <v>41319.0</v>
      </c>
      <c r="B175" s="22">
        <v>20.0</v>
      </c>
      <c r="C175" s="23">
        <v>12.0408624154269</v>
      </c>
      <c r="D175" s="23">
        <v>18.7142857142857</v>
      </c>
      <c r="E175" s="23">
        <v>-10.7551481297126</v>
      </c>
      <c r="F175" s="25">
        <f t="shared" si="1"/>
        <v>20</v>
      </c>
      <c r="G175" s="25">
        <f t="shared" si="2"/>
        <v>-2423.523559</v>
      </c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idden="1">
      <c r="A176" s="21">
        <v>41320.0</v>
      </c>
      <c r="B176" s="22">
        <v>28.0</v>
      </c>
      <c r="C176" s="23">
        <v>4.72030492413768</v>
      </c>
      <c r="D176" s="23">
        <v>20.5714285714286</v>
      </c>
      <c r="E176" s="23">
        <v>2.70826650443375</v>
      </c>
      <c r="F176" s="25">
        <f t="shared" si="1"/>
        <v>28</v>
      </c>
      <c r="G176" s="25">
        <f t="shared" si="2"/>
        <v>262.9819279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idden="1">
      <c r="A177" s="21">
        <v>41321.0</v>
      </c>
      <c r="B177" s="22">
        <v>13.0</v>
      </c>
      <c r="C177" s="23">
        <v>-26.5532142396254</v>
      </c>
      <c r="D177" s="23">
        <v>21.5714285714286</v>
      </c>
      <c r="E177" s="23">
        <v>17.9817856681968</v>
      </c>
      <c r="F177" s="25">
        <f t="shared" si="1"/>
        <v>13</v>
      </c>
      <c r="G177" s="25">
        <f t="shared" si="2"/>
        <v>-10299.80076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idden="1">
      <c r="A178" s="21">
        <v>41322.0</v>
      </c>
      <c r="B178" s="22">
        <v>10.0</v>
      </c>
      <c r="C178" s="23">
        <v>-29.9314350853259</v>
      </c>
      <c r="D178" s="23">
        <v>21.8571428571429</v>
      </c>
      <c r="E178" s="23">
        <v>18.074292228183</v>
      </c>
      <c r="F178" s="25">
        <f t="shared" si="1"/>
        <v>10</v>
      </c>
      <c r="G178" s="25">
        <f t="shared" si="2"/>
        <v>-11824.48488</v>
      </c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idden="1">
      <c r="A179" s="21">
        <v>41323.0</v>
      </c>
      <c r="B179" s="22">
        <v>36.0</v>
      </c>
      <c r="C179" s="23">
        <v>13.2131857259616</v>
      </c>
      <c r="D179" s="23">
        <v>21.4285714285714</v>
      </c>
      <c r="E179" s="23">
        <v>1.35824284546701</v>
      </c>
      <c r="F179" s="25">
        <f t="shared" si="1"/>
        <v>36</v>
      </c>
      <c r="G179" s="25">
        <f t="shared" si="2"/>
        <v>384.5724638</v>
      </c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idden="1">
      <c r="A180" s="21">
        <v>41324.0</v>
      </c>
      <c r="B180" s="22">
        <v>27.0</v>
      </c>
      <c r="C180" s="23">
        <v>14.8649042272736</v>
      </c>
      <c r="D180" s="23">
        <v>24.0</v>
      </c>
      <c r="E180" s="23">
        <v>-11.8649042272736</v>
      </c>
      <c r="F180" s="25">
        <f t="shared" si="1"/>
        <v>27</v>
      </c>
      <c r="G180" s="25">
        <f t="shared" si="2"/>
        <v>-4232.89596</v>
      </c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idden="1">
      <c r="A181" s="21">
        <v>41325.0</v>
      </c>
      <c r="B181" s="22">
        <v>19.0</v>
      </c>
      <c r="C181" s="23">
        <v>11.6453920321516</v>
      </c>
      <c r="D181" s="23">
        <v>27.8571428571429</v>
      </c>
      <c r="E181" s="23">
        <v>-20.5025348892945</v>
      </c>
      <c r="F181" s="25">
        <f t="shared" si="1"/>
        <v>19</v>
      </c>
      <c r="G181" s="25">
        <f t="shared" si="2"/>
        <v>-6651.173001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idden="1">
      <c r="A182" s="21">
        <v>41326.0</v>
      </c>
      <c r="B182" s="22">
        <v>17.0</v>
      </c>
      <c r="C182" s="23">
        <v>12.0408624154269</v>
      </c>
      <c r="D182" s="23">
        <v>29.7142857142857</v>
      </c>
      <c r="E182" s="23">
        <v>-24.7551481297126</v>
      </c>
      <c r="F182" s="25">
        <f t="shared" si="1"/>
        <v>17</v>
      </c>
      <c r="G182" s="25">
        <f t="shared" si="2"/>
        <v>-8857.036172</v>
      </c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idden="1">
      <c r="A183" s="21">
        <v>41327.0</v>
      </c>
      <c r="B183" s="22">
        <v>46.0</v>
      </c>
      <c r="C183" s="23">
        <v>4.72030492413768</v>
      </c>
      <c r="D183" s="23">
        <v>29.5714285714286</v>
      </c>
      <c r="E183" s="23">
        <v>11.7082665044338</v>
      </c>
      <c r="F183" s="25">
        <f t="shared" si="1"/>
        <v>46</v>
      </c>
      <c r="G183" s="25">
        <f t="shared" si="2"/>
        <v>1634.31196</v>
      </c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idden="1">
      <c r="A184" s="21">
        <v>41328.0</v>
      </c>
      <c r="B184" s="22">
        <v>40.0</v>
      </c>
      <c r="C184" s="23">
        <v>-26.5532142396254</v>
      </c>
      <c r="D184" s="23">
        <v>30.2857142857143</v>
      </c>
      <c r="E184" s="23">
        <v>36.2674999539111</v>
      </c>
      <c r="F184" s="25">
        <f t="shared" si="1"/>
        <v>40</v>
      </c>
      <c r="G184" s="25">
        <f t="shared" si="2"/>
        <v>-29165.70909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idden="1">
      <c r="A185" s="21">
        <v>41329.0</v>
      </c>
      <c r="B185" s="22">
        <v>23.0</v>
      </c>
      <c r="C185" s="23">
        <v>-29.9314350853259</v>
      </c>
      <c r="D185" s="23">
        <v>31.4285714285714</v>
      </c>
      <c r="E185" s="23">
        <v>21.5028636567545</v>
      </c>
      <c r="F185" s="25">
        <f t="shared" si="1"/>
        <v>23</v>
      </c>
      <c r="G185" s="25">
        <f t="shared" si="2"/>
        <v>-20227.79213</v>
      </c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idden="1">
      <c r="A186" s="21">
        <v>41330.0</v>
      </c>
      <c r="B186" s="22">
        <v>35.0</v>
      </c>
      <c r="C186" s="23">
        <v>13.2131857259616</v>
      </c>
      <c r="D186" s="23">
        <v>31.7142857142857</v>
      </c>
      <c r="E186" s="23">
        <v>-9.92747144024728</v>
      </c>
      <c r="F186" s="25">
        <f t="shared" si="1"/>
        <v>35</v>
      </c>
      <c r="G186" s="25">
        <f t="shared" si="2"/>
        <v>-4160.074616</v>
      </c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idden="1">
      <c r="A187" s="21">
        <v>41331.0</v>
      </c>
      <c r="B187" s="22">
        <v>32.0</v>
      </c>
      <c r="C187" s="23">
        <v>14.8649042272736</v>
      </c>
      <c r="D187" s="23">
        <v>29.5714285714286</v>
      </c>
      <c r="E187" s="23">
        <v>-12.4363327987021</v>
      </c>
      <c r="F187" s="25">
        <f t="shared" si="1"/>
        <v>32</v>
      </c>
      <c r="G187" s="25">
        <f t="shared" si="2"/>
        <v>-5466.719067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idden="1">
      <c r="A188" s="21">
        <v>41332.0</v>
      </c>
      <c r="B188" s="22">
        <v>27.0</v>
      </c>
      <c r="C188" s="23">
        <v>11.6453920321516</v>
      </c>
      <c r="D188" s="23">
        <v>28.1428571428571</v>
      </c>
      <c r="E188" s="23">
        <v>-12.7882491750087</v>
      </c>
      <c r="F188" s="25">
        <f t="shared" si="1"/>
        <v>27</v>
      </c>
      <c r="G188" s="25">
        <f t="shared" si="2"/>
        <v>-4191.151783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idden="1">
      <c r="A189" s="21">
        <v>41333.0</v>
      </c>
      <c r="B189" s="22">
        <v>19.0</v>
      </c>
      <c r="C189" s="23">
        <v>12.0408624154269</v>
      </c>
      <c r="D189" s="23">
        <v>27.0</v>
      </c>
      <c r="E189" s="23">
        <v>-20.0408624154269</v>
      </c>
      <c r="F189" s="25">
        <f t="shared" si="1"/>
        <v>19</v>
      </c>
      <c r="G189" s="25">
        <f t="shared" si="2"/>
        <v>-6515.35021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idden="1">
      <c r="A190" s="21">
        <v>41334.0</v>
      </c>
      <c r="B190" s="22">
        <v>31.0</v>
      </c>
      <c r="C190" s="23">
        <v>4.72030492413768</v>
      </c>
      <c r="D190" s="23">
        <v>26.5714285714286</v>
      </c>
      <c r="E190" s="23">
        <v>-0.291733495566246</v>
      </c>
      <c r="F190" s="25">
        <f t="shared" si="1"/>
        <v>31</v>
      </c>
      <c r="G190" s="25">
        <f t="shared" si="2"/>
        <v>-36.59074519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idden="1">
      <c r="A191" s="21">
        <v>41335.0</v>
      </c>
      <c r="B191" s="22">
        <v>30.0</v>
      </c>
      <c r="C191" s="23">
        <v>-26.5532142396254</v>
      </c>
      <c r="D191" s="23">
        <v>26.4285714285714</v>
      </c>
      <c r="E191" s="23">
        <v>30.124642811054</v>
      </c>
      <c r="F191" s="25">
        <f t="shared" si="1"/>
        <v>30</v>
      </c>
      <c r="G191" s="25">
        <f t="shared" si="2"/>
        <v>-21140.37535</v>
      </c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idden="1">
      <c r="A192" s="21">
        <v>41336.0</v>
      </c>
      <c r="B192" s="22">
        <v>15.0</v>
      </c>
      <c r="C192" s="23">
        <v>-29.9314350853259</v>
      </c>
      <c r="D192" s="23">
        <v>25.7142857142857</v>
      </c>
      <c r="E192" s="23">
        <v>19.2171493710402</v>
      </c>
      <c r="F192" s="25">
        <f t="shared" si="1"/>
        <v>15</v>
      </c>
      <c r="G192" s="25">
        <f t="shared" si="2"/>
        <v>-14790.77637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idden="1">
      <c r="A193" s="21">
        <v>41337.0</v>
      </c>
      <c r="B193" s="22">
        <v>32.0</v>
      </c>
      <c r="C193" s="23">
        <v>13.2131857259616</v>
      </c>
      <c r="D193" s="23">
        <v>26.4285714285714</v>
      </c>
      <c r="E193" s="23">
        <v>-7.64175715453299</v>
      </c>
      <c r="F193" s="25">
        <f t="shared" si="1"/>
        <v>32</v>
      </c>
      <c r="G193" s="25">
        <f t="shared" si="2"/>
        <v>-2668.544566</v>
      </c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idden="1">
      <c r="A194" s="21">
        <v>41338.0</v>
      </c>
      <c r="B194" s="22">
        <v>31.0</v>
      </c>
      <c r="C194" s="23">
        <v>14.8649042272736</v>
      </c>
      <c r="D194" s="23">
        <v>27.2857142857143</v>
      </c>
      <c r="E194" s="23">
        <v>-11.1506185129878</v>
      </c>
      <c r="F194" s="25">
        <f t="shared" si="1"/>
        <v>31</v>
      </c>
      <c r="G194" s="25">
        <f t="shared" si="2"/>
        <v>-4522.685624</v>
      </c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idden="1">
      <c r="A195" s="21">
        <v>41339.0</v>
      </c>
      <c r="B195" s="22">
        <v>22.0</v>
      </c>
      <c r="C195" s="23">
        <v>11.6453920321516</v>
      </c>
      <c r="D195" s="23">
        <v>25.2857142857143</v>
      </c>
      <c r="E195" s="23">
        <v>-14.9311063178659</v>
      </c>
      <c r="F195" s="25">
        <f t="shared" si="1"/>
        <v>22</v>
      </c>
      <c r="G195" s="25">
        <f t="shared" si="2"/>
        <v>-4396.64426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idden="1">
      <c r="A196" s="21">
        <v>41340.0</v>
      </c>
      <c r="B196" s="22">
        <v>24.0</v>
      </c>
      <c r="C196" s="23">
        <v>12.0408624154269</v>
      </c>
      <c r="D196" s="23">
        <v>25.4285714285714</v>
      </c>
      <c r="E196" s="23">
        <v>-13.4694338439983</v>
      </c>
      <c r="F196" s="25">
        <f t="shared" si="1"/>
        <v>24</v>
      </c>
      <c r="G196" s="25">
        <f t="shared" si="2"/>
        <v>-4124.09725</v>
      </c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idden="1">
      <c r="A197" s="21">
        <v>41341.0</v>
      </c>
      <c r="B197" s="22">
        <v>37.0</v>
      </c>
      <c r="C197" s="23">
        <v>4.72030492413768</v>
      </c>
      <c r="D197" s="23">
        <v>23.8571428571429</v>
      </c>
      <c r="E197" s="23">
        <v>8.42255221871947</v>
      </c>
      <c r="F197" s="25">
        <f t="shared" si="1"/>
        <v>37</v>
      </c>
      <c r="G197" s="25">
        <f t="shared" si="2"/>
        <v>948.4887796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idden="1">
      <c r="A198" s="21">
        <v>41342.0</v>
      </c>
      <c r="B198" s="22">
        <v>16.0</v>
      </c>
      <c r="C198" s="23">
        <v>-26.5532142396254</v>
      </c>
      <c r="D198" s="23">
        <v>22.5714285714286</v>
      </c>
      <c r="E198" s="23">
        <v>19.9817856681968</v>
      </c>
      <c r="F198" s="25">
        <f t="shared" si="1"/>
        <v>16</v>
      </c>
      <c r="G198" s="25">
        <f t="shared" si="2"/>
        <v>-11975.96292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idden="1">
      <c r="A199" s="21">
        <v>41343.0</v>
      </c>
      <c r="B199" s="22">
        <v>16.0</v>
      </c>
      <c r="C199" s="23">
        <v>-29.9314350853259</v>
      </c>
      <c r="D199" s="23">
        <v>22.4285714285714</v>
      </c>
      <c r="E199" s="23">
        <v>23.5028636567545</v>
      </c>
      <c r="F199" s="25">
        <f t="shared" si="1"/>
        <v>16</v>
      </c>
      <c r="G199" s="25">
        <f t="shared" si="2"/>
        <v>-15777.92668</v>
      </c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idden="1">
      <c r="A200" s="21">
        <v>41344.0</v>
      </c>
      <c r="B200" s="22">
        <v>21.0</v>
      </c>
      <c r="C200" s="23">
        <v>13.2131857259616</v>
      </c>
      <c r="D200" s="23">
        <v>22.1428571428571</v>
      </c>
      <c r="E200" s="23">
        <v>-14.3560428688187</v>
      </c>
      <c r="F200" s="25">
        <f t="shared" si="1"/>
        <v>21</v>
      </c>
      <c r="G200" s="25">
        <f t="shared" si="2"/>
        <v>-4200.257773</v>
      </c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idden="1">
      <c r="A201" s="21">
        <v>41345.0</v>
      </c>
      <c r="B201" s="22">
        <v>22.0</v>
      </c>
      <c r="C201" s="23">
        <v>14.8649042272736</v>
      </c>
      <c r="D201" s="23">
        <v>20.0</v>
      </c>
      <c r="E201" s="23">
        <v>-12.8649042272736</v>
      </c>
      <c r="F201" s="25">
        <f t="shared" si="1"/>
        <v>22</v>
      </c>
      <c r="G201" s="25">
        <f t="shared" si="2"/>
        <v>-3824.711385</v>
      </c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idden="1">
      <c r="A202" s="21">
        <v>41346.0</v>
      </c>
      <c r="B202" s="22">
        <v>21.0</v>
      </c>
      <c r="C202" s="23">
        <v>11.6453920321516</v>
      </c>
      <c r="D202" s="23">
        <v>19.7142857142857</v>
      </c>
      <c r="E202" s="23">
        <v>-10.3596777464373</v>
      </c>
      <c r="F202" s="25">
        <f t="shared" si="1"/>
        <v>21</v>
      </c>
      <c r="G202" s="25">
        <f t="shared" si="2"/>
        <v>-2378.380885</v>
      </c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idden="1">
      <c r="A203" s="21">
        <v>41347.0</v>
      </c>
      <c r="B203" s="22">
        <v>22.0</v>
      </c>
      <c r="C203" s="23">
        <v>12.0408624154269</v>
      </c>
      <c r="D203" s="23">
        <v>19.5714285714286</v>
      </c>
      <c r="E203" s="23">
        <v>-9.61229098685545</v>
      </c>
      <c r="F203" s="25">
        <f t="shared" si="1"/>
        <v>22</v>
      </c>
      <c r="G203" s="25">
        <f t="shared" si="2"/>
        <v>-2265.202491</v>
      </c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idden="1">
      <c r="A204" s="21">
        <v>41348.0</v>
      </c>
      <c r="B204" s="22">
        <v>22.0</v>
      </c>
      <c r="C204" s="23">
        <v>4.72030492413768</v>
      </c>
      <c r="D204" s="23">
        <v>20.0</v>
      </c>
      <c r="E204" s="23">
        <v>-2.72030492413767</v>
      </c>
      <c r="F204" s="25">
        <f t="shared" si="1"/>
        <v>22</v>
      </c>
      <c r="G204" s="25">
        <f t="shared" si="2"/>
        <v>-256.8133746</v>
      </c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idden="1">
      <c r="A205" s="21">
        <v>41349.0</v>
      </c>
      <c r="B205" s="22">
        <v>14.0</v>
      </c>
      <c r="C205" s="23">
        <v>-26.5532142396254</v>
      </c>
      <c r="D205" s="23">
        <v>19.0</v>
      </c>
      <c r="E205" s="23">
        <v>21.5532142396254</v>
      </c>
      <c r="F205" s="25">
        <f t="shared" si="1"/>
        <v>14</v>
      </c>
      <c r="G205" s="25">
        <f t="shared" si="2"/>
        <v>-10873.83519</v>
      </c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idden="1">
      <c r="A206" s="21">
        <v>41350.0</v>
      </c>
      <c r="B206" s="22">
        <v>15.0</v>
      </c>
      <c r="C206" s="23">
        <v>-29.9314350853259</v>
      </c>
      <c r="D206" s="23">
        <v>17.7142857142857</v>
      </c>
      <c r="E206" s="23">
        <v>27.2171493710402</v>
      </c>
      <c r="F206" s="25">
        <f t="shared" si="1"/>
        <v>15</v>
      </c>
      <c r="G206" s="25">
        <f t="shared" si="2"/>
        <v>-14430.91344</v>
      </c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idden="1">
      <c r="A207" s="21">
        <v>41351.0</v>
      </c>
      <c r="B207" s="22">
        <v>24.0</v>
      </c>
      <c r="C207" s="23">
        <v>13.2131857259616</v>
      </c>
      <c r="D207" s="23">
        <v>18.8571428571429</v>
      </c>
      <c r="E207" s="23">
        <v>-8.07032858310442</v>
      </c>
      <c r="F207" s="25">
        <f t="shared" si="1"/>
        <v>24</v>
      </c>
      <c r="G207" s="25">
        <f t="shared" si="2"/>
        <v>-2010.826723</v>
      </c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idden="1">
      <c r="A208" s="21">
        <v>41352.0</v>
      </c>
      <c r="B208" s="22">
        <v>15.0</v>
      </c>
      <c r="C208" s="23">
        <v>14.8649042272736</v>
      </c>
      <c r="D208" s="23">
        <v>22.2857142857143</v>
      </c>
      <c r="E208" s="23">
        <v>-22.1506185129878</v>
      </c>
      <c r="F208" s="25">
        <f t="shared" si="1"/>
        <v>15</v>
      </c>
      <c r="G208" s="25">
        <f t="shared" si="2"/>
        <v>-7337.946336</v>
      </c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idden="1">
      <c r="A209" s="21">
        <v>41353.0</v>
      </c>
      <c r="B209" s="22">
        <v>12.0</v>
      </c>
      <c r="C209" s="23">
        <v>11.6453920321516</v>
      </c>
      <c r="D209" s="23">
        <v>23.0</v>
      </c>
      <c r="E209" s="23">
        <v>-22.6453920321516</v>
      </c>
      <c r="F209" s="25">
        <f t="shared" si="1"/>
        <v>12</v>
      </c>
      <c r="G209" s="25">
        <f t="shared" si="2"/>
        <v>-6065.432763</v>
      </c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idden="1">
      <c r="A210" s="21">
        <v>41354.0</v>
      </c>
      <c r="B210" s="22">
        <v>30.0</v>
      </c>
      <c r="C210" s="23">
        <v>12.0408624154269</v>
      </c>
      <c r="D210" s="23">
        <v>24.1428571428571</v>
      </c>
      <c r="E210" s="23">
        <v>-6.18371955828402</v>
      </c>
      <c r="F210" s="25">
        <f t="shared" si="1"/>
        <v>30</v>
      </c>
      <c r="G210" s="25">
        <f t="shared" si="2"/>
        <v>-1797.612353</v>
      </c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idden="1">
      <c r="A211" s="21">
        <v>41355.0</v>
      </c>
      <c r="B211" s="22">
        <v>46.0</v>
      </c>
      <c r="C211" s="23">
        <v>4.72030492413768</v>
      </c>
      <c r="D211" s="23">
        <v>25.1428571428571</v>
      </c>
      <c r="E211" s="23">
        <v>16.1368379330052</v>
      </c>
      <c r="F211" s="25">
        <f t="shared" si="1"/>
        <v>46</v>
      </c>
      <c r="G211" s="25">
        <f t="shared" si="2"/>
        <v>1915.151431</v>
      </c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idden="1">
      <c r="A212" s="21">
        <v>41356.0</v>
      </c>
      <c r="B212" s="22">
        <v>19.0</v>
      </c>
      <c r="C212" s="23">
        <v>-26.5532142396254</v>
      </c>
      <c r="D212" s="23">
        <v>26.7142857142857</v>
      </c>
      <c r="E212" s="23">
        <v>18.8389285253397</v>
      </c>
      <c r="F212" s="25">
        <f t="shared" si="1"/>
        <v>19</v>
      </c>
      <c r="G212" s="25">
        <f t="shared" si="2"/>
        <v>-13363.39681</v>
      </c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idden="1">
      <c r="A213" s="21">
        <v>41357.0</v>
      </c>
      <c r="B213" s="22">
        <v>23.0</v>
      </c>
      <c r="C213" s="23">
        <v>-29.9314350853259</v>
      </c>
      <c r="D213" s="23">
        <v>27.1428571428571</v>
      </c>
      <c r="E213" s="23">
        <v>25.7885779424688</v>
      </c>
      <c r="F213" s="25">
        <f t="shared" si="1"/>
        <v>23</v>
      </c>
      <c r="G213" s="25">
        <f t="shared" si="2"/>
        <v>-20951.27684</v>
      </c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idden="1">
      <c r="A214" s="21">
        <v>41358.0</v>
      </c>
      <c r="B214" s="22">
        <v>31.0</v>
      </c>
      <c r="C214" s="23">
        <v>13.2131857259616</v>
      </c>
      <c r="D214" s="23">
        <v>26.2857142857143</v>
      </c>
      <c r="E214" s="23">
        <v>-8.49890001167585</v>
      </c>
      <c r="F214" s="25">
        <f t="shared" si="1"/>
        <v>31</v>
      </c>
      <c r="G214" s="25">
        <f t="shared" si="2"/>
        <v>-2951.821165</v>
      </c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idden="1">
      <c r="A215" s="21">
        <v>41359.0</v>
      </c>
      <c r="B215" s="22">
        <v>26.0</v>
      </c>
      <c r="C215" s="23">
        <v>14.8649042272736</v>
      </c>
      <c r="D215" s="23">
        <v>23.8571428571429</v>
      </c>
      <c r="E215" s="23">
        <v>-12.7220470844164</v>
      </c>
      <c r="F215" s="25">
        <f t="shared" si="1"/>
        <v>26</v>
      </c>
      <c r="G215" s="25">
        <f t="shared" si="2"/>
        <v>-4511.672274</v>
      </c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idden="1">
      <c r="A216" s="21">
        <v>41360.0</v>
      </c>
      <c r="B216" s="22">
        <v>15.0</v>
      </c>
      <c r="C216" s="23">
        <v>11.6453920321516</v>
      </c>
      <c r="D216" s="23">
        <v>23.5714285714286</v>
      </c>
      <c r="E216" s="23">
        <v>-20.2168206035802</v>
      </c>
      <c r="F216" s="25">
        <f t="shared" si="1"/>
        <v>15</v>
      </c>
      <c r="G216" s="25">
        <f t="shared" si="2"/>
        <v>-5549.487466</v>
      </c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idden="1">
      <c r="A217" s="21">
        <v>41361.0</v>
      </c>
      <c r="B217" s="22">
        <v>24.0</v>
      </c>
      <c r="C217" s="23">
        <v>12.0408624154269</v>
      </c>
      <c r="D217" s="23">
        <v>22.4285714285714</v>
      </c>
      <c r="E217" s="23">
        <v>-10.4694338439983</v>
      </c>
      <c r="F217" s="25">
        <f t="shared" si="1"/>
        <v>24</v>
      </c>
      <c r="G217" s="25">
        <f t="shared" si="2"/>
        <v>-2827.368423</v>
      </c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idden="1">
      <c r="A218" s="21">
        <v>41362.0</v>
      </c>
      <c r="B218" s="22">
        <v>29.0</v>
      </c>
      <c r="C218" s="23">
        <v>4.72030492413768</v>
      </c>
      <c r="D218" s="23">
        <v>21.5714285714286</v>
      </c>
      <c r="E218" s="23">
        <v>2.70826650443375</v>
      </c>
      <c r="F218" s="25">
        <f t="shared" si="1"/>
        <v>29</v>
      </c>
      <c r="G218" s="25">
        <f t="shared" si="2"/>
        <v>275.7657716</v>
      </c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idden="1">
      <c r="A219" s="21">
        <v>41363.0</v>
      </c>
      <c r="B219" s="22">
        <v>17.0</v>
      </c>
      <c r="C219" s="23">
        <v>-26.5532142396254</v>
      </c>
      <c r="D219" s="23">
        <v>23.5714285714286</v>
      </c>
      <c r="E219" s="23">
        <v>19.9817856681968</v>
      </c>
      <c r="F219" s="25">
        <f t="shared" si="1"/>
        <v>17</v>
      </c>
      <c r="G219" s="25">
        <f t="shared" si="2"/>
        <v>-12506.54356</v>
      </c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idden="1">
      <c r="A220" s="21">
        <v>41364.0</v>
      </c>
      <c r="B220" s="22">
        <v>15.0</v>
      </c>
      <c r="C220" s="23">
        <v>-29.9314350853259</v>
      </c>
      <c r="D220" s="23">
        <v>26.1428571428571</v>
      </c>
      <c r="E220" s="23">
        <v>18.7885779424688</v>
      </c>
      <c r="F220" s="25">
        <f t="shared" si="1"/>
        <v>15</v>
      </c>
      <c r="G220" s="25">
        <f t="shared" si="2"/>
        <v>-14701.93507</v>
      </c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idden="1">
      <c r="A221" s="21">
        <v>41365.0</v>
      </c>
      <c r="B221" s="22">
        <v>25.0</v>
      </c>
      <c r="C221" s="23">
        <v>13.2131857259616</v>
      </c>
      <c r="D221" s="23">
        <v>27.7142857142857</v>
      </c>
      <c r="E221" s="23">
        <v>-15.9274714402473</v>
      </c>
      <c r="F221" s="25">
        <f t="shared" si="1"/>
        <v>25</v>
      </c>
      <c r="G221" s="25">
        <f t="shared" si="2"/>
        <v>-5832.544547</v>
      </c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idden="1">
      <c r="A222" s="21">
        <v>41366.0</v>
      </c>
      <c r="B222" s="22">
        <v>40.0</v>
      </c>
      <c r="C222" s="23">
        <v>14.8649042272736</v>
      </c>
      <c r="D222" s="23">
        <v>28.7142857142857</v>
      </c>
      <c r="E222" s="23">
        <v>-3.57918994155928</v>
      </c>
      <c r="F222" s="25">
        <f t="shared" si="1"/>
        <v>40</v>
      </c>
      <c r="G222" s="25">
        <f t="shared" si="2"/>
        <v>-1527.723922</v>
      </c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idden="1">
      <c r="A223" s="21">
        <v>41367.0</v>
      </c>
      <c r="B223" s="22">
        <v>33.0</v>
      </c>
      <c r="C223" s="23">
        <v>11.6453920321516</v>
      </c>
      <c r="D223" s="23">
        <v>29.0</v>
      </c>
      <c r="E223" s="23">
        <v>-7.64539203215161</v>
      </c>
      <c r="F223" s="25">
        <f t="shared" si="1"/>
        <v>33</v>
      </c>
      <c r="G223" s="25">
        <f t="shared" si="2"/>
        <v>-2581.974036</v>
      </c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idden="1">
      <c r="A224" s="21">
        <v>41368.0</v>
      </c>
      <c r="B224" s="22">
        <v>35.0</v>
      </c>
      <c r="C224" s="23">
        <v>12.0408624154269</v>
      </c>
      <c r="D224" s="23">
        <v>28.8571428571429</v>
      </c>
      <c r="E224" s="23">
        <v>-5.89800527256973</v>
      </c>
      <c r="F224" s="25">
        <f t="shared" si="1"/>
        <v>35</v>
      </c>
      <c r="G224" s="25">
        <f t="shared" si="2"/>
        <v>-2049.349735</v>
      </c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idden="1">
      <c r="A225" s="21">
        <v>41369.0</v>
      </c>
      <c r="B225" s="22">
        <v>36.0</v>
      </c>
      <c r="C225" s="23">
        <v>4.72030492413768</v>
      </c>
      <c r="D225" s="23">
        <v>30.5714285714286</v>
      </c>
      <c r="E225" s="23">
        <v>0.708266504433754</v>
      </c>
      <c r="F225" s="25">
        <f t="shared" si="1"/>
        <v>36</v>
      </c>
      <c r="G225" s="25">
        <f t="shared" si="2"/>
        <v>102.2074354</v>
      </c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idden="1">
      <c r="A226" s="21">
        <v>41370.0</v>
      </c>
      <c r="B226" s="22">
        <v>19.0</v>
      </c>
      <c r="C226" s="23">
        <v>-26.5532142396254</v>
      </c>
      <c r="D226" s="23">
        <v>30.0</v>
      </c>
      <c r="E226" s="23">
        <v>15.5532142396254</v>
      </c>
      <c r="F226" s="25">
        <f t="shared" si="1"/>
        <v>19</v>
      </c>
      <c r="G226" s="25">
        <f t="shared" si="2"/>
        <v>-12389.63489</v>
      </c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idden="1">
      <c r="A227" s="21">
        <v>41371.0</v>
      </c>
      <c r="B227" s="22">
        <v>14.0</v>
      </c>
      <c r="C227" s="23">
        <v>-29.9314350853259</v>
      </c>
      <c r="D227" s="23">
        <v>29.1428571428571</v>
      </c>
      <c r="E227" s="23">
        <v>14.7885779424688</v>
      </c>
      <c r="F227" s="25">
        <f t="shared" si="1"/>
        <v>14</v>
      </c>
      <c r="G227" s="25">
        <f t="shared" si="2"/>
        <v>-12899.89223</v>
      </c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idden="1">
      <c r="A228" s="21">
        <v>41372.0</v>
      </c>
      <c r="B228" s="22">
        <v>37.0</v>
      </c>
      <c r="C228" s="23">
        <v>13.2131857259616</v>
      </c>
      <c r="D228" s="23">
        <v>29.1428571428571</v>
      </c>
      <c r="E228" s="23">
        <v>-5.35604286881871</v>
      </c>
      <c r="F228" s="25">
        <f t="shared" si="1"/>
        <v>37</v>
      </c>
      <c r="G228" s="25">
        <f t="shared" si="2"/>
        <v>-2062.451342</v>
      </c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idden="1">
      <c r="A229" s="21">
        <v>41373.0</v>
      </c>
      <c r="B229" s="22">
        <v>36.0</v>
      </c>
      <c r="C229" s="23">
        <v>14.8649042272736</v>
      </c>
      <c r="D229" s="23">
        <v>29.0</v>
      </c>
      <c r="E229" s="23">
        <v>-7.86490422727356</v>
      </c>
      <c r="F229" s="25">
        <f t="shared" si="1"/>
        <v>36</v>
      </c>
      <c r="G229" s="25">
        <f t="shared" si="2"/>
        <v>-3390.420395</v>
      </c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idden="1">
      <c r="A230" s="21">
        <v>41374.0</v>
      </c>
      <c r="B230" s="22">
        <v>27.0</v>
      </c>
      <c r="C230" s="23">
        <v>11.6453920321516</v>
      </c>
      <c r="D230" s="23">
        <v>31.0</v>
      </c>
      <c r="E230" s="23">
        <v>-15.6453920321516</v>
      </c>
      <c r="F230" s="25">
        <f t="shared" si="1"/>
        <v>27</v>
      </c>
      <c r="G230" s="25">
        <f t="shared" si="2"/>
        <v>-5648.098435</v>
      </c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idden="1">
      <c r="A231" s="21">
        <v>41375.0</v>
      </c>
      <c r="B231" s="22">
        <v>35.0</v>
      </c>
      <c r="C231" s="23">
        <v>12.0408624154269</v>
      </c>
      <c r="D231" s="23">
        <v>32.4285714285714</v>
      </c>
      <c r="E231" s="23">
        <v>-9.46943384399831</v>
      </c>
      <c r="F231" s="25">
        <f t="shared" si="1"/>
        <v>35</v>
      </c>
      <c r="G231" s="25">
        <f t="shared" si="2"/>
        <v>-3697.510581</v>
      </c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idden="1">
      <c r="A232" s="21">
        <v>41376.0</v>
      </c>
      <c r="B232" s="22">
        <v>35.0</v>
      </c>
      <c r="C232" s="23">
        <v>4.72030492413768</v>
      </c>
      <c r="D232" s="23">
        <v>31.8571428571429</v>
      </c>
      <c r="E232" s="23">
        <v>-1.57744778128053</v>
      </c>
      <c r="F232" s="25">
        <f t="shared" si="1"/>
        <v>35</v>
      </c>
      <c r="G232" s="25">
        <f t="shared" si="2"/>
        <v>-237.2093857</v>
      </c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idden="1">
      <c r="A233" s="21">
        <v>41377.0</v>
      </c>
      <c r="B233" s="22">
        <v>33.0</v>
      </c>
      <c r="C233" s="23">
        <v>-26.5532142396254</v>
      </c>
      <c r="D233" s="23">
        <v>33.1428571428571</v>
      </c>
      <c r="E233" s="23">
        <v>26.4103570967682</v>
      </c>
      <c r="F233" s="25">
        <f t="shared" si="1"/>
        <v>33</v>
      </c>
      <c r="G233" s="25">
        <f t="shared" si="2"/>
        <v>-23242.41855</v>
      </c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idden="1">
      <c r="A234" s="21">
        <v>41378.0</v>
      </c>
      <c r="B234" s="22">
        <v>24.0</v>
      </c>
      <c r="C234" s="23">
        <v>-29.9314350853259</v>
      </c>
      <c r="D234" s="23">
        <v>35.1428571428571</v>
      </c>
      <c r="E234" s="23">
        <v>18.7885779424688</v>
      </c>
      <c r="F234" s="25">
        <f t="shared" si="1"/>
        <v>24</v>
      </c>
      <c r="G234" s="25">
        <f t="shared" si="2"/>
        <v>-19763.25698</v>
      </c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idden="1">
      <c r="A235" s="21">
        <v>41379.0</v>
      </c>
      <c r="B235" s="22">
        <v>33.0</v>
      </c>
      <c r="C235" s="23">
        <v>13.2131857259616</v>
      </c>
      <c r="D235" s="23">
        <v>35.8571428571429</v>
      </c>
      <c r="E235" s="23">
        <v>-16.0703285831044</v>
      </c>
      <c r="F235" s="25">
        <f t="shared" si="1"/>
        <v>33</v>
      </c>
      <c r="G235" s="25">
        <f t="shared" si="2"/>
        <v>-7613.914185</v>
      </c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idden="1">
      <c r="A236" s="21">
        <v>41380.0</v>
      </c>
      <c r="B236" s="22">
        <v>45.0</v>
      </c>
      <c r="C236" s="23">
        <v>14.8649042272736</v>
      </c>
      <c r="D236" s="23">
        <v>36.1428571428571</v>
      </c>
      <c r="E236" s="23">
        <v>-6.0077613701307</v>
      </c>
      <c r="F236" s="25">
        <f t="shared" si="1"/>
        <v>45</v>
      </c>
      <c r="G236" s="25">
        <f t="shared" si="2"/>
        <v>-3227.730534</v>
      </c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idden="1">
      <c r="A237" s="21">
        <v>41381.0</v>
      </c>
      <c r="B237" s="22">
        <v>41.0</v>
      </c>
      <c r="C237" s="23">
        <v>11.6453920321516</v>
      </c>
      <c r="D237" s="23">
        <v>35.1428571428571</v>
      </c>
      <c r="E237" s="23">
        <v>-5.78824917500875</v>
      </c>
      <c r="F237" s="25">
        <f t="shared" si="1"/>
        <v>41</v>
      </c>
      <c r="G237" s="25">
        <f t="shared" si="2"/>
        <v>-2368.854569</v>
      </c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idden="1">
      <c r="A238" s="21">
        <v>41382.0</v>
      </c>
      <c r="B238" s="22">
        <v>40.0</v>
      </c>
      <c r="C238" s="23">
        <v>12.0408624154269</v>
      </c>
      <c r="D238" s="23">
        <v>35.0</v>
      </c>
      <c r="E238" s="23">
        <v>-7.04086241542688</v>
      </c>
      <c r="F238" s="25">
        <f t="shared" si="1"/>
        <v>40</v>
      </c>
      <c r="G238" s="25">
        <f t="shared" si="2"/>
        <v>-2967.231947</v>
      </c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idden="1">
      <c r="A239" s="21">
        <v>41383.0</v>
      </c>
      <c r="B239" s="22">
        <v>37.0</v>
      </c>
      <c r="C239" s="23">
        <v>4.72030492413768</v>
      </c>
      <c r="D239" s="23">
        <v>37.8571428571429</v>
      </c>
      <c r="E239" s="23">
        <v>-5.57744778128053</v>
      </c>
      <c r="F239" s="25">
        <f t="shared" si="1"/>
        <v>37</v>
      </c>
      <c r="G239" s="25">
        <f t="shared" si="2"/>
        <v>-996.6746243</v>
      </c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idden="1">
      <c r="A240" s="21">
        <v>41384.0</v>
      </c>
      <c r="B240" s="22">
        <v>26.0</v>
      </c>
      <c r="C240" s="23">
        <v>-26.5532142396254</v>
      </c>
      <c r="D240" s="23">
        <v>39.2857142857143</v>
      </c>
      <c r="E240" s="23">
        <v>13.2674999539111</v>
      </c>
      <c r="F240" s="25">
        <f t="shared" si="1"/>
        <v>26</v>
      </c>
      <c r="G240" s="25">
        <f t="shared" si="2"/>
        <v>-13840.15163</v>
      </c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idden="1">
      <c r="A241" s="21">
        <v>41385.0</v>
      </c>
      <c r="B241" s="22">
        <v>23.0</v>
      </c>
      <c r="C241" s="23">
        <v>-29.9314350853259</v>
      </c>
      <c r="D241" s="23">
        <v>39.8571428571429</v>
      </c>
      <c r="E241" s="23">
        <v>13.074292228183</v>
      </c>
      <c r="F241" s="25">
        <f t="shared" si="1"/>
        <v>23</v>
      </c>
      <c r="G241" s="25">
        <f t="shared" si="2"/>
        <v>-15597.38855</v>
      </c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idden="1">
      <c r="A242" s="21">
        <v>41386.0</v>
      </c>
      <c r="B242" s="22">
        <v>53.0</v>
      </c>
      <c r="C242" s="23">
        <v>13.2131857259616</v>
      </c>
      <c r="D242" s="23">
        <v>39.8571428571429</v>
      </c>
      <c r="E242" s="23">
        <v>-0.070328583104418</v>
      </c>
      <c r="F242" s="25">
        <f t="shared" si="1"/>
        <v>53</v>
      </c>
      <c r="G242" s="25">
        <f t="shared" si="2"/>
        <v>-37.03783313</v>
      </c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idden="1">
      <c r="A243" s="21">
        <v>41387.0</v>
      </c>
      <c r="B243" s="22">
        <v>55.0</v>
      </c>
      <c r="C243" s="23">
        <v>14.8649042272736</v>
      </c>
      <c r="D243" s="23">
        <v>39.8571428571429</v>
      </c>
      <c r="E243" s="23">
        <v>0.277952915583581</v>
      </c>
      <c r="F243" s="25">
        <f t="shared" si="1"/>
        <v>55</v>
      </c>
      <c r="G243" s="25">
        <f t="shared" si="2"/>
        <v>164.6794897</v>
      </c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idden="1">
      <c r="A244" s="21">
        <v>41388.0</v>
      </c>
      <c r="B244" s="22">
        <v>45.0</v>
      </c>
      <c r="C244" s="23">
        <v>11.6453920321516</v>
      </c>
      <c r="D244" s="23">
        <v>39.0</v>
      </c>
      <c r="E244" s="23">
        <v>-5.6453920321516</v>
      </c>
      <c r="F244" s="25">
        <f t="shared" si="1"/>
        <v>45</v>
      </c>
      <c r="G244" s="25">
        <f t="shared" si="2"/>
        <v>-2563.969332</v>
      </c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idden="1">
      <c r="A245" s="21">
        <v>41389.0</v>
      </c>
      <c r="B245" s="22">
        <v>40.0</v>
      </c>
      <c r="C245" s="23">
        <v>12.0408624154269</v>
      </c>
      <c r="D245" s="23">
        <v>38.4285714285714</v>
      </c>
      <c r="E245" s="23">
        <v>-10.4694338439983</v>
      </c>
      <c r="F245" s="25">
        <f t="shared" si="1"/>
        <v>40</v>
      </c>
      <c r="G245" s="25">
        <f t="shared" si="2"/>
        <v>-4844.344623</v>
      </c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idden="1">
      <c r="A246" s="21">
        <v>41390.0</v>
      </c>
      <c r="B246" s="22">
        <v>37.0</v>
      </c>
      <c r="C246" s="23">
        <v>4.72030492413768</v>
      </c>
      <c r="D246" s="23">
        <v>35.5714285714286</v>
      </c>
      <c r="E246" s="23">
        <v>-3.29173349556625</v>
      </c>
      <c r="F246" s="25">
        <f t="shared" si="1"/>
        <v>37</v>
      </c>
      <c r="G246" s="25">
        <f t="shared" si="2"/>
        <v>-552.708353</v>
      </c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idden="1">
      <c r="A247" s="21">
        <v>41391.0</v>
      </c>
      <c r="B247" s="22">
        <v>20.0</v>
      </c>
      <c r="C247" s="23">
        <v>-26.5532142396254</v>
      </c>
      <c r="D247" s="23">
        <v>34.1428571428571</v>
      </c>
      <c r="E247" s="23">
        <v>12.4103570967682</v>
      </c>
      <c r="F247" s="25">
        <f t="shared" si="1"/>
        <v>20</v>
      </c>
      <c r="G247" s="25">
        <f t="shared" si="2"/>
        <v>-11251.26202</v>
      </c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idden="1">
      <c r="A248" s="21">
        <v>41392.0</v>
      </c>
      <c r="B248" s="22">
        <v>19.0</v>
      </c>
      <c r="C248" s="23">
        <v>-29.9314350853259</v>
      </c>
      <c r="D248" s="23">
        <v>33.2857142857143</v>
      </c>
      <c r="E248" s="23">
        <v>15.6457207996116</v>
      </c>
      <c r="F248" s="25">
        <f t="shared" si="1"/>
        <v>19</v>
      </c>
      <c r="G248" s="25">
        <f t="shared" si="2"/>
        <v>-15587.6626</v>
      </c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idden="1">
      <c r="A249" s="21">
        <v>41393.0</v>
      </c>
      <c r="B249" s="22">
        <v>33.0</v>
      </c>
      <c r="C249" s="23">
        <v>13.2131857259616</v>
      </c>
      <c r="D249" s="23">
        <v>39.1428571428571</v>
      </c>
      <c r="E249" s="23">
        <v>-19.3560428688187</v>
      </c>
      <c r="F249" s="25">
        <f t="shared" si="1"/>
        <v>33</v>
      </c>
      <c r="G249" s="25">
        <f t="shared" si="2"/>
        <v>-10010.98101</v>
      </c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idden="1">
      <c r="A250" s="21">
        <v>41394.0</v>
      </c>
      <c r="B250" s="22">
        <v>45.0</v>
      </c>
      <c r="C250" s="23">
        <v>14.8649042272736</v>
      </c>
      <c r="D250" s="23">
        <v>40.2857142857143</v>
      </c>
      <c r="E250" s="23">
        <v>-10.1506185129879</v>
      </c>
      <c r="F250" s="25">
        <f t="shared" si="1"/>
        <v>45</v>
      </c>
      <c r="G250" s="25">
        <f t="shared" si="2"/>
        <v>-6078.629731</v>
      </c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idden="1">
      <c r="A251" s="21">
        <v>41395.0</v>
      </c>
      <c r="B251" s="22">
        <v>39.0</v>
      </c>
      <c r="C251" s="23">
        <v>11.6453920321516</v>
      </c>
      <c r="D251" s="23">
        <v>41.1428571428572</v>
      </c>
      <c r="E251" s="23">
        <v>-13.7882491750088</v>
      </c>
      <c r="F251" s="25">
        <f t="shared" si="1"/>
        <v>39</v>
      </c>
      <c r="G251" s="25">
        <f t="shared" si="2"/>
        <v>-6606.29076</v>
      </c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idden="1">
      <c r="A252" s="21">
        <v>41396.0</v>
      </c>
      <c r="B252" s="22">
        <v>81.0</v>
      </c>
      <c r="C252" s="23">
        <v>12.0408624154269</v>
      </c>
      <c r="D252" s="23">
        <v>41.7142857142857</v>
      </c>
      <c r="E252" s="23">
        <v>27.2448518702874</v>
      </c>
      <c r="F252" s="25">
        <f t="shared" si="1"/>
        <v>81</v>
      </c>
      <c r="G252" s="25">
        <f t="shared" si="2"/>
        <v>13684.43454</v>
      </c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idden="1">
      <c r="A253" s="21">
        <v>41397.0</v>
      </c>
      <c r="B253" s="22">
        <v>45.0</v>
      </c>
      <c r="C253" s="23">
        <v>4.72030492413768</v>
      </c>
      <c r="D253" s="23">
        <v>43.0</v>
      </c>
      <c r="E253" s="23">
        <v>-2.72030492413767</v>
      </c>
      <c r="F253" s="25">
        <f t="shared" si="1"/>
        <v>45</v>
      </c>
      <c r="G253" s="25">
        <f t="shared" si="2"/>
        <v>-552.1487553</v>
      </c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idden="1">
      <c r="A254" s="21">
        <v>41398.0</v>
      </c>
      <c r="B254" s="22">
        <v>26.0</v>
      </c>
      <c r="C254" s="23">
        <v>-26.5532142396254</v>
      </c>
      <c r="D254" s="23">
        <v>42.0</v>
      </c>
      <c r="E254" s="23">
        <v>10.5532142396254</v>
      </c>
      <c r="F254" s="25">
        <f t="shared" si="1"/>
        <v>26</v>
      </c>
      <c r="G254" s="25">
        <f t="shared" si="2"/>
        <v>-11769.31386</v>
      </c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idden="1">
      <c r="A255" s="21">
        <v>41399.0</v>
      </c>
      <c r="B255" s="22">
        <v>23.0</v>
      </c>
      <c r="C255" s="23">
        <v>-29.9314350853259</v>
      </c>
      <c r="D255" s="23">
        <v>42.0</v>
      </c>
      <c r="E255" s="23">
        <v>10.9314350853259</v>
      </c>
      <c r="F255" s="25">
        <f t="shared" si="1"/>
        <v>23</v>
      </c>
      <c r="G255" s="25">
        <f t="shared" si="2"/>
        <v>-13742.12867</v>
      </c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idden="1">
      <c r="A256" s="21">
        <v>41400.0</v>
      </c>
      <c r="B256" s="22">
        <v>42.0</v>
      </c>
      <c r="C256" s="23">
        <v>13.2131857259616</v>
      </c>
      <c r="D256" s="23">
        <v>35.5714285714286</v>
      </c>
      <c r="E256" s="23">
        <v>-6.78461429739013</v>
      </c>
      <c r="F256" s="25">
        <f t="shared" si="1"/>
        <v>42</v>
      </c>
      <c r="G256" s="25">
        <f t="shared" si="2"/>
        <v>-3188.849404</v>
      </c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idden="1">
      <c r="A257" s="21">
        <v>41401.0</v>
      </c>
      <c r="B257" s="22">
        <v>38.0</v>
      </c>
      <c r="C257" s="23">
        <v>14.8649042272736</v>
      </c>
      <c r="D257" s="23">
        <v>34.1428571428571</v>
      </c>
      <c r="E257" s="23">
        <v>-11.0077613701307</v>
      </c>
      <c r="F257" s="25">
        <f t="shared" si="1"/>
        <v>38</v>
      </c>
      <c r="G257" s="25">
        <f t="shared" si="2"/>
        <v>-5586.772447</v>
      </c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idden="1">
      <c r="A258" s="21">
        <v>41402.0</v>
      </c>
      <c r="B258" s="22">
        <v>39.0</v>
      </c>
      <c r="C258" s="23">
        <v>11.6453920321516</v>
      </c>
      <c r="D258" s="23">
        <v>34.2857142857143</v>
      </c>
      <c r="E258" s="23">
        <v>-6.93110631786589</v>
      </c>
      <c r="F258" s="25">
        <f t="shared" si="1"/>
        <v>39</v>
      </c>
      <c r="G258" s="25">
        <f t="shared" si="2"/>
        <v>-2767.386867</v>
      </c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idden="1">
      <c r="A259" s="21">
        <v>41403.0</v>
      </c>
      <c r="B259" s="22">
        <v>36.0</v>
      </c>
      <c r="C259" s="23">
        <v>12.0408624154269</v>
      </c>
      <c r="D259" s="23">
        <v>33.8571428571429</v>
      </c>
      <c r="E259" s="23">
        <v>-9.89800527256973</v>
      </c>
      <c r="F259" s="25">
        <f t="shared" si="1"/>
        <v>36</v>
      </c>
      <c r="G259" s="25">
        <f t="shared" si="2"/>
        <v>-4035.11188</v>
      </c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idden="1">
      <c r="A260" s="21">
        <v>41404.0</v>
      </c>
      <c r="B260" s="22">
        <v>35.0</v>
      </c>
      <c r="C260" s="23">
        <v>4.72030492413768</v>
      </c>
      <c r="D260" s="23">
        <v>34.0</v>
      </c>
      <c r="E260" s="23">
        <v>-3.72030492413768</v>
      </c>
      <c r="F260" s="25">
        <f t="shared" si="1"/>
        <v>35</v>
      </c>
      <c r="G260" s="25">
        <f t="shared" si="2"/>
        <v>-597.0731042</v>
      </c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idden="1">
      <c r="A261" s="21">
        <v>41405.0</v>
      </c>
      <c r="B261" s="22">
        <v>27.0</v>
      </c>
      <c r="C261" s="23">
        <v>-26.5532142396254</v>
      </c>
      <c r="D261" s="23">
        <v>34.2857142857143</v>
      </c>
      <c r="E261" s="23">
        <v>19.2674999539111</v>
      </c>
      <c r="F261" s="25">
        <f t="shared" si="1"/>
        <v>27</v>
      </c>
      <c r="G261" s="25">
        <f t="shared" si="2"/>
        <v>-17541.05328</v>
      </c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idden="1">
      <c r="A262" s="21">
        <v>41406.0</v>
      </c>
      <c r="B262" s="22">
        <v>20.0</v>
      </c>
      <c r="C262" s="23">
        <v>-29.9314350853259</v>
      </c>
      <c r="D262" s="23">
        <v>34.1428571428571</v>
      </c>
      <c r="E262" s="23">
        <v>15.7885779424688</v>
      </c>
      <c r="F262" s="25">
        <f t="shared" si="1"/>
        <v>20</v>
      </c>
      <c r="G262" s="25">
        <f t="shared" si="2"/>
        <v>-16135.05374</v>
      </c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idden="1">
      <c r="A263" s="21">
        <v>41407.0</v>
      </c>
      <c r="B263" s="22">
        <v>43.0</v>
      </c>
      <c r="C263" s="23">
        <v>13.2131857259616</v>
      </c>
      <c r="D263" s="23">
        <v>34.5714285714286</v>
      </c>
      <c r="E263" s="23">
        <v>-4.78461429739013</v>
      </c>
      <c r="F263" s="25">
        <f t="shared" si="1"/>
        <v>43</v>
      </c>
      <c r="G263" s="25">
        <f t="shared" si="2"/>
        <v>-2185.605622</v>
      </c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idden="1">
      <c r="A264" s="21">
        <v>41408.0</v>
      </c>
      <c r="B264" s="22">
        <v>40.0</v>
      </c>
      <c r="C264" s="23">
        <v>14.8649042272736</v>
      </c>
      <c r="D264" s="23">
        <v>35.2857142857143</v>
      </c>
      <c r="E264" s="23">
        <v>-10.1506185129879</v>
      </c>
      <c r="F264" s="25">
        <f t="shared" si="1"/>
        <v>40</v>
      </c>
      <c r="G264" s="25">
        <f t="shared" si="2"/>
        <v>-5324.189871</v>
      </c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idden="1">
      <c r="A265" s="21">
        <v>41409.0</v>
      </c>
      <c r="B265" s="22">
        <v>38.0</v>
      </c>
      <c r="C265" s="23">
        <v>11.6453920321516</v>
      </c>
      <c r="D265" s="23">
        <v>35.5714285714286</v>
      </c>
      <c r="E265" s="23">
        <v>-9.21682060358018</v>
      </c>
      <c r="F265" s="25">
        <f t="shared" si="1"/>
        <v>38</v>
      </c>
      <c r="G265" s="25">
        <f t="shared" si="2"/>
        <v>-3818.005545</v>
      </c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idden="1">
      <c r="A266" s="21">
        <v>41410.0</v>
      </c>
      <c r="B266" s="22">
        <v>39.0</v>
      </c>
      <c r="C266" s="23">
        <v>12.0408624154269</v>
      </c>
      <c r="D266" s="23">
        <v>36.4285714285714</v>
      </c>
      <c r="E266" s="23">
        <v>-9.4694338439983</v>
      </c>
      <c r="F266" s="25">
        <f t="shared" si="1"/>
        <v>39</v>
      </c>
      <c r="G266" s="25">
        <f t="shared" si="2"/>
        <v>-4153.591181</v>
      </c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idden="1">
      <c r="A267" s="21">
        <v>41411.0</v>
      </c>
      <c r="B267" s="22">
        <v>40.0</v>
      </c>
      <c r="C267" s="23">
        <v>4.72030492413768</v>
      </c>
      <c r="D267" s="23">
        <v>38.8571428571429</v>
      </c>
      <c r="E267" s="23">
        <v>-3.57744778128054</v>
      </c>
      <c r="F267" s="25">
        <f t="shared" si="1"/>
        <v>40</v>
      </c>
      <c r="G267" s="25">
        <f t="shared" si="2"/>
        <v>-656.166753</v>
      </c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idden="1">
      <c r="A268" s="21">
        <v>41412.0</v>
      </c>
      <c r="B268" s="22">
        <v>29.0</v>
      </c>
      <c r="C268" s="23">
        <v>-26.5532142396254</v>
      </c>
      <c r="D268" s="23">
        <v>40.8571428571429</v>
      </c>
      <c r="E268" s="23">
        <v>14.6960713824825</v>
      </c>
      <c r="F268" s="25">
        <f t="shared" si="1"/>
        <v>29</v>
      </c>
      <c r="G268" s="25">
        <f t="shared" si="2"/>
        <v>-15943.59836</v>
      </c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idden="1">
      <c r="A269" s="21">
        <v>41413.0</v>
      </c>
      <c r="B269" s="22">
        <v>26.0</v>
      </c>
      <c r="C269" s="23">
        <v>-29.9314350853259</v>
      </c>
      <c r="D269" s="23">
        <v>41.2857142857143</v>
      </c>
      <c r="E269" s="23">
        <v>14.6457207996116</v>
      </c>
      <c r="F269" s="25">
        <f t="shared" si="1"/>
        <v>26</v>
      </c>
      <c r="G269" s="25">
        <f t="shared" si="2"/>
        <v>-18098.31294</v>
      </c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idden="1">
      <c r="A270" s="21">
        <v>41414.0</v>
      </c>
      <c r="B270" s="22">
        <v>60.0</v>
      </c>
      <c r="C270" s="23">
        <v>13.2131857259616</v>
      </c>
      <c r="D270" s="23">
        <v>43.4285714285714</v>
      </c>
      <c r="E270" s="23">
        <v>3.35824284546701</v>
      </c>
      <c r="F270" s="25">
        <f t="shared" si="1"/>
        <v>60</v>
      </c>
      <c r="G270" s="25">
        <f t="shared" si="2"/>
        <v>1927.059754</v>
      </c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idden="1">
      <c r="A271" s="21">
        <v>41415.0</v>
      </c>
      <c r="B271" s="22">
        <v>54.0</v>
      </c>
      <c r="C271" s="23">
        <v>14.8649042272736</v>
      </c>
      <c r="D271" s="23">
        <v>46.7142857142857</v>
      </c>
      <c r="E271" s="23">
        <v>-7.57918994155927</v>
      </c>
      <c r="F271" s="25">
        <f t="shared" si="1"/>
        <v>54</v>
      </c>
      <c r="G271" s="25">
        <f t="shared" si="2"/>
        <v>-5263.015137</v>
      </c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idden="1">
      <c r="A272" s="21">
        <v>41416.0</v>
      </c>
      <c r="B272" s="22">
        <v>41.0</v>
      </c>
      <c r="C272" s="23">
        <v>11.6453920321516</v>
      </c>
      <c r="D272" s="23">
        <v>48.8571428571429</v>
      </c>
      <c r="E272" s="23">
        <v>-19.5025348892945</v>
      </c>
      <c r="F272" s="25">
        <f t="shared" si="1"/>
        <v>41</v>
      </c>
      <c r="G272" s="25">
        <f t="shared" si="2"/>
        <v>-11096.1736</v>
      </c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idden="1">
      <c r="A273" s="21">
        <v>41417.0</v>
      </c>
      <c r="B273" s="22">
        <v>54.0</v>
      </c>
      <c r="C273" s="23">
        <v>12.0408624154269</v>
      </c>
      <c r="D273" s="23">
        <v>49.1428571428571</v>
      </c>
      <c r="E273" s="23">
        <v>-7.18371955828401</v>
      </c>
      <c r="F273" s="25">
        <f t="shared" si="1"/>
        <v>54</v>
      </c>
      <c r="G273" s="25">
        <f t="shared" si="2"/>
        <v>-4250.767645</v>
      </c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idden="1">
      <c r="A274" s="21">
        <v>41418.0</v>
      </c>
      <c r="B274" s="22">
        <v>63.0</v>
      </c>
      <c r="C274" s="23">
        <v>4.72030492413768</v>
      </c>
      <c r="D274" s="23">
        <v>49.8571428571429</v>
      </c>
      <c r="E274" s="23">
        <v>8.42255221871947</v>
      </c>
      <c r="F274" s="25">
        <f t="shared" si="1"/>
        <v>63</v>
      </c>
      <c r="G274" s="25">
        <f t="shared" si="2"/>
        <v>1982.171162</v>
      </c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idden="1">
      <c r="A275" s="21">
        <v>41419.0</v>
      </c>
      <c r="B275" s="22">
        <v>44.0</v>
      </c>
      <c r="C275" s="23">
        <v>-26.5532142396254</v>
      </c>
      <c r="D275" s="23">
        <v>50.5714285714286</v>
      </c>
      <c r="E275" s="23">
        <v>19.9817856681968</v>
      </c>
      <c r="F275" s="25">
        <f t="shared" si="1"/>
        <v>44</v>
      </c>
      <c r="G275" s="25">
        <f t="shared" si="2"/>
        <v>-26832.22072</v>
      </c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idden="1">
      <c r="A276" s="21">
        <v>41420.0</v>
      </c>
      <c r="B276" s="22">
        <v>28.0</v>
      </c>
      <c r="C276" s="23">
        <v>-29.9314350853259</v>
      </c>
      <c r="D276" s="23">
        <v>53.2857142857143</v>
      </c>
      <c r="E276" s="23">
        <v>4.64572079961162</v>
      </c>
      <c r="F276" s="25">
        <f t="shared" si="1"/>
        <v>28</v>
      </c>
      <c r="G276" s="25">
        <f t="shared" si="2"/>
        <v>-7409.543253</v>
      </c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idden="1">
      <c r="A277" s="21">
        <v>41421.0</v>
      </c>
      <c r="B277" s="22">
        <v>65.0</v>
      </c>
      <c r="C277" s="23">
        <v>13.2131857259616</v>
      </c>
      <c r="D277" s="23">
        <v>60.7142857142857</v>
      </c>
      <c r="E277" s="23">
        <v>-8.92747144024727</v>
      </c>
      <c r="F277" s="25">
        <f t="shared" si="1"/>
        <v>65</v>
      </c>
      <c r="G277" s="25">
        <f t="shared" si="2"/>
        <v>-7161.877677</v>
      </c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idden="1">
      <c r="A278" s="21">
        <v>41422.0</v>
      </c>
      <c r="B278" s="22">
        <v>59.0</v>
      </c>
      <c r="C278" s="23">
        <v>14.8649042272736</v>
      </c>
      <c r="D278" s="23">
        <v>60.4285714285714</v>
      </c>
      <c r="E278" s="23">
        <v>-16.293475655845</v>
      </c>
      <c r="F278" s="25">
        <f t="shared" si="1"/>
        <v>59</v>
      </c>
      <c r="G278" s="25">
        <f t="shared" si="2"/>
        <v>-14635.85772</v>
      </c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idden="1">
      <c r="A279" s="21">
        <v>41423.0</v>
      </c>
      <c r="B279" s="22">
        <v>60.0</v>
      </c>
      <c r="C279" s="23">
        <v>11.6453920321516</v>
      </c>
      <c r="D279" s="23">
        <v>58.7142857142857</v>
      </c>
      <c r="E279" s="23">
        <v>-10.3596777464373</v>
      </c>
      <c r="F279" s="25">
        <f t="shared" si="1"/>
        <v>60</v>
      </c>
      <c r="G279" s="25">
        <f t="shared" si="2"/>
        <v>-7083.438724</v>
      </c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idden="1">
      <c r="A280" s="21">
        <v>41424.0</v>
      </c>
      <c r="B280" s="22">
        <v>106.0</v>
      </c>
      <c r="C280" s="23">
        <v>12.0408624154269</v>
      </c>
      <c r="D280" s="23">
        <v>58.2857142857143</v>
      </c>
      <c r="E280" s="23">
        <v>35.6734232988588</v>
      </c>
      <c r="F280" s="25">
        <f t="shared" si="1"/>
        <v>106</v>
      </c>
      <c r="G280" s="25">
        <f t="shared" si="2"/>
        <v>25035.97471</v>
      </c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idden="1">
      <c r="A281" s="21">
        <v>41425.0</v>
      </c>
      <c r="B281" s="22">
        <v>61.0</v>
      </c>
      <c r="C281" s="23">
        <v>4.72030492413768</v>
      </c>
      <c r="D281" s="23">
        <v>57.1428571428571</v>
      </c>
      <c r="E281" s="23">
        <v>-0.863162066994815</v>
      </c>
      <c r="F281" s="25">
        <f t="shared" si="1"/>
        <v>61</v>
      </c>
      <c r="G281" s="25">
        <f t="shared" si="2"/>
        <v>-232.8221803</v>
      </c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idden="1">
      <c r="A282" s="21">
        <v>41426.0</v>
      </c>
      <c r="B282" s="22">
        <v>32.0</v>
      </c>
      <c r="C282" s="23">
        <v>-26.5532142396254</v>
      </c>
      <c r="D282" s="23">
        <v>57.0</v>
      </c>
      <c r="E282" s="23">
        <v>1.55321423962539</v>
      </c>
      <c r="F282" s="25">
        <f t="shared" si="1"/>
        <v>32</v>
      </c>
      <c r="G282" s="25">
        <f t="shared" si="2"/>
        <v>-2350.841336</v>
      </c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idden="1">
      <c r="A283" s="21">
        <v>41427.0</v>
      </c>
      <c r="B283" s="22">
        <v>25.0</v>
      </c>
      <c r="C283" s="23">
        <v>-29.9314350853259</v>
      </c>
      <c r="D283" s="23">
        <v>56.8571428571429</v>
      </c>
      <c r="E283" s="23">
        <v>-1.92570777181695</v>
      </c>
      <c r="F283" s="25">
        <f t="shared" si="1"/>
        <v>25</v>
      </c>
      <c r="G283" s="25">
        <f t="shared" si="2"/>
        <v>3277.200067</v>
      </c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idden="1">
      <c r="A284" s="21">
        <v>41428.0</v>
      </c>
      <c r="B284" s="22">
        <v>57.0</v>
      </c>
      <c r="C284" s="23">
        <v>13.2131857259616</v>
      </c>
      <c r="D284" s="23">
        <v>52.8571428571429</v>
      </c>
      <c r="E284" s="23">
        <v>-9.07032858310441</v>
      </c>
      <c r="F284" s="25">
        <f t="shared" si="1"/>
        <v>57</v>
      </c>
      <c r="G284" s="25">
        <f t="shared" si="2"/>
        <v>-6334.819483</v>
      </c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idden="1">
      <c r="A285" s="21">
        <v>41429.0</v>
      </c>
      <c r="B285" s="22">
        <v>58.0</v>
      </c>
      <c r="C285" s="23">
        <v>14.8649042272736</v>
      </c>
      <c r="D285" s="23">
        <v>53.2857142857143</v>
      </c>
      <c r="E285" s="23">
        <v>-10.1506185129878</v>
      </c>
      <c r="F285" s="25">
        <f t="shared" si="1"/>
        <v>58</v>
      </c>
      <c r="G285" s="25">
        <f t="shared" si="2"/>
        <v>-8040.173367</v>
      </c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idden="1">
      <c r="A286" s="21">
        <v>41430.0</v>
      </c>
      <c r="B286" s="22">
        <v>59.0</v>
      </c>
      <c r="C286" s="23">
        <v>11.6453920321516</v>
      </c>
      <c r="D286" s="23">
        <v>53.7142857142857</v>
      </c>
      <c r="E286" s="23">
        <v>-6.35967774643732</v>
      </c>
      <c r="F286" s="25">
        <f t="shared" si="1"/>
        <v>59</v>
      </c>
      <c r="G286" s="25">
        <f t="shared" si="2"/>
        <v>-3978.130521</v>
      </c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idden="1">
      <c r="A287" s="21">
        <v>41431.0</v>
      </c>
      <c r="B287" s="22">
        <v>78.0</v>
      </c>
      <c r="C287" s="23">
        <v>12.0408624154269</v>
      </c>
      <c r="D287" s="23">
        <v>54.7142857142857</v>
      </c>
      <c r="E287" s="23">
        <v>11.2448518702874</v>
      </c>
      <c r="F287" s="25">
        <f t="shared" si="1"/>
        <v>78</v>
      </c>
      <c r="G287" s="25">
        <f t="shared" si="2"/>
        <v>7408.189223</v>
      </c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idden="1">
      <c r="A288" s="21">
        <v>41432.0</v>
      </c>
      <c r="B288" s="22">
        <v>64.0</v>
      </c>
      <c r="C288" s="23">
        <v>4.72030492413768</v>
      </c>
      <c r="D288" s="23">
        <v>53.5714285714286</v>
      </c>
      <c r="E288" s="23">
        <v>5.70826650443375</v>
      </c>
      <c r="F288" s="25">
        <f t="shared" si="1"/>
        <v>64</v>
      </c>
      <c r="G288" s="25">
        <f t="shared" si="2"/>
        <v>1443.469205</v>
      </c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idden="1">
      <c r="A289" s="21">
        <v>41433.0</v>
      </c>
      <c r="B289" s="22">
        <v>35.0</v>
      </c>
      <c r="C289" s="23">
        <v>-26.5532142396254</v>
      </c>
      <c r="D289" s="23">
        <v>54.1428571428571</v>
      </c>
      <c r="E289" s="23">
        <v>7.41035709676826</v>
      </c>
      <c r="F289" s="25">
        <f t="shared" si="1"/>
        <v>35</v>
      </c>
      <c r="G289" s="25">
        <f t="shared" si="2"/>
        <v>-10653.62501</v>
      </c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idden="1">
      <c r="A290" s="21">
        <v>41434.0</v>
      </c>
      <c r="B290" s="22">
        <v>32.0</v>
      </c>
      <c r="C290" s="23">
        <v>-29.9314350853259</v>
      </c>
      <c r="D290" s="23">
        <v>56.4285714285714</v>
      </c>
      <c r="E290" s="23">
        <v>5.50286365675448</v>
      </c>
      <c r="F290" s="25">
        <f t="shared" si="1"/>
        <v>32</v>
      </c>
      <c r="G290" s="25">
        <f t="shared" si="2"/>
        <v>-9294.271357</v>
      </c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idden="1">
      <c r="A291" s="21">
        <v>41435.0</v>
      </c>
      <c r="B291" s="22">
        <v>49.0</v>
      </c>
      <c r="C291" s="23">
        <v>13.2131857259616</v>
      </c>
      <c r="D291" s="23">
        <v>52.8571428571429</v>
      </c>
      <c r="E291" s="23">
        <v>-17.0703285831044</v>
      </c>
      <c r="F291" s="25">
        <f t="shared" si="1"/>
        <v>49</v>
      </c>
      <c r="G291" s="25">
        <f t="shared" si="2"/>
        <v>-11922.10945</v>
      </c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idden="1">
      <c r="A292" s="21">
        <v>41436.0</v>
      </c>
      <c r="B292" s="22">
        <v>62.0</v>
      </c>
      <c r="C292" s="23">
        <v>14.8649042272736</v>
      </c>
      <c r="D292" s="23">
        <v>50.8571428571428</v>
      </c>
      <c r="E292" s="23">
        <v>-3.72204708441641</v>
      </c>
      <c r="F292" s="25">
        <f t="shared" si="1"/>
        <v>62</v>
      </c>
      <c r="G292" s="25">
        <f t="shared" si="2"/>
        <v>-2813.817563</v>
      </c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idden="1">
      <c r="A293" s="21">
        <v>41437.0</v>
      </c>
      <c r="B293" s="22">
        <v>75.0</v>
      </c>
      <c r="C293" s="23">
        <v>11.6453920321516</v>
      </c>
      <c r="D293" s="23">
        <v>50.5714285714286</v>
      </c>
      <c r="E293" s="23">
        <v>12.7831793964198</v>
      </c>
      <c r="F293" s="25">
        <f t="shared" si="1"/>
        <v>75</v>
      </c>
      <c r="G293" s="25">
        <f t="shared" si="2"/>
        <v>7528.322566</v>
      </c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idden="1">
      <c r="A294" s="21">
        <v>41438.0</v>
      </c>
      <c r="B294" s="22">
        <v>53.0</v>
      </c>
      <c r="C294" s="23">
        <v>12.0408624154269</v>
      </c>
      <c r="D294" s="23">
        <v>49.8571428571429</v>
      </c>
      <c r="E294" s="23">
        <v>-8.89800527256972</v>
      </c>
      <c r="F294" s="25">
        <f t="shared" si="1"/>
        <v>53</v>
      </c>
      <c r="G294" s="25">
        <f t="shared" si="2"/>
        <v>-5341.677198</v>
      </c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idden="1">
      <c r="A295" s="21">
        <v>41439.0</v>
      </c>
      <c r="B295" s="22">
        <v>50.0</v>
      </c>
      <c r="C295" s="23">
        <v>4.72030492413768</v>
      </c>
      <c r="D295" s="23">
        <v>50.7142857142857</v>
      </c>
      <c r="E295" s="23">
        <v>-5.43459063842338</v>
      </c>
      <c r="F295" s="25">
        <f t="shared" si="1"/>
        <v>50</v>
      </c>
      <c r="G295" s="25">
        <f t="shared" si="2"/>
        <v>-1300.969765</v>
      </c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idden="1">
      <c r="A296" s="21">
        <v>41440.0</v>
      </c>
      <c r="B296" s="22">
        <v>33.0</v>
      </c>
      <c r="C296" s="23">
        <v>-26.5532142396254</v>
      </c>
      <c r="D296" s="23">
        <v>50.5714285714286</v>
      </c>
      <c r="E296" s="23">
        <v>8.98178566819682</v>
      </c>
      <c r="F296" s="25">
        <f t="shared" si="1"/>
        <v>33</v>
      </c>
      <c r="G296" s="25">
        <f t="shared" si="2"/>
        <v>-12061.04697</v>
      </c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idden="1">
      <c r="A297" s="21">
        <v>41441.0</v>
      </c>
      <c r="B297" s="22">
        <v>27.0</v>
      </c>
      <c r="C297" s="23">
        <v>-29.9314350853259</v>
      </c>
      <c r="D297" s="23">
        <v>48.2857142857143</v>
      </c>
      <c r="E297" s="23">
        <v>8.64572079961162</v>
      </c>
      <c r="F297" s="25">
        <f t="shared" si="1"/>
        <v>27</v>
      </c>
      <c r="G297" s="25">
        <f t="shared" si="2"/>
        <v>-12495.32069</v>
      </c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idden="1">
      <c r="A298" s="21">
        <v>41442.0</v>
      </c>
      <c r="B298" s="22">
        <v>55.0</v>
      </c>
      <c r="C298" s="23">
        <v>13.2131857259616</v>
      </c>
      <c r="D298" s="23">
        <v>49.2857142857143</v>
      </c>
      <c r="E298" s="23">
        <v>-7.49890001167585</v>
      </c>
      <c r="F298" s="25">
        <f t="shared" si="1"/>
        <v>55</v>
      </c>
      <c r="G298" s="25">
        <f t="shared" si="2"/>
        <v>-4883.443388</v>
      </c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idden="1">
      <c r="A299" s="21">
        <v>41443.0</v>
      </c>
      <c r="B299" s="22">
        <v>61.0</v>
      </c>
      <c r="C299" s="23">
        <v>14.8649042272736</v>
      </c>
      <c r="D299" s="23">
        <v>53.0</v>
      </c>
      <c r="E299" s="23">
        <v>-6.86490422727356</v>
      </c>
      <c r="F299" s="25">
        <f t="shared" si="1"/>
        <v>61</v>
      </c>
      <c r="G299" s="25">
        <f t="shared" si="2"/>
        <v>-5408.445625</v>
      </c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idden="1">
      <c r="A300" s="21">
        <v>41444.0</v>
      </c>
      <c r="B300" s="22">
        <v>59.0</v>
      </c>
      <c r="C300" s="23">
        <v>11.6453920321516</v>
      </c>
      <c r="D300" s="23">
        <v>58.2857142857143</v>
      </c>
      <c r="E300" s="23">
        <v>-10.9311063178659</v>
      </c>
      <c r="F300" s="25">
        <f t="shared" si="1"/>
        <v>59</v>
      </c>
      <c r="G300" s="25">
        <f t="shared" si="2"/>
        <v>-7419.597645</v>
      </c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idden="1">
      <c r="A301" s="21">
        <v>41445.0</v>
      </c>
      <c r="B301" s="22">
        <v>60.0</v>
      </c>
      <c r="C301" s="23">
        <v>12.0408624154269</v>
      </c>
      <c r="D301" s="23">
        <v>60.7142857142857</v>
      </c>
      <c r="E301" s="23">
        <v>-12.7551481297126</v>
      </c>
      <c r="F301" s="25">
        <f t="shared" si="1"/>
        <v>60</v>
      </c>
      <c r="G301" s="25">
        <f t="shared" si="2"/>
        <v>-9324.681154</v>
      </c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idden="1">
      <c r="A302" s="21">
        <v>41446.0</v>
      </c>
      <c r="B302" s="22">
        <v>76.0</v>
      </c>
      <c r="C302" s="23">
        <v>4.72030492413768</v>
      </c>
      <c r="D302" s="23">
        <v>62.2857142857143</v>
      </c>
      <c r="E302" s="23">
        <v>8.99398079014804</v>
      </c>
      <c r="F302" s="25">
        <f t="shared" si="1"/>
        <v>76</v>
      </c>
      <c r="G302" s="25">
        <f t="shared" si="2"/>
        <v>2644.298381</v>
      </c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idden="1">
      <c r="A303" s="21">
        <v>41447.0</v>
      </c>
      <c r="B303" s="22">
        <v>70.0</v>
      </c>
      <c r="C303" s="23">
        <v>-26.5532142396254</v>
      </c>
      <c r="D303" s="23">
        <v>65.1428571428571</v>
      </c>
      <c r="E303" s="23">
        <v>31.4103570967682</v>
      </c>
      <c r="F303" s="25">
        <f t="shared" si="1"/>
        <v>70</v>
      </c>
      <c r="G303" s="25">
        <f t="shared" si="2"/>
        <v>-54332.13561</v>
      </c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idden="1">
      <c r="A304" s="21">
        <v>41448.0</v>
      </c>
      <c r="B304" s="22">
        <v>44.0</v>
      </c>
      <c r="C304" s="23">
        <v>-29.9314350853259</v>
      </c>
      <c r="D304" s="23">
        <v>66.5714285714286</v>
      </c>
      <c r="E304" s="23">
        <v>7.36000651389733</v>
      </c>
      <c r="F304" s="25">
        <f t="shared" si="1"/>
        <v>44</v>
      </c>
      <c r="G304" s="25">
        <f t="shared" si="2"/>
        <v>-14665.38995</v>
      </c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idden="1">
      <c r="A305" s="21">
        <v>41449.0</v>
      </c>
      <c r="B305" s="22">
        <v>66.0</v>
      </c>
      <c r="C305" s="23">
        <v>13.2131857259616</v>
      </c>
      <c r="D305" s="23">
        <v>67.5714285714286</v>
      </c>
      <c r="E305" s="23">
        <v>-14.7846142973901</v>
      </c>
      <c r="F305" s="25">
        <f t="shared" si="1"/>
        <v>66</v>
      </c>
      <c r="G305" s="25">
        <f t="shared" si="2"/>
        <v>-13200.20389</v>
      </c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idden="1">
      <c r="A306" s="21">
        <v>41450.0</v>
      </c>
      <c r="B306" s="22">
        <v>81.0</v>
      </c>
      <c r="C306" s="23">
        <v>14.8649042272736</v>
      </c>
      <c r="D306" s="23">
        <v>71.4285714285714</v>
      </c>
      <c r="E306" s="23">
        <v>-5.29347565584498</v>
      </c>
      <c r="F306" s="25">
        <f t="shared" si="1"/>
        <v>81</v>
      </c>
      <c r="G306" s="25">
        <f t="shared" si="2"/>
        <v>-5620.500618</v>
      </c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idden="1">
      <c r="A307" s="21">
        <v>41451.0</v>
      </c>
      <c r="B307" s="22">
        <v>69.0</v>
      </c>
      <c r="C307" s="23">
        <v>11.6453920321516</v>
      </c>
      <c r="D307" s="23">
        <v>70.4285714285714</v>
      </c>
      <c r="E307" s="23">
        <v>-13.073963460723</v>
      </c>
      <c r="F307" s="25">
        <f t="shared" si="1"/>
        <v>69</v>
      </c>
      <c r="G307" s="25">
        <f t="shared" si="2"/>
        <v>-10722.85071</v>
      </c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idden="1">
      <c r="A308" s="21">
        <v>41452.0</v>
      </c>
      <c r="B308" s="22">
        <v>67.0</v>
      </c>
      <c r="C308" s="23">
        <v>12.0408624154269</v>
      </c>
      <c r="D308" s="23">
        <v>70.1428571428571</v>
      </c>
      <c r="E308" s="23">
        <v>-15.183719558284</v>
      </c>
      <c r="F308" s="25">
        <f t="shared" si="1"/>
        <v>67</v>
      </c>
      <c r="G308" s="25">
        <f t="shared" si="2"/>
        <v>-12823.87334</v>
      </c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idden="1">
      <c r="A309" s="21">
        <v>41453.0</v>
      </c>
      <c r="B309" s="22">
        <v>103.0</v>
      </c>
      <c r="C309" s="23">
        <v>4.72030492413768</v>
      </c>
      <c r="D309" s="23">
        <v>73.0</v>
      </c>
      <c r="E309" s="23">
        <v>25.2796950758623</v>
      </c>
      <c r="F309" s="25">
        <f t="shared" si="1"/>
        <v>103</v>
      </c>
      <c r="G309" s="25">
        <f t="shared" si="2"/>
        <v>8710.934448</v>
      </c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idden="1">
      <c r="A310" s="21">
        <v>41454.0</v>
      </c>
      <c r="B310" s="22">
        <v>63.0</v>
      </c>
      <c r="C310" s="23">
        <v>-26.5532142396254</v>
      </c>
      <c r="D310" s="23">
        <v>75.8571428571428</v>
      </c>
      <c r="E310" s="23">
        <v>13.6960713824825</v>
      </c>
      <c r="F310" s="25">
        <f t="shared" si="1"/>
        <v>63</v>
      </c>
      <c r="G310" s="25">
        <f t="shared" si="2"/>
        <v>-27587.32501</v>
      </c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idden="1">
      <c r="A311" s="21">
        <v>41455.0</v>
      </c>
      <c r="B311" s="22">
        <v>42.0</v>
      </c>
      <c r="C311" s="23">
        <v>-29.9314350853259</v>
      </c>
      <c r="D311" s="23">
        <v>78.1428571428571</v>
      </c>
      <c r="E311" s="23">
        <v>-6.21142205753124</v>
      </c>
      <c r="F311" s="25">
        <f t="shared" si="1"/>
        <v>42</v>
      </c>
      <c r="G311" s="25">
        <f t="shared" si="2"/>
        <v>14528.06808</v>
      </c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1">
        <v>41456.0</v>
      </c>
      <c r="B312" s="22">
        <v>86.0</v>
      </c>
      <c r="C312" s="23">
        <v>13.2131857259616</v>
      </c>
      <c r="D312" s="23">
        <v>79.2857142857143</v>
      </c>
      <c r="E312" s="23">
        <v>-6.49890001167584</v>
      </c>
      <c r="F312" s="25">
        <f t="shared" si="1"/>
        <v>86</v>
      </c>
      <c r="G312" s="25">
        <f t="shared" si="2"/>
        <v>-6808.357277</v>
      </c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1">
        <v>41457.0</v>
      </c>
      <c r="B313" s="22">
        <v>101.0</v>
      </c>
      <c r="C313" s="23">
        <v>14.8649042272736</v>
      </c>
      <c r="D313" s="23">
        <v>75.7142857142857</v>
      </c>
      <c r="E313" s="23">
        <v>10.4208100584407</v>
      </c>
      <c r="F313" s="25">
        <f t="shared" si="1"/>
        <v>101</v>
      </c>
      <c r="G313" s="25">
        <f t="shared" si="2"/>
        <v>11728.47172</v>
      </c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1">
        <v>41458.0</v>
      </c>
      <c r="B314" s="22">
        <v>85.0</v>
      </c>
      <c r="C314" s="23">
        <v>11.6453920321516</v>
      </c>
      <c r="D314" s="23">
        <v>72.7142857142857</v>
      </c>
      <c r="E314" s="23">
        <v>0.640322253562683</v>
      </c>
      <c r="F314" s="25">
        <f t="shared" si="1"/>
        <v>85</v>
      </c>
      <c r="G314" s="25">
        <f t="shared" si="2"/>
        <v>542.2161526</v>
      </c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1">
        <v>41459.0</v>
      </c>
      <c r="B315" s="22">
        <v>75.0</v>
      </c>
      <c r="C315" s="23">
        <v>12.0408624154269</v>
      </c>
      <c r="D315" s="23">
        <v>72.2857142857143</v>
      </c>
      <c r="E315" s="23">
        <v>-9.32657670114115</v>
      </c>
      <c r="F315" s="25">
        <f t="shared" si="1"/>
        <v>75</v>
      </c>
      <c r="G315" s="25">
        <f t="shared" si="2"/>
        <v>-8117.687656</v>
      </c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1">
        <v>41460.0</v>
      </c>
      <c r="B316" s="22">
        <v>78.0</v>
      </c>
      <c r="C316" s="23">
        <v>4.72030492413768</v>
      </c>
      <c r="D316" s="23">
        <v>72.4285714285714</v>
      </c>
      <c r="E316" s="23">
        <v>0.851123647290893</v>
      </c>
      <c r="F316" s="25">
        <f t="shared" si="1"/>
        <v>78</v>
      </c>
      <c r="G316" s="25">
        <f t="shared" si="2"/>
        <v>290.9863591</v>
      </c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1">
        <v>41461.0</v>
      </c>
      <c r="B317" s="22">
        <v>42.0</v>
      </c>
      <c r="C317" s="23">
        <v>-26.5532142396254</v>
      </c>
      <c r="D317" s="23">
        <v>69.2857142857143</v>
      </c>
      <c r="E317" s="23">
        <v>-0.732500046088891</v>
      </c>
      <c r="F317" s="25">
        <f t="shared" si="1"/>
        <v>42</v>
      </c>
      <c r="G317" s="25">
        <f t="shared" si="2"/>
        <v>1347.623124</v>
      </c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1">
        <v>41462.0</v>
      </c>
      <c r="B318" s="22">
        <v>39.0</v>
      </c>
      <c r="C318" s="23">
        <v>-29.9314350853259</v>
      </c>
      <c r="D318" s="23">
        <v>68.8571428571428</v>
      </c>
      <c r="E318" s="23">
        <v>0.074292228183055</v>
      </c>
      <c r="F318" s="25">
        <f t="shared" si="1"/>
        <v>39</v>
      </c>
      <c r="G318" s="25">
        <f t="shared" si="2"/>
        <v>-153.1157698</v>
      </c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1">
        <v>41463.0</v>
      </c>
      <c r="B319" s="22">
        <v>87.0</v>
      </c>
      <c r="C319" s="23">
        <v>13.2131857259616</v>
      </c>
      <c r="D319" s="23">
        <v>69.2857142857143</v>
      </c>
      <c r="E319" s="23">
        <v>4.50109998832416</v>
      </c>
      <c r="F319" s="25">
        <f t="shared" si="1"/>
        <v>87</v>
      </c>
      <c r="G319" s="25">
        <f t="shared" si="2"/>
        <v>4120.689572</v>
      </c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1">
        <v>41464.0</v>
      </c>
      <c r="B320" s="22">
        <v>79.0</v>
      </c>
      <c r="C320" s="23">
        <v>14.8649042272736</v>
      </c>
      <c r="D320" s="23">
        <v>65.7142857142857</v>
      </c>
      <c r="E320" s="23">
        <v>-1.57918994155927</v>
      </c>
      <c r="F320" s="25">
        <f t="shared" si="1"/>
        <v>79</v>
      </c>
      <c r="G320" s="25">
        <f t="shared" si="2"/>
        <v>-1542.610476</v>
      </c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1">
        <v>41465.0</v>
      </c>
      <c r="B321" s="22">
        <v>82.0</v>
      </c>
      <c r="C321" s="23">
        <v>11.6453920321516</v>
      </c>
      <c r="D321" s="23">
        <v>65.0</v>
      </c>
      <c r="E321" s="23">
        <v>5.35460796784839</v>
      </c>
      <c r="F321" s="25">
        <f t="shared" si="1"/>
        <v>82</v>
      </c>
      <c r="G321" s="25">
        <f t="shared" si="2"/>
        <v>4053.173083</v>
      </c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1">
        <v>41466.0</v>
      </c>
      <c r="B322" s="22">
        <v>78.0</v>
      </c>
      <c r="C322" s="23">
        <v>12.0408624154269</v>
      </c>
      <c r="D322" s="23">
        <v>64.7142857142857</v>
      </c>
      <c r="E322" s="23">
        <v>1.24485187028742</v>
      </c>
      <c r="F322" s="25">
        <f t="shared" si="1"/>
        <v>78</v>
      </c>
      <c r="G322" s="25">
        <f t="shared" si="2"/>
        <v>970.0082592</v>
      </c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1">
        <v>41467.0</v>
      </c>
      <c r="B323" s="22">
        <v>53.0</v>
      </c>
      <c r="C323" s="23">
        <v>4.72030492413768</v>
      </c>
      <c r="D323" s="23">
        <v>64.5714285714286</v>
      </c>
      <c r="E323" s="23">
        <v>-16.2917334955662</v>
      </c>
      <c r="F323" s="25">
        <f t="shared" si="1"/>
        <v>53</v>
      </c>
      <c r="G323" s="25">
        <f t="shared" si="2"/>
        <v>-4965.668761</v>
      </c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1">
        <v>41468.0</v>
      </c>
      <c r="B324" s="22">
        <v>37.0</v>
      </c>
      <c r="C324" s="23">
        <v>-26.5532142396254</v>
      </c>
      <c r="D324" s="23">
        <v>66.8571428571429</v>
      </c>
      <c r="E324" s="23">
        <v>-3.30392861751746</v>
      </c>
      <c r="F324" s="25">
        <f t="shared" si="1"/>
        <v>37</v>
      </c>
      <c r="G324" s="25">
        <f t="shared" si="2"/>
        <v>5865.372089</v>
      </c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1">
        <v>41469.0</v>
      </c>
      <c r="B325" s="22">
        <v>37.0</v>
      </c>
      <c r="C325" s="23">
        <v>-29.9314350853259</v>
      </c>
      <c r="D325" s="23">
        <v>67.2857142857143</v>
      </c>
      <c r="E325" s="23">
        <v>-0.354279200388376</v>
      </c>
      <c r="F325" s="25">
        <f t="shared" si="1"/>
        <v>37</v>
      </c>
      <c r="G325" s="25">
        <f t="shared" si="2"/>
        <v>713.5034261</v>
      </c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1">
        <v>41470.0</v>
      </c>
      <c r="B326" s="22">
        <v>86.0</v>
      </c>
      <c r="C326" s="23">
        <v>13.2131857259616</v>
      </c>
      <c r="D326" s="23">
        <v>66.1428571428571</v>
      </c>
      <c r="E326" s="23">
        <v>6.6439571311813</v>
      </c>
      <c r="F326" s="25">
        <f t="shared" si="1"/>
        <v>86</v>
      </c>
      <c r="G326" s="25">
        <f t="shared" si="2"/>
        <v>5806.538529</v>
      </c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1">
        <v>41471.0</v>
      </c>
      <c r="B327" s="22">
        <v>95.0</v>
      </c>
      <c r="C327" s="23">
        <v>14.8649042272736</v>
      </c>
      <c r="D327" s="23">
        <v>69.5714285714286</v>
      </c>
      <c r="E327" s="23">
        <v>10.5636672012979</v>
      </c>
      <c r="F327" s="25">
        <f t="shared" si="1"/>
        <v>95</v>
      </c>
      <c r="G327" s="25">
        <f t="shared" si="2"/>
        <v>10924.65541</v>
      </c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1">
        <v>41472.0</v>
      </c>
      <c r="B328" s="22">
        <v>85.0</v>
      </c>
      <c r="C328" s="23">
        <v>11.6453920321516</v>
      </c>
      <c r="D328" s="23">
        <v>71.4285714285714</v>
      </c>
      <c r="E328" s="23">
        <v>1.92603653927698</v>
      </c>
      <c r="F328" s="25">
        <f t="shared" si="1"/>
        <v>85</v>
      </c>
      <c r="G328" s="25">
        <f t="shared" si="2"/>
        <v>1602.103612</v>
      </c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1">
        <v>41473.0</v>
      </c>
      <c r="B329" s="22">
        <v>70.0</v>
      </c>
      <c r="C329" s="23">
        <v>12.0408624154269</v>
      </c>
      <c r="D329" s="23">
        <v>78.4285714285714</v>
      </c>
      <c r="E329" s="23">
        <v>-20.4694338439983</v>
      </c>
      <c r="F329" s="25">
        <f t="shared" si="1"/>
        <v>70</v>
      </c>
      <c r="G329" s="25">
        <f t="shared" si="2"/>
        <v>-19330.2615</v>
      </c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1">
        <v>41474.0</v>
      </c>
      <c r="B330" s="22">
        <v>77.0</v>
      </c>
      <c r="C330" s="23">
        <v>4.72030492413768</v>
      </c>
      <c r="D330" s="23">
        <v>83.8571428571428</v>
      </c>
      <c r="E330" s="23">
        <v>-11.5774477812805</v>
      </c>
      <c r="F330" s="25">
        <f t="shared" si="1"/>
        <v>77</v>
      </c>
      <c r="G330" s="25">
        <f t="shared" si="2"/>
        <v>-4582.716025</v>
      </c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1">
        <v>41475.0</v>
      </c>
      <c r="B331" s="22">
        <v>50.0</v>
      </c>
      <c r="C331" s="23">
        <v>-26.5532142396254</v>
      </c>
      <c r="D331" s="23">
        <v>85.5714285714286</v>
      </c>
      <c r="E331" s="23">
        <v>-9.01821433180317</v>
      </c>
      <c r="F331" s="25">
        <f t="shared" si="1"/>
        <v>50</v>
      </c>
      <c r="G331" s="25">
        <f t="shared" si="2"/>
        <v>20491.15482</v>
      </c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1">
        <v>41476.0</v>
      </c>
      <c r="B332" s="22">
        <v>86.0</v>
      </c>
      <c r="C332" s="23">
        <v>-29.9314350853259</v>
      </c>
      <c r="D332" s="23">
        <v>85.2857142857143</v>
      </c>
      <c r="E332" s="23">
        <v>30.6457207996116</v>
      </c>
      <c r="F332" s="25">
        <f t="shared" si="1"/>
        <v>86</v>
      </c>
      <c r="G332" s="25">
        <f t="shared" si="2"/>
        <v>-78230.06149</v>
      </c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1">
        <v>41477.0</v>
      </c>
      <c r="B333" s="22">
        <v>124.0</v>
      </c>
      <c r="C333" s="23">
        <v>13.2131857259616</v>
      </c>
      <c r="D333" s="23">
        <v>85.0</v>
      </c>
      <c r="E333" s="23">
        <v>25.7868142740384</v>
      </c>
      <c r="F333" s="25">
        <f t="shared" si="1"/>
        <v>124</v>
      </c>
      <c r="G333" s="25">
        <f t="shared" si="2"/>
        <v>28961.70713</v>
      </c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1">
        <v>41478.0</v>
      </c>
      <c r="B334" s="22">
        <v>107.0</v>
      </c>
      <c r="C334" s="23">
        <v>14.8649042272736</v>
      </c>
      <c r="D334" s="23">
        <v>85.1428571428571</v>
      </c>
      <c r="E334" s="23">
        <v>6.99223862986931</v>
      </c>
      <c r="F334" s="25">
        <f t="shared" si="1"/>
        <v>107</v>
      </c>
      <c r="G334" s="25">
        <f t="shared" si="2"/>
        <v>8849.659816</v>
      </c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1">
        <v>41479.0</v>
      </c>
      <c r="B335" s="22">
        <v>83.0</v>
      </c>
      <c r="C335" s="23">
        <v>11.6453920321516</v>
      </c>
      <c r="D335" s="23">
        <v>83.8571428571428</v>
      </c>
      <c r="E335" s="23">
        <v>-12.5025348892945</v>
      </c>
      <c r="F335" s="25">
        <f t="shared" si="1"/>
        <v>83</v>
      </c>
      <c r="G335" s="25">
        <f t="shared" si="2"/>
        <v>-12209.34174</v>
      </c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1">
        <v>41480.0</v>
      </c>
      <c r="B336" s="22">
        <v>68.0</v>
      </c>
      <c r="C336" s="23">
        <v>12.0408624154269</v>
      </c>
      <c r="D336" s="23">
        <v>77.4285714285714</v>
      </c>
      <c r="E336" s="23">
        <v>-21.4694338439983</v>
      </c>
      <c r="F336" s="25">
        <f t="shared" si="1"/>
        <v>68</v>
      </c>
      <c r="G336" s="25">
        <f t="shared" si="2"/>
        <v>-20016.09864</v>
      </c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1">
        <v>41481.0</v>
      </c>
      <c r="B337" s="22">
        <v>78.0</v>
      </c>
      <c r="C337" s="23">
        <v>4.72030492413768</v>
      </c>
      <c r="D337" s="23">
        <v>71.7142857142857</v>
      </c>
      <c r="E337" s="23">
        <v>1.56540936157662</v>
      </c>
      <c r="F337" s="25">
        <f t="shared" si="1"/>
        <v>78</v>
      </c>
      <c r="G337" s="25">
        <f t="shared" si="2"/>
        <v>529.9118826</v>
      </c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1">
        <v>41482.0</v>
      </c>
      <c r="B338" s="22">
        <v>41.0</v>
      </c>
      <c r="C338" s="23">
        <v>-26.5532142396254</v>
      </c>
      <c r="D338" s="23">
        <v>67.8571428571429</v>
      </c>
      <c r="E338" s="23">
        <v>-0.30392861751746</v>
      </c>
      <c r="F338" s="25">
        <f t="shared" si="1"/>
        <v>41</v>
      </c>
      <c r="G338" s="25">
        <f t="shared" si="2"/>
        <v>547.6262578</v>
      </c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1">
        <v>41483.0</v>
      </c>
      <c r="B339" s="22">
        <v>41.0</v>
      </c>
      <c r="C339" s="23">
        <v>-29.9314350853259</v>
      </c>
      <c r="D339" s="23">
        <v>68.7142857142857</v>
      </c>
      <c r="E339" s="23">
        <v>2.21714937104019</v>
      </c>
      <c r="F339" s="25">
        <f t="shared" si="1"/>
        <v>41</v>
      </c>
      <c r="G339" s="25">
        <f t="shared" si="2"/>
        <v>-4560.049207</v>
      </c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1">
        <v>41484.0</v>
      </c>
      <c r="B340" s="22">
        <v>84.0</v>
      </c>
      <c r="C340" s="23">
        <v>13.2131857259616</v>
      </c>
      <c r="D340" s="23">
        <v>73.7142857142857</v>
      </c>
      <c r="E340" s="23">
        <v>-2.92747144024729</v>
      </c>
      <c r="F340" s="25">
        <f t="shared" si="1"/>
        <v>84</v>
      </c>
      <c r="G340" s="25">
        <f t="shared" si="2"/>
        <v>-2851.358786</v>
      </c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1">
        <v>41485.0</v>
      </c>
      <c r="B341" s="22">
        <v>80.0</v>
      </c>
      <c r="C341" s="23">
        <v>14.8649042272736</v>
      </c>
      <c r="D341" s="23">
        <v>73.1428571428571</v>
      </c>
      <c r="E341" s="23">
        <v>-8.0077613701307</v>
      </c>
      <c r="F341" s="25">
        <f t="shared" si="1"/>
        <v>80</v>
      </c>
      <c r="G341" s="25">
        <f t="shared" si="2"/>
        <v>-8706.53117</v>
      </c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1">
        <v>41486.0</v>
      </c>
      <c r="B342" s="22">
        <v>89.0</v>
      </c>
      <c r="C342" s="23">
        <v>11.6453920321516</v>
      </c>
      <c r="D342" s="23">
        <v>75.0</v>
      </c>
      <c r="E342" s="23">
        <v>2.35460796784839</v>
      </c>
      <c r="F342" s="25">
        <f t="shared" si="1"/>
        <v>89</v>
      </c>
      <c r="G342" s="25">
        <f t="shared" si="2"/>
        <v>2056.524965</v>
      </c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1">
        <v>41487.0</v>
      </c>
      <c r="B343" s="22">
        <v>103.0</v>
      </c>
      <c r="C343" s="23">
        <v>12.0408624154269</v>
      </c>
      <c r="D343" s="23">
        <v>74.5714285714286</v>
      </c>
      <c r="E343" s="23">
        <v>16.3877090131446</v>
      </c>
      <c r="F343" s="25">
        <f t="shared" si="1"/>
        <v>103</v>
      </c>
      <c r="G343" s="25">
        <f t="shared" si="2"/>
        <v>14714.59458</v>
      </c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1">
        <v>41488.0</v>
      </c>
      <c r="B344" s="22">
        <v>74.0</v>
      </c>
      <c r="C344" s="23">
        <v>4.72030492413768</v>
      </c>
      <c r="D344" s="23">
        <v>81.2857142857143</v>
      </c>
      <c r="E344" s="23">
        <v>-12.006019209852</v>
      </c>
      <c r="F344" s="25">
        <f t="shared" si="1"/>
        <v>74</v>
      </c>
      <c r="G344" s="25">
        <f t="shared" si="2"/>
        <v>-4606.62982</v>
      </c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1">
        <v>41489.0</v>
      </c>
      <c r="B345" s="22">
        <v>54.0</v>
      </c>
      <c r="C345" s="23">
        <v>-26.5532142396254</v>
      </c>
      <c r="D345" s="23">
        <v>87.0</v>
      </c>
      <c r="E345" s="23">
        <v>-6.44678576037461</v>
      </c>
      <c r="F345" s="25">
        <f t="shared" si="1"/>
        <v>54</v>
      </c>
      <c r="G345" s="25">
        <f t="shared" si="2"/>
        <v>14892.91086</v>
      </c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1">
        <v>41490.0</v>
      </c>
      <c r="B346" s="22">
        <v>38.0</v>
      </c>
      <c r="C346" s="23">
        <v>-29.9314350853259</v>
      </c>
      <c r="D346" s="23">
        <v>87.8571428571429</v>
      </c>
      <c r="E346" s="23">
        <v>-19.9257077718169</v>
      </c>
      <c r="F346" s="25">
        <f t="shared" si="1"/>
        <v>38</v>
      </c>
      <c r="G346" s="25">
        <f t="shared" si="2"/>
        <v>52398.44181</v>
      </c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1">
        <v>41491.0</v>
      </c>
      <c r="B347" s="22">
        <v>131.0</v>
      </c>
      <c r="C347" s="23">
        <v>13.2131857259616</v>
      </c>
      <c r="D347" s="23">
        <v>91.1428571428571</v>
      </c>
      <c r="E347" s="23">
        <v>26.6439571311813</v>
      </c>
      <c r="F347" s="25">
        <f t="shared" si="1"/>
        <v>131</v>
      </c>
      <c r="G347" s="25">
        <f t="shared" si="2"/>
        <v>32086.9845</v>
      </c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1">
        <v>41492.0</v>
      </c>
      <c r="B348" s="22">
        <v>120.0</v>
      </c>
      <c r="C348" s="23">
        <v>14.8649042272736</v>
      </c>
      <c r="D348" s="23">
        <v>91.7142857142857</v>
      </c>
      <c r="E348" s="23">
        <v>13.4208100584407</v>
      </c>
      <c r="F348" s="25">
        <f t="shared" si="1"/>
        <v>120</v>
      </c>
      <c r="G348" s="25">
        <f t="shared" si="2"/>
        <v>18296.91344</v>
      </c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1">
        <v>41493.0</v>
      </c>
      <c r="B349" s="22">
        <v>95.0</v>
      </c>
      <c r="C349" s="23">
        <v>11.6453920321516</v>
      </c>
      <c r="D349" s="23">
        <v>92.0</v>
      </c>
      <c r="E349" s="23">
        <v>-8.64539203215159</v>
      </c>
      <c r="F349" s="25">
        <f t="shared" si="1"/>
        <v>95</v>
      </c>
      <c r="G349" s="25">
        <f t="shared" si="2"/>
        <v>-9262.466113</v>
      </c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1">
        <v>41494.0</v>
      </c>
      <c r="B350" s="22">
        <v>126.0</v>
      </c>
      <c r="C350" s="23">
        <v>12.0408624154269</v>
      </c>
      <c r="D350" s="23">
        <v>92.7142857142857</v>
      </c>
      <c r="E350" s="23">
        <v>21.2448518702874</v>
      </c>
      <c r="F350" s="25">
        <f t="shared" si="1"/>
        <v>126</v>
      </c>
      <c r="G350" s="25">
        <f t="shared" si="2"/>
        <v>23716.90195</v>
      </c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1">
        <v>41495.0</v>
      </c>
      <c r="B351" s="22">
        <v>78.0</v>
      </c>
      <c r="C351" s="23">
        <v>4.72030492413768</v>
      </c>
      <c r="D351" s="23">
        <v>87.7142857142857</v>
      </c>
      <c r="E351" s="23">
        <v>-14.4345906384234</v>
      </c>
      <c r="F351" s="25">
        <f t="shared" si="1"/>
        <v>78</v>
      </c>
      <c r="G351" s="25">
        <f t="shared" si="2"/>
        <v>-5976.471562</v>
      </c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1">
        <v>41496.0</v>
      </c>
      <c r="B352" s="22">
        <v>56.0</v>
      </c>
      <c r="C352" s="23">
        <v>-26.5532142396254</v>
      </c>
      <c r="D352" s="23">
        <v>84.7142857142857</v>
      </c>
      <c r="E352" s="23">
        <v>-2.16107147466031</v>
      </c>
      <c r="F352" s="25">
        <f t="shared" si="1"/>
        <v>56</v>
      </c>
      <c r="G352" s="25">
        <f t="shared" si="2"/>
        <v>4861.193222</v>
      </c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1">
        <v>41497.0</v>
      </c>
      <c r="B353" s="22">
        <v>43.0</v>
      </c>
      <c r="C353" s="23">
        <v>-29.9314350853259</v>
      </c>
      <c r="D353" s="23">
        <v>85.2857142857143</v>
      </c>
      <c r="E353" s="23">
        <v>-12.3542792003884</v>
      </c>
      <c r="F353" s="25">
        <f t="shared" si="1"/>
        <v>43</v>
      </c>
      <c r="G353" s="25">
        <f t="shared" si="2"/>
        <v>31537.0628</v>
      </c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1">
        <v>41498.0</v>
      </c>
      <c r="B354" s="22">
        <v>96.0</v>
      </c>
      <c r="C354" s="23">
        <v>13.2131857259616</v>
      </c>
      <c r="D354" s="23">
        <v>91.8571428571429</v>
      </c>
      <c r="E354" s="23">
        <v>-9.07032858310441</v>
      </c>
      <c r="F354" s="25">
        <f t="shared" si="1"/>
        <v>96</v>
      </c>
      <c r="G354" s="25">
        <f t="shared" si="2"/>
        <v>-11008.88899</v>
      </c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1">
        <v>41499.0</v>
      </c>
      <c r="B355" s="22">
        <v>99.0</v>
      </c>
      <c r="C355" s="23">
        <v>14.8649042272736</v>
      </c>
      <c r="D355" s="23">
        <v>106.142857142857</v>
      </c>
      <c r="E355" s="23">
        <v>-22.0077613701307</v>
      </c>
      <c r="F355" s="25">
        <f t="shared" si="1"/>
        <v>99</v>
      </c>
      <c r="G355" s="25">
        <f t="shared" si="2"/>
        <v>-34723.92084</v>
      </c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1">
        <v>41500.0</v>
      </c>
      <c r="B356" s="22">
        <v>99.0</v>
      </c>
      <c r="C356" s="23">
        <v>11.6453920321516</v>
      </c>
      <c r="D356" s="23">
        <v>108.0</v>
      </c>
      <c r="E356" s="23">
        <v>-20.6453920321516</v>
      </c>
      <c r="F356" s="25">
        <f t="shared" si="1"/>
        <v>99</v>
      </c>
      <c r="G356" s="25">
        <f t="shared" si="2"/>
        <v>-25965.75786</v>
      </c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1">
        <v>41501.0</v>
      </c>
      <c r="B357" s="22">
        <v>172.0</v>
      </c>
      <c r="C357" s="23">
        <v>12.0408624154269</v>
      </c>
      <c r="D357" s="23">
        <v>109.428571428571</v>
      </c>
      <c r="E357" s="23">
        <v>50.5305661560017</v>
      </c>
      <c r="F357" s="25">
        <f t="shared" si="1"/>
        <v>172</v>
      </c>
      <c r="G357" s="25">
        <f t="shared" si="2"/>
        <v>66579.80024</v>
      </c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1">
        <v>41502.0</v>
      </c>
      <c r="B358" s="22">
        <v>178.0</v>
      </c>
      <c r="C358" s="23">
        <v>4.72030492413768</v>
      </c>
      <c r="D358" s="23">
        <v>113.857142857143</v>
      </c>
      <c r="E358" s="23">
        <v>59.4225522187195</v>
      </c>
      <c r="F358" s="25">
        <f t="shared" si="1"/>
        <v>178</v>
      </c>
      <c r="G358" s="25">
        <f t="shared" si="2"/>
        <v>31936.08214</v>
      </c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1">
        <v>41503.0</v>
      </c>
      <c r="B359" s="22">
        <v>69.0</v>
      </c>
      <c r="C359" s="23">
        <v>-26.5532142396254</v>
      </c>
      <c r="D359" s="23">
        <v>120.714285714286</v>
      </c>
      <c r="E359" s="23">
        <v>-25.1610714746603</v>
      </c>
      <c r="F359" s="25">
        <f t="shared" si="1"/>
        <v>69</v>
      </c>
      <c r="G359" s="25">
        <f t="shared" si="2"/>
        <v>80650.09808</v>
      </c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1">
        <v>41504.0</v>
      </c>
      <c r="B360" s="22">
        <v>53.0</v>
      </c>
      <c r="C360" s="23">
        <v>-29.9314350853259</v>
      </c>
      <c r="D360" s="23">
        <v>125.571428571429</v>
      </c>
      <c r="E360" s="23">
        <v>-42.6399934861027</v>
      </c>
      <c r="F360" s="25">
        <f t="shared" si="1"/>
        <v>53</v>
      </c>
      <c r="G360" s="25">
        <f t="shared" si="2"/>
        <v>160263.8253</v>
      </c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1">
        <v>41505.0</v>
      </c>
      <c r="B361" s="22">
        <v>127.0</v>
      </c>
      <c r="C361" s="23">
        <v>13.2131857259616</v>
      </c>
      <c r="D361" s="23">
        <v>118.857142857143</v>
      </c>
      <c r="E361" s="23">
        <v>-5.07032858310443</v>
      </c>
      <c r="F361" s="25">
        <f t="shared" si="1"/>
        <v>127</v>
      </c>
      <c r="G361" s="25">
        <f t="shared" si="2"/>
        <v>-7962.857256</v>
      </c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1">
        <v>41506.0</v>
      </c>
      <c r="B362" s="22">
        <v>147.0</v>
      </c>
      <c r="C362" s="23">
        <v>14.8649042272736</v>
      </c>
      <c r="D362" s="23">
        <v>108.0</v>
      </c>
      <c r="E362" s="23">
        <v>24.1350957727264</v>
      </c>
      <c r="F362" s="25">
        <f t="shared" si="1"/>
        <v>147</v>
      </c>
      <c r="G362" s="25">
        <f t="shared" si="2"/>
        <v>38746.71582</v>
      </c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1">
        <v>41507.0</v>
      </c>
      <c r="B363" s="22">
        <v>133.0</v>
      </c>
      <c r="C363" s="23">
        <v>11.6453920321516</v>
      </c>
      <c r="D363" s="23">
        <v>106.428571428571</v>
      </c>
      <c r="E363" s="23">
        <v>14.9260365392769</v>
      </c>
      <c r="F363" s="25">
        <f t="shared" si="1"/>
        <v>133</v>
      </c>
      <c r="G363" s="25">
        <f t="shared" si="2"/>
        <v>18499.36607</v>
      </c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1">
        <v>41508.0</v>
      </c>
      <c r="B364" s="22">
        <v>125.0</v>
      </c>
      <c r="C364" s="23">
        <v>12.0408624154269</v>
      </c>
      <c r="D364" s="23">
        <v>105.714285714286</v>
      </c>
      <c r="E364" s="23">
        <v>7.2448518702874</v>
      </c>
      <c r="F364" s="25">
        <f t="shared" si="1"/>
        <v>125</v>
      </c>
      <c r="G364" s="25">
        <f t="shared" si="2"/>
        <v>9221.907971</v>
      </c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1">
        <v>41509.0</v>
      </c>
      <c r="B365" s="22">
        <v>102.0</v>
      </c>
      <c r="C365" s="23">
        <v>4.72030492413768</v>
      </c>
      <c r="D365" s="23">
        <v>103.0</v>
      </c>
      <c r="E365" s="23">
        <v>-5.72030492413769</v>
      </c>
      <c r="F365" s="25">
        <f t="shared" si="1"/>
        <v>102</v>
      </c>
      <c r="G365" s="25">
        <f t="shared" si="2"/>
        <v>-2781.163101</v>
      </c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1">
        <v>41510.0</v>
      </c>
      <c r="B366" s="22">
        <v>58.0</v>
      </c>
      <c r="C366" s="23">
        <v>-26.5532142396254</v>
      </c>
      <c r="D366" s="23">
        <v>97.0</v>
      </c>
      <c r="E366" s="23">
        <v>-12.4467857603746</v>
      </c>
      <c r="F366" s="25">
        <f t="shared" si="1"/>
        <v>58</v>
      </c>
      <c r="G366" s="25">
        <f t="shared" si="2"/>
        <v>32058.71038</v>
      </c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1">
        <v>41511.0</v>
      </c>
      <c r="B367" s="22">
        <v>48.0</v>
      </c>
      <c r="C367" s="23">
        <v>-29.9314350853259</v>
      </c>
      <c r="D367" s="23">
        <v>92.2857142857143</v>
      </c>
      <c r="E367" s="23">
        <v>-14.3542792003884</v>
      </c>
      <c r="F367" s="25">
        <f t="shared" si="1"/>
        <v>48</v>
      </c>
      <c r="G367" s="25">
        <f t="shared" si="2"/>
        <v>39650.01968</v>
      </c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1">
        <v>41512.0</v>
      </c>
      <c r="B368" s="22">
        <v>108.0</v>
      </c>
      <c r="C368" s="23">
        <v>13.2131857259616</v>
      </c>
      <c r="D368" s="23">
        <v>98.7142857142857</v>
      </c>
      <c r="E368" s="23">
        <v>-3.92747144024726</v>
      </c>
      <c r="F368" s="25">
        <f t="shared" si="1"/>
        <v>108</v>
      </c>
      <c r="G368" s="25">
        <f t="shared" si="2"/>
        <v>-5122.719574</v>
      </c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1">
        <v>41513.0</v>
      </c>
      <c r="B369" s="22">
        <v>105.0</v>
      </c>
      <c r="C369" s="23">
        <v>14.8649042272736</v>
      </c>
      <c r="D369" s="23">
        <v>101.285714285714</v>
      </c>
      <c r="E369" s="23">
        <v>-11.1506185129878</v>
      </c>
      <c r="F369" s="25">
        <f t="shared" si="1"/>
        <v>105</v>
      </c>
      <c r="G369" s="25">
        <f t="shared" si="2"/>
        <v>-16788.39847</v>
      </c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1">
        <v>41514.0</v>
      </c>
      <c r="B370" s="22">
        <v>100.0</v>
      </c>
      <c r="C370" s="23">
        <v>11.6453920321516</v>
      </c>
      <c r="D370" s="23">
        <v>102.0</v>
      </c>
      <c r="E370" s="23">
        <v>-13.6453920321516</v>
      </c>
      <c r="F370" s="25">
        <f t="shared" si="1"/>
        <v>100</v>
      </c>
      <c r="G370" s="25">
        <f t="shared" si="2"/>
        <v>-16208.40584</v>
      </c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1">
        <v>41515.0</v>
      </c>
      <c r="B371" s="22">
        <v>170.0</v>
      </c>
      <c r="C371" s="23">
        <v>12.0408624154269</v>
      </c>
      <c r="D371" s="23">
        <v>102.857142857143</v>
      </c>
      <c r="E371" s="23">
        <v>55.1019947274303</v>
      </c>
      <c r="F371" s="25">
        <f t="shared" si="1"/>
        <v>170</v>
      </c>
      <c r="G371" s="25">
        <f t="shared" si="2"/>
        <v>68243.19813</v>
      </c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1">
        <v>41516.0</v>
      </c>
      <c r="B372" s="22">
        <v>120.0</v>
      </c>
      <c r="C372" s="23">
        <v>4.72030492413768</v>
      </c>
      <c r="D372" s="23">
        <v>101.714285714286</v>
      </c>
      <c r="E372" s="23">
        <v>13.5654093615766</v>
      </c>
      <c r="F372" s="25">
        <f t="shared" si="1"/>
        <v>120</v>
      </c>
      <c r="G372" s="25">
        <f t="shared" si="2"/>
        <v>6513.057493</v>
      </c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1">
        <v>41517.0</v>
      </c>
      <c r="B373" s="22">
        <v>63.0</v>
      </c>
      <c r="C373" s="23">
        <v>-26.5532142396254</v>
      </c>
      <c r="D373" s="23">
        <v>105.285714285714</v>
      </c>
      <c r="E373" s="23">
        <v>-15.7325000460889</v>
      </c>
      <c r="F373" s="25">
        <f t="shared" si="1"/>
        <v>63</v>
      </c>
      <c r="G373" s="25">
        <f t="shared" si="2"/>
        <v>43982.94334</v>
      </c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1">
        <v>41518.0</v>
      </c>
      <c r="B374" s="22">
        <v>54.0</v>
      </c>
      <c r="C374" s="23">
        <v>-29.9314350853259</v>
      </c>
      <c r="D374" s="23">
        <v>113.857142857143</v>
      </c>
      <c r="E374" s="23">
        <v>-29.925707771817</v>
      </c>
      <c r="F374" s="25">
        <f t="shared" si="1"/>
        <v>54</v>
      </c>
      <c r="G374" s="25">
        <f t="shared" si="2"/>
        <v>101984.0494</v>
      </c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1">
        <v>41519.0</v>
      </c>
      <c r="B375" s="22">
        <v>100.0</v>
      </c>
      <c r="C375" s="23">
        <v>13.2131857259616</v>
      </c>
      <c r="D375" s="23">
        <v>125.0</v>
      </c>
      <c r="E375" s="23">
        <v>-38.2131857259615</v>
      </c>
      <c r="F375" s="25">
        <f t="shared" si="1"/>
        <v>100</v>
      </c>
      <c r="G375" s="25">
        <f t="shared" si="2"/>
        <v>-63114.74002</v>
      </c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1">
        <v>41520.0</v>
      </c>
      <c r="B376" s="22">
        <v>130.0</v>
      </c>
      <c r="C376" s="23">
        <v>14.8649042272736</v>
      </c>
      <c r="D376" s="23">
        <v>124.428571428571</v>
      </c>
      <c r="E376" s="23">
        <v>-9.29347565584497</v>
      </c>
      <c r="F376" s="25">
        <f t="shared" si="1"/>
        <v>130</v>
      </c>
      <c r="G376" s="25">
        <f t="shared" si="2"/>
        <v>-17189.38727</v>
      </c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1">
        <v>41521.0</v>
      </c>
      <c r="B377" s="22">
        <v>160.0</v>
      </c>
      <c r="C377" s="23">
        <v>11.6453920321516</v>
      </c>
      <c r="D377" s="23">
        <v>124.857142857143</v>
      </c>
      <c r="E377" s="23">
        <v>23.4974651107055</v>
      </c>
      <c r="F377" s="25">
        <f t="shared" si="1"/>
        <v>160</v>
      </c>
      <c r="G377" s="25">
        <f t="shared" si="2"/>
        <v>34165.55809</v>
      </c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1">
        <v>41522.0</v>
      </c>
      <c r="B378" s="22">
        <v>248.0</v>
      </c>
      <c r="C378" s="23">
        <v>12.0408624154269</v>
      </c>
      <c r="D378" s="23">
        <v>125.428571428571</v>
      </c>
      <c r="E378" s="23">
        <v>110.530566156002</v>
      </c>
      <c r="F378" s="25">
        <f t="shared" si="1"/>
        <v>248</v>
      </c>
      <c r="G378" s="25">
        <f t="shared" si="2"/>
        <v>166930.796</v>
      </c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1">
        <v>41523.0</v>
      </c>
      <c r="B379" s="22">
        <v>116.0</v>
      </c>
      <c r="C379" s="23">
        <v>4.72030492413768</v>
      </c>
      <c r="D379" s="23">
        <v>132.0</v>
      </c>
      <c r="E379" s="23">
        <v>-20.7203049241377</v>
      </c>
      <c r="F379" s="25">
        <f t="shared" si="1"/>
        <v>116</v>
      </c>
      <c r="G379" s="25">
        <f t="shared" si="2"/>
        <v>-12910.41277</v>
      </c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1">
        <v>41524.0</v>
      </c>
      <c r="B380" s="22">
        <v>66.0</v>
      </c>
      <c r="C380" s="23">
        <v>-26.5532142396254</v>
      </c>
      <c r="D380" s="23">
        <v>129.857142857143</v>
      </c>
      <c r="E380" s="23">
        <v>-37.3039286175174</v>
      </c>
      <c r="F380" s="25">
        <f t="shared" si="1"/>
        <v>66</v>
      </c>
      <c r="G380" s="25">
        <f t="shared" si="2"/>
        <v>128628.5915</v>
      </c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1">
        <v>41525.0</v>
      </c>
      <c r="B381" s="22">
        <v>58.0</v>
      </c>
      <c r="C381" s="23">
        <v>-29.9314350853259</v>
      </c>
      <c r="D381" s="23">
        <v>123.142857142857</v>
      </c>
      <c r="E381" s="23">
        <v>-35.2114220575312</v>
      </c>
      <c r="F381" s="25">
        <f t="shared" si="1"/>
        <v>58</v>
      </c>
      <c r="G381" s="25">
        <f t="shared" si="2"/>
        <v>129783.7536</v>
      </c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1">
        <v>41526.0</v>
      </c>
      <c r="B382" s="22">
        <v>146.0</v>
      </c>
      <c r="C382" s="23">
        <v>13.2131857259616</v>
      </c>
      <c r="D382" s="23">
        <v>104.571428571429</v>
      </c>
      <c r="E382" s="23">
        <v>28.2153857026099</v>
      </c>
      <c r="F382" s="25">
        <f t="shared" si="1"/>
        <v>146</v>
      </c>
      <c r="G382" s="25">
        <f t="shared" si="2"/>
        <v>38985.81091</v>
      </c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1">
        <v>41527.0</v>
      </c>
      <c r="B383" s="22">
        <v>115.0</v>
      </c>
      <c r="C383" s="23">
        <v>14.8649042272736</v>
      </c>
      <c r="D383" s="23">
        <v>108.285714285714</v>
      </c>
      <c r="E383" s="23">
        <v>-8.15061851298784</v>
      </c>
      <c r="F383" s="25">
        <f t="shared" si="1"/>
        <v>115</v>
      </c>
      <c r="G383" s="25">
        <f t="shared" si="2"/>
        <v>-13119.69829</v>
      </c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1">
        <v>41528.0</v>
      </c>
      <c r="B384" s="22">
        <v>113.0</v>
      </c>
      <c r="C384" s="23">
        <v>11.6453920321516</v>
      </c>
      <c r="D384" s="23">
        <v>110.428571428571</v>
      </c>
      <c r="E384" s="23">
        <v>-9.07396346072304</v>
      </c>
      <c r="F384" s="25">
        <f t="shared" si="1"/>
        <v>113</v>
      </c>
      <c r="G384" s="25">
        <f t="shared" si="2"/>
        <v>-11668.97188</v>
      </c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1">
        <v>41529.0</v>
      </c>
      <c r="B385" s="22">
        <v>118.0</v>
      </c>
      <c r="C385" s="23">
        <v>12.0408624154269</v>
      </c>
      <c r="D385" s="23">
        <v>115.142857142857</v>
      </c>
      <c r="E385" s="23">
        <v>-9.18371955828403</v>
      </c>
      <c r="F385" s="25">
        <f t="shared" si="1"/>
        <v>118</v>
      </c>
      <c r="G385" s="25">
        <f t="shared" si="2"/>
        <v>-12732.48605</v>
      </c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1">
        <v>41530.0</v>
      </c>
      <c r="B386" s="22">
        <v>142.0</v>
      </c>
      <c r="C386" s="23">
        <v>4.72030492413768</v>
      </c>
      <c r="D386" s="23">
        <v>112.714285714286</v>
      </c>
      <c r="E386" s="23">
        <v>24.5654093615766</v>
      </c>
      <c r="F386" s="25">
        <f t="shared" si="1"/>
        <v>142</v>
      </c>
      <c r="G386" s="25">
        <f t="shared" si="2"/>
        <v>13069.92282</v>
      </c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1">
        <v>41531.0</v>
      </c>
      <c r="B387" s="22">
        <v>81.0</v>
      </c>
      <c r="C387" s="23">
        <v>-26.5532142396254</v>
      </c>
      <c r="D387" s="23">
        <v>122.714285714286</v>
      </c>
      <c r="E387" s="23">
        <v>-15.1610714746603</v>
      </c>
      <c r="F387" s="25">
        <f t="shared" si="1"/>
        <v>81</v>
      </c>
      <c r="G387" s="25">
        <f t="shared" si="2"/>
        <v>49401.72553</v>
      </c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1">
        <v>41532.0</v>
      </c>
      <c r="B388" s="22">
        <v>91.0</v>
      </c>
      <c r="C388" s="23">
        <v>-29.9314350853259</v>
      </c>
      <c r="D388" s="23">
        <v>128.142857142857</v>
      </c>
      <c r="E388" s="23">
        <v>-7.21142205753124</v>
      </c>
      <c r="F388" s="25">
        <f t="shared" si="1"/>
        <v>91</v>
      </c>
      <c r="G388" s="25">
        <f t="shared" si="2"/>
        <v>27659.40649</v>
      </c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1">
        <v>41533.0</v>
      </c>
      <c r="B389" s="22">
        <v>129.0</v>
      </c>
      <c r="C389" s="23">
        <v>13.2131857259616</v>
      </c>
      <c r="D389" s="23">
        <v>131.142857142857</v>
      </c>
      <c r="E389" s="23">
        <v>-15.3560428688187</v>
      </c>
      <c r="F389" s="25">
        <f t="shared" si="1"/>
        <v>129</v>
      </c>
      <c r="G389" s="25">
        <f t="shared" si="2"/>
        <v>-26609.18032</v>
      </c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1">
        <v>41534.0</v>
      </c>
      <c r="B390" s="22">
        <v>185.0</v>
      </c>
      <c r="C390" s="23">
        <v>14.8649042272736</v>
      </c>
      <c r="D390" s="23">
        <v>129.428571428571</v>
      </c>
      <c r="E390" s="23">
        <v>40.706524344155</v>
      </c>
      <c r="F390" s="25">
        <f t="shared" si="1"/>
        <v>185</v>
      </c>
      <c r="G390" s="25">
        <f t="shared" si="2"/>
        <v>78317.04553</v>
      </c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1">
        <v>41535.0</v>
      </c>
      <c r="B391" s="22">
        <v>151.0</v>
      </c>
      <c r="C391" s="23">
        <v>11.6453920321516</v>
      </c>
      <c r="D391" s="23">
        <v>128.142857142857</v>
      </c>
      <c r="E391" s="23">
        <v>11.2117508249913</v>
      </c>
      <c r="F391" s="25">
        <f t="shared" si="1"/>
        <v>151</v>
      </c>
      <c r="G391" s="25">
        <f t="shared" si="2"/>
        <v>16731.00209</v>
      </c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1">
        <v>41536.0</v>
      </c>
      <c r="B392" s="22">
        <v>139.0</v>
      </c>
      <c r="C392" s="23">
        <v>12.0408624154269</v>
      </c>
      <c r="D392" s="23">
        <v>124.714285714286</v>
      </c>
      <c r="E392" s="23">
        <v>2.24485187028742</v>
      </c>
      <c r="F392" s="25">
        <f t="shared" si="1"/>
        <v>139</v>
      </c>
      <c r="G392" s="25">
        <f t="shared" si="2"/>
        <v>3371.021221</v>
      </c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1">
        <v>41537.0</v>
      </c>
      <c r="B393" s="22">
        <v>130.0</v>
      </c>
      <c r="C393" s="23">
        <v>4.72030492413768</v>
      </c>
      <c r="D393" s="23">
        <v>122.857142857143</v>
      </c>
      <c r="E393" s="23">
        <v>2.42255221871946</v>
      </c>
      <c r="F393" s="25">
        <f t="shared" si="1"/>
        <v>130</v>
      </c>
      <c r="G393" s="25">
        <f t="shared" si="2"/>
        <v>1404.894178</v>
      </c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1">
        <v>41538.0</v>
      </c>
      <c r="B394" s="22">
        <v>72.0</v>
      </c>
      <c r="C394" s="23">
        <v>-26.5532142396254</v>
      </c>
      <c r="D394" s="23">
        <v>117.857142857143</v>
      </c>
      <c r="E394" s="23">
        <v>-19.3039286175175</v>
      </c>
      <c r="F394" s="25">
        <f t="shared" si="1"/>
        <v>72</v>
      </c>
      <c r="G394" s="25">
        <f t="shared" si="2"/>
        <v>60411.37366</v>
      </c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1">
        <v>41539.0</v>
      </c>
      <c r="B395" s="22">
        <v>67.0</v>
      </c>
      <c r="C395" s="23">
        <v>-29.9314350853259</v>
      </c>
      <c r="D395" s="23">
        <v>117.571428571429</v>
      </c>
      <c r="E395" s="23">
        <v>-20.6399934861027</v>
      </c>
      <c r="F395" s="25">
        <f t="shared" si="1"/>
        <v>67</v>
      </c>
      <c r="G395" s="25">
        <f t="shared" si="2"/>
        <v>72633.82093</v>
      </c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1">
        <v>41540.0</v>
      </c>
      <c r="B396" s="22">
        <v>116.0</v>
      </c>
      <c r="C396" s="23">
        <v>13.2131857259616</v>
      </c>
      <c r="D396" s="23">
        <v>118.285714285714</v>
      </c>
      <c r="E396" s="23">
        <v>-15.4989000116758</v>
      </c>
      <c r="F396" s="25">
        <f t="shared" si="1"/>
        <v>116</v>
      </c>
      <c r="G396" s="25">
        <f t="shared" si="2"/>
        <v>-24223.71302</v>
      </c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1">
        <v>41541.0</v>
      </c>
      <c r="B397" s="22">
        <v>150.0</v>
      </c>
      <c r="C397" s="23">
        <v>14.8649042272736</v>
      </c>
      <c r="D397" s="23">
        <v>120.0</v>
      </c>
      <c r="E397" s="23">
        <v>15.1350957727264</v>
      </c>
      <c r="F397" s="25">
        <f t="shared" si="1"/>
        <v>150</v>
      </c>
      <c r="G397" s="25">
        <f t="shared" si="2"/>
        <v>26997.8099</v>
      </c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1">
        <v>41542.0</v>
      </c>
      <c r="B398" s="22">
        <v>149.0</v>
      </c>
      <c r="C398" s="23">
        <v>11.6453920321516</v>
      </c>
      <c r="D398" s="23">
        <v>124.142857142857</v>
      </c>
      <c r="E398" s="23">
        <v>13.2117508249912</v>
      </c>
      <c r="F398" s="25">
        <f t="shared" si="1"/>
        <v>149</v>
      </c>
      <c r="G398" s="25">
        <f t="shared" si="2"/>
        <v>19100.12564</v>
      </c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1">
        <v>41543.0</v>
      </c>
      <c r="B399" s="22">
        <v>144.0</v>
      </c>
      <c r="C399" s="23">
        <v>12.0408624154269</v>
      </c>
      <c r="D399" s="23">
        <v>125.0</v>
      </c>
      <c r="E399" s="23">
        <v>6.95913758457312</v>
      </c>
      <c r="F399" s="25">
        <f t="shared" si="1"/>
        <v>144</v>
      </c>
      <c r="G399" s="25">
        <f t="shared" si="2"/>
        <v>10474.25227</v>
      </c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1">
        <v>41544.0</v>
      </c>
      <c r="B400" s="22">
        <v>142.0</v>
      </c>
      <c r="C400" s="23">
        <v>4.72030492413768</v>
      </c>
      <c r="D400" s="23">
        <v>126.0</v>
      </c>
      <c r="E400" s="23">
        <v>11.2796950758623</v>
      </c>
      <c r="F400" s="25">
        <f t="shared" si="1"/>
        <v>142</v>
      </c>
      <c r="G400" s="25">
        <f t="shared" si="2"/>
        <v>6708.693626</v>
      </c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1">
        <v>41545.0</v>
      </c>
      <c r="B401" s="22">
        <v>101.0</v>
      </c>
      <c r="C401" s="23">
        <v>-26.5532142396254</v>
      </c>
      <c r="D401" s="23">
        <v>132.571428571429</v>
      </c>
      <c r="E401" s="23">
        <v>-5.01821433180317</v>
      </c>
      <c r="F401" s="25">
        <f t="shared" si="1"/>
        <v>101</v>
      </c>
      <c r="G401" s="25">
        <f t="shared" si="2"/>
        <v>17665.10577</v>
      </c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1">
        <v>41546.0</v>
      </c>
      <c r="B402" s="22">
        <v>73.0</v>
      </c>
      <c r="C402" s="23">
        <v>-29.9314350853259</v>
      </c>
      <c r="D402" s="23">
        <v>132.142857142857</v>
      </c>
      <c r="E402" s="23">
        <v>-29.2114220575312</v>
      </c>
      <c r="F402" s="25">
        <f t="shared" si="1"/>
        <v>73</v>
      </c>
      <c r="G402" s="25">
        <f t="shared" si="2"/>
        <v>115537.757</v>
      </c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1">
        <v>41547.0</v>
      </c>
      <c r="B403" s="22">
        <v>123.0</v>
      </c>
      <c r="C403" s="23">
        <v>13.2131857259616</v>
      </c>
      <c r="D403" s="23">
        <v>130.0</v>
      </c>
      <c r="E403" s="23">
        <v>-20.2131857259616</v>
      </c>
      <c r="F403" s="25">
        <f t="shared" si="1"/>
        <v>123</v>
      </c>
      <c r="G403" s="25">
        <f t="shared" si="2"/>
        <v>-34720.47502</v>
      </c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1">
        <v>41548.0</v>
      </c>
      <c r="B404" s="22">
        <v>196.0</v>
      </c>
      <c r="C404" s="23">
        <v>14.8649042272736</v>
      </c>
      <c r="D404" s="23">
        <v>124.571428571429</v>
      </c>
      <c r="E404" s="23">
        <v>56.5636672012979</v>
      </c>
      <c r="F404" s="25">
        <f t="shared" si="1"/>
        <v>196</v>
      </c>
      <c r="G404" s="25">
        <f t="shared" si="2"/>
        <v>104741.3383</v>
      </c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1">
        <v>41549.0</v>
      </c>
      <c r="B405" s="22">
        <v>146.0</v>
      </c>
      <c r="C405" s="23">
        <v>11.6453920321516</v>
      </c>
      <c r="D405" s="23">
        <v>119.428571428571</v>
      </c>
      <c r="E405" s="23">
        <v>14.9260365392769</v>
      </c>
      <c r="F405" s="25">
        <f t="shared" si="1"/>
        <v>146</v>
      </c>
      <c r="G405" s="25">
        <f t="shared" si="2"/>
        <v>20759.02018</v>
      </c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1">
        <v>41550.0</v>
      </c>
      <c r="B406" s="22">
        <v>129.0</v>
      </c>
      <c r="C406" s="23">
        <v>12.0408624154269</v>
      </c>
      <c r="D406" s="23">
        <v>116.285714285714</v>
      </c>
      <c r="E406" s="23">
        <v>0.673423298858832</v>
      </c>
      <c r="F406" s="25">
        <f t="shared" si="1"/>
        <v>129</v>
      </c>
      <c r="G406" s="25">
        <f t="shared" si="2"/>
        <v>942.9140276</v>
      </c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1">
        <v>41551.0</v>
      </c>
      <c r="B407" s="22">
        <v>104.0</v>
      </c>
      <c r="C407" s="23">
        <v>4.72030492413768</v>
      </c>
      <c r="D407" s="23">
        <v>119.0</v>
      </c>
      <c r="E407" s="23">
        <v>-19.7203049241377</v>
      </c>
      <c r="F407" s="25">
        <f t="shared" si="1"/>
        <v>104</v>
      </c>
      <c r="G407" s="25">
        <f t="shared" si="2"/>
        <v>-11077.21644</v>
      </c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1">
        <v>41552.0</v>
      </c>
      <c r="B408" s="22">
        <v>65.0</v>
      </c>
      <c r="C408" s="23">
        <v>-26.5532142396254</v>
      </c>
      <c r="D408" s="23">
        <v>118.285714285714</v>
      </c>
      <c r="E408" s="23">
        <v>-26.7325000460889</v>
      </c>
      <c r="F408" s="25">
        <f t="shared" si="1"/>
        <v>65</v>
      </c>
      <c r="G408" s="25">
        <f t="shared" si="2"/>
        <v>83963.19816</v>
      </c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1">
        <v>41553.0</v>
      </c>
      <c r="B409" s="22">
        <v>51.0</v>
      </c>
      <c r="C409" s="23">
        <v>-29.9314350853259</v>
      </c>
      <c r="D409" s="23">
        <v>122.285714285714</v>
      </c>
      <c r="E409" s="23">
        <v>-41.3542792003884</v>
      </c>
      <c r="F409" s="25">
        <f t="shared" si="1"/>
        <v>51</v>
      </c>
      <c r="G409" s="25">
        <f t="shared" si="2"/>
        <v>151364.3918</v>
      </c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1">
        <v>41554.0</v>
      </c>
      <c r="B410" s="22">
        <v>142.0</v>
      </c>
      <c r="C410" s="23">
        <v>13.2131857259616</v>
      </c>
      <c r="D410" s="23">
        <v>128.571428571429</v>
      </c>
      <c r="E410" s="23">
        <v>0.215385702609852</v>
      </c>
      <c r="F410" s="25">
        <f t="shared" si="1"/>
        <v>142</v>
      </c>
      <c r="G410" s="25">
        <f t="shared" si="2"/>
        <v>365.9054517</v>
      </c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1">
        <v>41555.0</v>
      </c>
      <c r="B411" s="22">
        <v>191.0</v>
      </c>
      <c r="C411" s="23">
        <v>14.8649042272736</v>
      </c>
      <c r="D411" s="23">
        <v>140.714285714286</v>
      </c>
      <c r="E411" s="23">
        <v>35.4208100584407</v>
      </c>
      <c r="F411" s="25">
        <f t="shared" si="1"/>
        <v>191</v>
      </c>
      <c r="G411" s="25">
        <f t="shared" si="2"/>
        <v>74089.86356</v>
      </c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1">
        <v>41556.0</v>
      </c>
      <c r="B412" s="22">
        <v>174.0</v>
      </c>
      <c r="C412" s="23">
        <v>11.6453920321516</v>
      </c>
      <c r="D412" s="23">
        <v>145.285714285714</v>
      </c>
      <c r="E412" s="23">
        <v>17.0688936821341</v>
      </c>
      <c r="F412" s="25">
        <f t="shared" si="1"/>
        <v>174</v>
      </c>
      <c r="G412" s="25">
        <f t="shared" si="2"/>
        <v>28879.01654</v>
      </c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1">
        <v>41557.0</v>
      </c>
      <c r="B413" s="22">
        <v>173.0</v>
      </c>
      <c r="C413" s="23">
        <v>12.0408624154269</v>
      </c>
      <c r="D413" s="23">
        <v>154.0</v>
      </c>
      <c r="E413" s="23">
        <v>6.95913758457315</v>
      </c>
      <c r="F413" s="25">
        <f t="shared" si="1"/>
        <v>173</v>
      </c>
      <c r="G413" s="25">
        <f t="shared" si="2"/>
        <v>12904.2788</v>
      </c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1">
        <v>41558.0</v>
      </c>
      <c r="B414" s="22">
        <v>189.0</v>
      </c>
      <c r="C414" s="23">
        <v>4.72030492413768</v>
      </c>
      <c r="D414" s="23">
        <v>156.428571428571</v>
      </c>
      <c r="E414" s="23">
        <v>27.8511236472909</v>
      </c>
      <c r="F414" s="25">
        <f t="shared" si="1"/>
        <v>189</v>
      </c>
      <c r="G414" s="25">
        <f t="shared" si="2"/>
        <v>20565.00667</v>
      </c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1">
        <v>41559.0</v>
      </c>
      <c r="B415" s="22">
        <v>97.0</v>
      </c>
      <c r="C415" s="23">
        <v>-26.5532142396254</v>
      </c>
      <c r="D415" s="23">
        <v>154.571428571429</v>
      </c>
      <c r="E415" s="23">
        <v>-31.0182143318032</v>
      </c>
      <c r="F415" s="25">
        <f t="shared" si="1"/>
        <v>97</v>
      </c>
      <c r="G415" s="25">
        <f t="shared" si="2"/>
        <v>127310.1743</v>
      </c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1">
        <v>41560.0</v>
      </c>
      <c r="B416" s="22">
        <v>112.0</v>
      </c>
      <c r="C416" s="23">
        <v>-29.9314350853259</v>
      </c>
      <c r="D416" s="23">
        <v>155.0</v>
      </c>
      <c r="E416" s="23">
        <v>-13.0685649146741</v>
      </c>
      <c r="F416" s="25">
        <f t="shared" si="1"/>
        <v>112</v>
      </c>
      <c r="G416" s="25">
        <f t="shared" si="2"/>
        <v>60629.93987</v>
      </c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1">
        <v>41561.0</v>
      </c>
      <c r="B417" s="22">
        <v>159.0</v>
      </c>
      <c r="C417" s="23">
        <v>13.2131857259616</v>
      </c>
      <c r="D417" s="23">
        <v>156.571428571429</v>
      </c>
      <c r="E417" s="23">
        <v>-10.7846142973901</v>
      </c>
      <c r="F417" s="25">
        <f t="shared" si="1"/>
        <v>159</v>
      </c>
      <c r="G417" s="25">
        <f t="shared" si="2"/>
        <v>-22311.28949</v>
      </c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1">
        <v>41562.0</v>
      </c>
      <c r="B418" s="22">
        <v>178.0</v>
      </c>
      <c r="C418" s="23">
        <v>14.8649042272736</v>
      </c>
      <c r="D418" s="23">
        <v>151.857142857143</v>
      </c>
      <c r="E418" s="23">
        <v>11.2779529155836</v>
      </c>
      <c r="F418" s="25">
        <f t="shared" si="1"/>
        <v>178</v>
      </c>
      <c r="G418" s="25">
        <f t="shared" si="2"/>
        <v>25458.19549</v>
      </c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1">
        <v>41563.0</v>
      </c>
      <c r="B419" s="22">
        <v>177.0</v>
      </c>
      <c r="C419" s="23">
        <v>11.6453920321516</v>
      </c>
      <c r="D419" s="23">
        <v>150.0</v>
      </c>
      <c r="E419" s="23">
        <v>15.3546079678484</v>
      </c>
      <c r="F419" s="25">
        <f t="shared" si="1"/>
        <v>177</v>
      </c>
      <c r="G419" s="25">
        <f t="shared" si="2"/>
        <v>26821.56439</v>
      </c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1">
        <v>41564.0</v>
      </c>
      <c r="B420" s="22">
        <v>184.0</v>
      </c>
      <c r="C420" s="23">
        <v>12.0408624154269</v>
      </c>
      <c r="D420" s="23">
        <v>144.142857142857</v>
      </c>
      <c r="E420" s="23">
        <v>27.816280441716</v>
      </c>
      <c r="F420" s="25">
        <f t="shared" si="1"/>
        <v>184</v>
      </c>
      <c r="G420" s="25">
        <f t="shared" si="2"/>
        <v>48278.05625</v>
      </c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1">
        <v>41565.0</v>
      </c>
      <c r="B421" s="22">
        <v>156.0</v>
      </c>
      <c r="C421" s="23">
        <v>4.72030492413768</v>
      </c>
      <c r="D421" s="23">
        <v>143.714285714286</v>
      </c>
      <c r="E421" s="23">
        <v>7.56540936157663</v>
      </c>
      <c r="F421" s="25">
        <f t="shared" si="1"/>
        <v>156</v>
      </c>
      <c r="G421" s="25">
        <f t="shared" si="2"/>
        <v>5132.186471</v>
      </c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1">
        <v>41566.0</v>
      </c>
      <c r="B422" s="22">
        <v>84.0</v>
      </c>
      <c r="C422" s="23">
        <v>-26.5532142396254</v>
      </c>
      <c r="D422" s="23">
        <v>143.428571428571</v>
      </c>
      <c r="E422" s="23">
        <v>-32.875357188946</v>
      </c>
      <c r="F422" s="25">
        <f t="shared" si="1"/>
        <v>84</v>
      </c>
      <c r="G422" s="25">
        <f t="shared" si="2"/>
        <v>125205.4555</v>
      </c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1">
        <v>41567.0</v>
      </c>
      <c r="B423" s="22">
        <v>71.0</v>
      </c>
      <c r="C423" s="23">
        <v>-29.9314350853259</v>
      </c>
      <c r="D423" s="23">
        <v>141.857142857143</v>
      </c>
      <c r="E423" s="23">
        <v>-40.925707771817</v>
      </c>
      <c r="F423" s="25">
        <f t="shared" si="1"/>
        <v>71</v>
      </c>
      <c r="G423" s="25">
        <f t="shared" si="2"/>
        <v>173770.0585</v>
      </c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1">
        <v>41568.0</v>
      </c>
      <c r="B424" s="22">
        <v>156.0</v>
      </c>
      <c r="C424" s="23">
        <v>13.2131857259616</v>
      </c>
      <c r="D424" s="23">
        <v>136.428571428571</v>
      </c>
      <c r="E424" s="23">
        <v>6.35824284546702</v>
      </c>
      <c r="F424" s="25">
        <f t="shared" si="1"/>
        <v>156</v>
      </c>
      <c r="G424" s="25">
        <f t="shared" si="2"/>
        <v>11461.72495</v>
      </c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1">
        <v>41569.0</v>
      </c>
      <c r="B425" s="22">
        <v>176.0</v>
      </c>
      <c r="C425" s="23">
        <v>14.8649042272736</v>
      </c>
      <c r="D425" s="23">
        <v>131.428571428571</v>
      </c>
      <c r="E425" s="23">
        <v>29.706524344155</v>
      </c>
      <c r="F425" s="25">
        <f t="shared" si="1"/>
        <v>176</v>
      </c>
      <c r="G425" s="25">
        <f t="shared" si="2"/>
        <v>58036.83831</v>
      </c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1">
        <v>41570.0</v>
      </c>
      <c r="B426" s="22">
        <v>166.0</v>
      </c>
      <c r="C426" s="23">
        <v>11.6453920321516</v>
      </c>
      <c r="D426" s="23">
        <v>131.142857142857</v>
      </c>
      <c r="E426" s="23">
        <v>23.2117508249912</v>
      </c>
      <c r="F426" s="25">
        <f t="shared" si="1"/>
        <v>166</v>
      </c>
      <c r="G426" s="25">
        <f t="shared" si="2"/>
        <v>35449.2176</v>
      </c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1">
        <v>41571.0</v>
      </c>
      <c r="B427" s="22">
        <v>146.0</v>
      </c>
      <c r="C427" s="23">
        <v>12.0408624154269</v>
      </c>
      <c r="D427" s="23">
        <v>133.285714285714</v>
      </c>
      <c r="E427" s="23">
        <v>0.673423298858847</v>
      </c>
      <c r="F427" s="25">
        <f t="shared" si="1"/>
        <v>146</v>
      </c>
      <c r="G427" s="25">
        <f t="shared" si="2"/>
        <v>1080.760182</v>
      </c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1">
        <v>41572.0</v>
      </c>
      <c r="B428" s="22">
        <v>121.0</v>
      </c>
      <c r="C428" s="23">
        <v>4.72030492413768</v>
      </c>
      <c r="D428" s="23">
        <v>132.0</v>
      </c>
      <c r="E428" s="23">
        <v>-15.7203049241377</v>
      </c>
      <c r="F428" s="25">
        <f t="shared" si="1"/>
        <v>121</v>
      </c>
      <c r="G428" s="25">
        <f t="shared" si="2"/>
        <v>-9795.011522</v>
      </c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1">
        <v>41573.0</v>
      </c>
      <c r="B429" s="22">
        <v>82.0</v>
      </c>
      <c r="C429" s="23">
        <v>-26.5532142396254</v>
      </c>
      <c r="D429" s="23">
        <v>130.714285714286</v>
      </c>
      <c r="E429" s="23">
        <v>-22.1610714746603</v>
      </c>
      <c r="F429" s="25">
        <f t="shared" si="1"/>
        <v>82</v>
      </c>
      <c r="G429" s="25">
        <f t="shared" si="2"/>
        <v>76918.51799</v>
      </c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1">
        <v>41574.0</v>
      </c>
      <c r="B430" s="22">
        <v>86.0</v>
      </c>
      <c r="C430" s="23">
        <v>-29.9314350853259</v>
      </c>
      <c r="D430" s="23">
        <v>129.428571428571</v>
      </c>
      <c r="E430" s="23">
        <v>-13.4971363432455</v>
      </c>
      <c r="F430" s="25">
        <f t="shared" si="1"/>
        <v>86</v>
      </c>
      <c r="G430" s="25">
        <f t="shared" si="2"/>
        <v>52287.67518</v>
      </c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1">
        <v>41575.0</v>
      </c>
      <c r="B431" s="22">
        <v>147.0</v>
      </c>
      <c r="C431" s="23">
        <v>13.2131857259616</v>
      </c>
      <c r="D431" s="23">
        <v>128.857142857143</v>
      </c>
      <c r="E431" s="23">
        <v>4.92967141689558</v>
      </c>
      <c r="F431" s="25">
        <f t="shared" si="1"/>
        <v>147</v>
      </c>
      <c r="G431" s="25">
        <f t="shared" si="2"/>
        <v>8393.324418</v>
      </c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1">
        <v>41576.0</v>
      </c>
      <c r="B432" s="22">
        <v>167.0</v>
      </c>
      <c r="C432" s="23">
        <v>14.8649042272736</v>
      </c>
      <c r="D432" s="23">
        <v>134.571428571429</v>
      </c>
      <c r="E432" s="23">
        <v>17.5636672012979</v>
      </c>
      <c r="F432" s="25">
        <f t="shared" si="1"/>
        <v>167</v>
      </c>
      <c r="G432" s="25">
        <f t="shared" si="2"/>
        <v>35134.20878</v>
      </c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1">
        <v>41577.0</v>
      </c>
      <c r="B433" s="22">
        <v>157.0</v>
      </c>
      <c r="C433" s="23">
        <v>11.6453920321516</v>
      </c>
      <c r="D433" s="23">
        <v>137.571428571429</v>
      </c>
      <c r="E433" s="23">
        <v>7.78317939641981</v>
      </c>
      <c r="F433" s="25">
        <f t="shared" si="1"/>
        <v>157</v>
      </c>
      <c r="G433" s="25">
        <f t="shared" si="2"/>
        <v>12469.22326</v>
      </c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1">
        <v>41578.0</v>
      </c>
      <c r="B434" s="22">
        <v>142.0</v>
      </c>
      <c r="C434" s="23">
        <v>12.0408624154269</v>
      </c>
      <c r="D434" s="23">
        <v>136.142857142857</v>
      </c>
      <c r="E434" s="23">
        <v>-6.18371955828399</v>
      </c>
      <c r="F434" s="25">
        <f t="shared" si="1"/>
        <v>142</v>
      </c>
      <c r="G434" s="25">
        <f t="shared" si="2"/>
        <v>-10136.83179</v>
      </c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1">
        <v>41579.0</v>
      </c>
      <c r="B435" s="22">
        <v>161.0</v>
      </c>
      <c r="C435" s="23">
        <v>4.72030492413768</v>
      </c>
      <c r="D435" s="23">
        <v>137.428571428571</v>
      </c>
      <c r="E435" s="23">
        <v>18.8511236472909</v>
      </c>
      <c r="F435" s="25">
        <f t="shared" si="1"/>
        <v>161</v>
      </c>
      <c r="G435" s="25">
        <f t="shared" si="2"/>
        <v>12228.81369</v>
      </c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1">
        <v>41580.0</v>
      </c>
      <c r="B436" s="22">
        <v>103.0</v>
      </c>
      <c r="C436" s="23">
        <v>-26.5532142396254</v>
      </c>
      <c r="D436" s="23">
        <v>137.714285714286</v>
      </c>
      <c r="E436" s="23">
        <v>-8.16107147466031</v>
      </c>
      <c r="F436" s="25">
        <f t="shared" si="1"/>
        <v>103</v>
      </c>
      <c r="G436" s="25">
        <f t="shared" si="2"/>
        <v>29843.05469</v>
      </c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1">
        <v>41581.0</v>
      </c>
      <c r="B437" s="22">
        <v>76.0</v>
      </c>
      <c r="C437" s="23">
        <v>-29.9314350853259</v>
      </c>
      <c r="D437" s="23">
        <v>139.571428571429</v>
      </c>
      <c r="E437" s="23">
        <v>-33.6399934861027</v>
      </c>
      <c r="F437" s="25">
        <f t="shared" si="1"/>
        <v>76</v>
      </c>
      <c r="G437" s="25">
        <f t="shared" si="2"/>
        <v>140533.5337</v>
      </c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1">
        <v>41582.0</v>
      </c>
      <c r="B438" s="22">
        <v>156.0</v>
      </c>
      <c r="C438" s="23">
        <v>13.2131857259616</v>
      </c>
      <c r="D438" s="23">
        <v>146.857142857143</v>
      </c>
      <c r="E438" s="23">
        <v>-4.0703285831044</v>
      </c>
      <c r="F438" s="25">
        <f t="shared" si="1"/>
        <v>156</v>
      </c>
      <c r="G438" s="25">
        <f t="shared" si="2"/>
        <v>-7898.271964</v>
      </c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1">
        <v>41583.0</v>
      </c>
      <c r="B439" s="22">
        <v>169.0</v>
      </c>
      <c r="C439" s="23">
        <v>14.8649042272736</v>
      </c>
      <c r="D439" s="23">
        <v>141.0</v>
      </c>
      <c r="E439" s="23">
        <v>13.1350957727264</v>
      </c>
      <c r="F439" s="25">
        <f t="shared" si="1"/>
        <v>169</v>
      </c>
      <c r="G439" s="25">
        <f t="shared" si="2"/>
        <v>27530.52364</v>
      </c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1">
        <v>41584.0</v>
      </c>
      <c r="B440" s="22">
        <v>170.0</v>
      </c>
      <c r="C440" s="23">
        <v>11.6453920321516</v>
      </c>
      <c r="D440" s="23">
        <v>138.571428571429</v>
      </c>
      <c r="E440" s="23">
        <v>19.7831793964198</v>
      </c>
      <c r="F440" s="25">
        <f t="shared" si="1"/>
        <v>170</v>
      </c>
      <c r="G440" s="25">
        <f t="shared" si="2"/>
        <v>31924.48476</v>
      </c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1">
        <v>41585.0</v>
      </c>
      <c r="B441" s="22">
        <v>193.0</v>
      </c>
      <c r="C441" s="23">
        <v>12.0408624154269</v>
      </c>
      <c r="D441" s="23">
        <v>141.0</v>
      </c>
      <c r="E441" s="23">
        <v>39.9591375845731</v>
      </c>
      <c r="F441" s="25">
        <f t="shared" si="1"/>
        <v>193</v>
      </c>
      <c r="G441" s="25">
        <f t="shared" si="2"/>
        <v>67841.08938</v>
      </c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1">
        <v>41586.0</v>
      </c>
      <c r="B442" s="22">
        <v>120.0</v>
      </c>
      <c r="C442" s="23">
        <v>4.72030492413768</v>
      </c>
      <c r="D442" s="23">
        <v>144.714285714286</v>
      </c>
      <c r="E442" s="23">
        <v>-29.4345906384234</v>
      </c>
      <c r="F442" s="25">
        <f t="shared" si="1"/>
        <v>120</v>
      </c>
      <c r="G442" s="25">
        <f t="shared" si="2"/>
        <v>-20106.63804</v>
      </c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1">
        <v>41587.0</v>
      </c>
      <c r="B443" s="22">
        <v>86.0</v>
      </c>
      <c r="C443" s="23">
        <v>-26.5532142396254</v>
      </c>
      <c r="D443" s="23">
        <v>139.857142857143</v>
      </c>
      <c r="E443" s="23">
        <v>-27.3039286175174</v>
      </c>
      <c r="F443" s="25">
        <f t="shared" si="1"/>
        <v>86</v>
      </c>
      <c r="G443" s="25">
        <f t="shared" si="2"/>
        <v>101397.4168</v>
      </c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1">
        <v>41588.0</v>
      </c>
      <c r="B444" s="22">
        <v>93.0</v>
      </c>
      <c r="C444" s="23">
        <v>-29.9314350853259</v>
      </c>
      <c r="D444" s="23">
        <v>141.0</v>
      </c>
      <c r="E444" s="23">
        <v>-18.0685649146741</v>
      </c>
      <c r="F444" s="25">
        <f t="shared" si="1"/>
        <v>93</v>
      </c>
      <c r="G444" s="25">
        <f t="shared" si="2"/>
        <v>76255.34897</v>
      </c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1">
        <v>41589.0</v>
      </c>
      <c r="B445" s="22">
        <v>182.0</v>
      </c>
      <c r="C445" s="23">
        <v>13.2131857259616</v>
      </c>
      <c r="D445" s="23">
        <v>137.0</v>
      </c>
      <c r="E445" s="23">
        <v>31.7868142740384</v>
      </c>
      <c r="F445" s="25">
        <f t="shared" si="1"/>
        <v>182</v>
      </c>
      <c r="G445" s="25">
        <f t="shared" si="2"/>
        <v>57540.69605</v>
      </c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1">
        <v>41590.0</v>
      </c>
      <c r="B446" s="22">
        <v>135.0</v>
      </c>
      <c r="C446" s="23">
        <v>14.8649042272736</v>
      </c>
      <c r="D446" s="23">
        <v>137.0</v>
      </c>
      <c r="E446" s="23">
        <v>-16.8649042272736</v>
      </c>
      <c r="F446" s="25">
        <f t="shared" si="1"/>
        <v>135</v>
      </c>
      <c r="G446" s="25">
        <f t="shared" si="2"/>
        <v>-34345.2405</v>
      </c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1">
        <v>41591.0</v>
      </c>
      <c r="B447" s="22">
        <v>178.0</v>
      </c>
      <c r="C447" s="23">
        <v>11.6453920321516</v>
      </c>
      <c r="D447" s="23">
        <v>136.142857142857</v>
      </c>
      <c r="E447" s="23">
        <v>30.2117508249913</v>
      </c>
      <c r="F447" s="25">
        <f t="shared" si="1"/>
        <v>178</v>
      </c>
      <c r="G447" s="25">
        <f t="shared" si="2"/>
        <v>47898.82589</v>
      </c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1">
        <v>41592.0</v>
      </c>
      <c r="B448" s="22">
        <v>165.0</v>
      </c>
      <c r="C448" s="23">
        <v>12.0408624154269</v>
      </c>
      <c r="D448" s="23">
        <v>134.0</v>
      </c>
      <c r="E448" s="23">
        <v>18.9591375845731</v>
      </c>
      <c r="F448" s="25">
        <f t="shared" si="1"/>
        <v>165</v>
      </c>
      <c r="G448" s="25">
        <f t="shared" si="2"/>
        <v>30590.1052</v>
      </c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1">
        <v>41593.0</v>
      </c>
      <c r="B449" s="22">
        <v>120.0</v>
      </c>
      <c r="C449" s="23">
        <v>4.72030492413768</v>
      </c>
      <c r="D449" s="23">
        <v>130.142857142857</v>
      </c>
      <c r="E449" s="23">
        <v>-14.8631620669948</v>
      </c>
      <c r="F449" s="25">
        <f t="shared" si="1"/>
        <v>120</v>
      </c>
      <c r="G449" s="25">
        <f t="shared" si="2"/>
        <v>-9130.648087</v>
      </c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1">
        <v>41594.0</v>
      </c>
      <c r="B450" s="22">
        <v>80.0</v>
      </c>
      <c r="C450" s="23">
        <v>-26.5532142396254</v>
      </c>
      <c r="D450" s="23">
        <v>133.428571428571</v>
      </c>
      <c r="E450" s="23">
        <v>-26.875357188946</v>
      </c>
      <c r="F450" s="25">
        <f t="shared" si="1"/>
        <v>80</v>
      </c>
      <c r="G450" s="25">
        <f t="shared" si="2"/>
        <v>95218.24678</v>
      </c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1">
        <v>41595.0</v>
      </c>
      <c r="B451" s="22">
        <v>78.0</v>
      </c>
      <c r="C451" s="23">
        <v>-29.9314350853259</v>
      </c>
      <c r="D451" s="23">
        <v>129.285714285714</v>
      </c>
      <c r="E451" s="23">
        <v>-21.3542792003884</v>
      </c>
      <c r="F451" s="25">
        <f t="shared" si="1"/>
        <v>78</v>
      </c>
      <c r="G451" s="25">
        <f t="shared" si="2"/>
        <v>82634.80295</v>
      </c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1">
        <v>41596.0</v>
      </c>
      <c r="B452" s="22">
        <v>155.0</v>
      </c>
      <c r="C452" s="23">
        <v>13.2131857259616</v>
      </c>
      <c r="D452" s="23">
        <v>132.142857142857</v>
      </c>
      <c r="E452" s="23">
        <v>9.64395713118133</v>
      </c>
      <c r="F452" s="25">
        <f t="shared" si="1"/>
        <v>155</v>
      </c>
      <c r="G452" s="25">
        <f t="shared" si="2"/>
        <v>16838.62028</v>
      </c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1">
        <v>41597.0</v>
      </c>
      <c r="B453" s="22">
        <v>158.0</v>
      </c>
      <c r="C453" s="23">
        <v>14.8649042272736</v>
      </c>
      <c r="D453" s="23">
        <v>133.428571428571</v>
      </c>
      <c r="E453" s="23">
        <v>9.70652434415502</v>
      </c>
      <c r="F453" s="25">
        <f t="shared" si="1"/>
        <v>158</v>
      </c>
      <c r="G453" s="25">
        <f t="shared" si="2"/>
        <v>19251.94888</v>
      </c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1">
        <v>41598.0</v>
      </c>
      <c r="B454" s="22">
        <v>149.0</v>
      </c>
      <c r="C454" s="23">
        <v>11.6453920321516</v>
      </c>
      <c r="D454" s="23">
        <v>133.285714285714</v>
      </c>
      <c r="E454" s="23">
        <v>4.06889368213411</v>
      </c>
      <c r="F454" s="25">
        <f t="shared" si="1"/>
        <v>149</v>
      </c>
      <c r="G454" s="25">
        <f t="shared" si="2"/>
        <v>6315.591901</v>
      </c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1">
        <v>41599.0</v>
      </c>
      <c r="B455" s="22">
        <v>185.0</v>
      </c>
      <c r="C455" s="23">
        <v>12.0408624154269</v>
      </c>
      <c r="D455" s="23">
        <v>140.285714285714</v>
      </c>
      <c r="E455" s="23">
        <v>32.6734232988588</v>
      </c>
      <c r="F455" s="25">
        <f t="shared" si="1"/>
        <v>185</v>
      </c>
      <c r="G455" s="25">
        <f t="shared" si="2"/>
        <v>55190.67187</v>
      </c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1">
        <v>41600.0</v>
      </c>
      <c r="B456" s="22">
        <v>129.0</v>
      </c>
      <c r="C456" s="23">
        <v>4.72030492413768</v>
      </c>
      <c r="D456" s="23">
        <v>137.571428571429</v>
      </c>
      <c r="E456" s="23">
        <v>-13.2917334955662</v>
      </c>
      <c r="F456" s="25">
        <f t="shared" si="1"/>
        <v>129</v>
      </c>
      <c r="G456" s="25">
        <f t="shared" si="2"/>
        <v>-8631.373825</v>
      </c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1">
        <v>41601.0</v>
      </c>
      <c r="B457" s="22">
        <v>79.0</v>
      </c>
      <c r="C457" s="23">
        <v>-26.5532142396254</v>
      </c>
      <c r="D457" s="23">
        <v>143.285714285714</v>
      </c>
      <c r="E457" s="23">
        <v>-37.7325000460889</v>
      </c>
      <c r="F457" s="25">
        <f t="shared" si="1"/>
        <v>79</v>
      </c>
      <c r="G457" s="25">
        <f t="shared" si="2"/>
        <v>143560.7021</v>
      </c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1">
        <v>41602.0</v>
      </c>
      <c r="B458" s="22">
        <v>127.0</v>
      </c>
      <c r="C458" s="23">
        <v>-29.9314350853259</v>
      </c>
      <c r="D458" s="23">
        <v>147.714285714286</v>
      </c>
      <c r="E458" s="23">
        <v>9.21714937104018</v>
      </c>
      <c r="F458" s="25">
        <f t="shared" si="1"/>
        <v>127</v>
      </c>
      <c r="G458" s="25">
        <f t="shared" si="2"/>
        <v>-40751.78762</v>
      </c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1">
        <v>41603.0</v>
      </c>
      <c r="B459" s="22">
        <v>136.0</v>
      </c>
      <c r="C459" s="23">
        <v>13.2131857259616</v>
      </c>
      <c r="D459" s="23">
        <v>147.571428571429</v>
      </c>
      <c r="E459" s="23">
        <v>-24.7846142973901</v>
      </c>
      <c r="F459" s="25">
        <f t="shared" si="1"/>
        <v>136</v>
      </c>
      <c r="G459" s="25">
        <f t="shared" si="2"/>
        <v>-48327.23919</v>
      </c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1">
        <v>41604.0</v>
      </c>
      <c r="B460" s="22">
        <v>198.0</v>
      </c>
      <c r="C460" s="23">
        <v>14.8649042272736</v>
      </c>
      <c r="D460" s="23">
        <v>151.428571428571</v>
      </c>
      <c r="E460" s="23">
        <v>31.706524344155</v>
      </c>
      <c r="F460" s="25">
        <f t="shared" si="1"/>
        <v>198</v>
      </c>
      <c r="G460" s="25">
        <f t="shared" si="2"/>
        <v>71370.47352</v>
      </c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1">
        <v>41605.0</v>
      </c>
      <c r="B461" s="22">
        <v>180.0</v>
      </c>
      <c r="C461" s="23">
        <v>11.6453920321516</v>
      </c>
      <c r="D461" s="23">
        <v>156.142857142857</v>
      </c>
      <c r="E461" s="23">
        <v>12.2117508249913</v>
      </c>
      <c r="F461" s="25">
        <f t="shared" si="1"/>
        <v>180</v>
      </c>
      <c r="G461" s="25">
        <f t="shared" si="2"/>
        <v>22205.17342</v>
      </c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1">
        <v>41606.0</v>
      </c>
      <c r="B462" s="22">
        <v>184.0</v>
      </c>
      <c r="C462" s="23">
        <v>12.0408624154269</v>
      </c>
      <c r="D462" s="23">
        <v>150.428571428571</v>
      </c>
      <c r="E462" s="23">
        <v>21.5305661560017</v>
      </c>
      <c r="F462" s="25">
        <f t="shared" si="1"/>
        <v>184</v>
      </c>
      <c r="G462" s="25">
        <f t="shared" si="2"/>
        <v>38998.0934</v>
      </c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1">
        <v>41607.0</v>
      </c>
      <c r="B463" s="22">
        <v>156.0</v>
      </c>
      <c r="C463" s="23">
        <v>4.72030492413768</v>
      </c>
      <c r="D463" s="23">
        <v>155.0</v>
      </c>
      <c r="E463" s="23">
        <v>-3.72030492413765</v>
      </c>
      <c r="F463" s="25">
        <f t="shared" si="1"/>
        <v>156</v>
      </c>
      <c r="G463" s="25">
        <f t="shared" si="2"/>
        <v>-2721.950916</v>
      </c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1">
        <v>41608.0</v>
      </c>
      <c r="B464" s="22">
        <v>112.0</v>
      </c>
      <c r="C464" s="23">
        <v>-26.5532142396254</v>
      </c>
      <c r="D464" s="23">
        <v>163.428571428571</v>
      </c>
      <c r="E464" s="23">
        <v>-24.875357188946</v>
      </c>
      <c r="F464" s="25">
        <f t="shared" si="1"/>
        <v>112</v>
      </c>
      <c r="G464" s="25">
        <f t="shared" si="2"/>
        <v>107947.9526</v>
      </c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1">
        <v>41609.0</v>
      </c>
      <c r="B465" s="22">
        <v>87.0</v>
      </c>
      <c r="C465" s="23">
        <v>-29.9314350853259</v>
      </c>
      <c r="D465" s="23">
        <v>167.857142857143</v>
      </c>
      <c r="E465" s="23">
        <v>-50.925707771817</v>
      </c>
      <c r="F465" s="25">
        <f t="shared" si="1"/>
        <v>87</v>
      </c>
      <c r="G465" s="25">
        <f t="shared" si="2"/>
        <v>255861.2045</v>
      </c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1">
        <v>41610.0</v>
      </c>
      <c r="B466" s="22">
        <v>168.0</v>
      </c>
      <c r="C466" s="23">
        <v>13.2131857259616</v>
      </c>
      <c r="D466" s="23">
        <v>171.0</v>
      </c>
      <c r="E466" s="23">
        <v>-16.2131857259615</v>
      </c>
      <c r="F466" s="25">
        <f t="shared" si="1"/>
        <v>168</v>
      </c>
      <c r="G466" s="25">
        <f t="shared" si="2"/>
        <v>-36632.95965</v>
      </c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1">
        <v>41611.0</v>
      </c>
      <c r="B467" s="22">
        <v>257.0</v>
      </c>
      <c r="C467" s="23">
        <v>14.8649042272736</v>
      </c>
      <c r="D467" s="23">
        <v>175.714285714286</v>
      </c>
      <c r="E467" s="23">
        <v>66.4208100584407</v>
      </c>
      <c r="F467" s="25">
        <f t="shared" si="1"/>
        <v>257</v>
      </c>
      <c r="G467" s="25">
        <f t="shared" si="2"/>
        <v>173489.5637</v>
      </c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1">
        <v>41612.0</v>
      </c>
      <c r="B468" s="22">
        <v>211.0</v>
      </c>
      <c r="C468" s="23">
        <v>11.6453920321516</v>
      </c>
      <c r="D468" s="23">
        <v>173.571428571429</v>
      </c>
      <c r="E468" s="23">
        <v>25.7831793964198</v>
      </c>
      <c r="F468" s="25">
        <f t="shared" si="1"/>
        <v>211</v>
      </c>
      <c r="G468" s="25">
        <f t="shared" si="2"/>
        <v>52115.72954</v>
      </c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1">
        <v>41613.0</v>
      </c>
      <c r="B469" s="22">
        <v>206.0</v>
      </c>
      <c r="C469" s="23">
        <v>12.0408624154269</v>
      </c>
      <c r="D469" s="23">
        <v>175.428571428571</v>
      </c>
      <c r="E469" s="23">
        <v>18.5305661560017</v>
      </c>
      <c r="F469" s="25">
        <f t="shared" si="1"/>
        <v>206</v>
      </c>
      <c r="G469" s="25">
        <f t="shared" si="2"/>
        <v>39142.32414</v>
      </c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1">
        <v>41614.0</v>
      </c>
      <c r="B470" s="22">
        <v>189.0</v>
      </c>
      <c r="C470" s="23">
        <v>4.72030492413768</v>
      </c>
      <c r="D470" s="23">
        <v>177.571428571429</v>
      </c>
      <c r="E470" s="23">
        <v>6.70826650443377</v>
      </c>
      <c r="F470" s="25">
        <f t="shared" si="1"/>
        <v>189</v>
      </c>
      <c r="G470" s="25">
        <f t="shared" si="2"/>
        <v>5622.810546</v>
      </c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1">
        <v>41615.0</v>
      </c>
      <c r="B471" s="22">
        <v>97.0</v>
      </c>
      <c r="C471" s="23">
        <v>-26.5532142396254</v>
      </c>
      <c r="D471" s="23">
        <v>163.714285714286</v>
      </c>
      <c r="E471" s="23">
        <v>-40.1610714746603</v>
      </c>
      <c r="F471" s="25">
        <f t="shared" si="1"/>
        <v>97</v>
      </c>
      <c r="G471" s="25">
        <f t="shared" si="2"/>
        <v>174585.8204</v>
      </c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1">
        <v>41616.0</v>
      </c>
      <c r="B472" s="22">
        <v>100.0</v>
      </c>
      <c r="C472" s="23">
        <v>-29.9314350853259</v>
      </c>
      <c r="D472" s="23">
        <v>162.142857142857</v>
      </c>
      <c r="E472" s="23">
        <v>-32.2114220575313</v>
      </c>
      <c r="F472" s="25">
        <f t="shared" si="1"/>
        <v>100</v>
      </c>
      <c r="G472" s="25">
        <f t="shared" si="2"/>
        <v>156327.4557</v>
      </c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1">
        <v>41617.0</v>
      </c>
      <c r="B473" s="22">
        <v>183.0</v>
      </c>
      <c r="C473" s="23">
        <v>13.2131857259616</v>
      </c>
      <c r="D473" s="23">
        <v>161.0</v>
      </c>
      <c r="E473" s="23">
        <v>8.78681427403844</v>
      </c>
      <c r="F473" s="25">
        <f t="shared" si="1"/>
        <v>183</v>
      </c>
      <c r="G473" s="25">
        <f t="shared" si="2"/>
        <v>18692.39124</v>
      </c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1">
        <v>41618.0</v>
      </c>
      <c r="B474" s="22">
        <v>160.0</v>
      </c>
      <c r="C474" s="23">
        <v>14.8649042272736</v>
      </c>
      <c r="D474" s="23">
        <v>155.571428571429</v>
      </c>
      <c r="E474" s="23">
        <v>-10.4363327987021</v>
      </c>
      <c r="F474" s="25">
        <f t="shared" si="1"/>
        <v>160</v>
      </c>
      <c r="G474" s="25">
        <f t="shared" si="2"/>
        <v>-24134.58719</v>
      </c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1">
        <v>41619.0</v>
      </c>
      <c r="B475" s="22">
        <v>200.0</v>
      </c>
      <c r="C475" s="23">
        <v>11.6453920321516</v>
      </c>
      <c r="D475" s="23">
        <v>154.571428571429</v>
      </c>
      <c r="E475" s="23">
        <v>33.7831793964198</v>
      </c>
      <c r="F475" s="25">
        <f t="shared" si="1"/>
        <v>200</v>
      </c>
      <c r="G475" s="25">
        <f t="shared" si="2"/>
        <v>60811.23919</v>
      </c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1">
        <v>41620.0</v>
      </c>
      <c r="B476" s="22">
        <v>198.0</v>
      </c>
      <c r="C476" s="23">
        <v>12.0408624154269</v>
      </c>
      <c r="D476" s="23">
        <v>156.428571428571</v>
      </c>
      <c r="E476" s="23">
        <v>29.5305661560017</v>
      </c>
      <c r="F476" s="25">
        <f t="shared" si="1"/>
        <v>198</v>
      </c>
      <c r="G476" s="25">
        <f t="shared" si="2"/>
        <v>55621.85216</v>
      </c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1">
        <v>41621.0</v>
      </c>
      <c r="B477" s="22">
        <v>151.0</v>
      </c>
      <c r="C477" s="23">
        <v>4.72030492413768</v>
      </c>
      <c r="D477" s="23">
        <v>161.428571428571</v>
      </c>
      <c r="E477" s="23">
        <v>-15.1488763527091</v>
      </c>
      <c r="F477" s="25">
        <f t="shared" si="1"/>
        <v>151</v>
      </c>
      <c r="G477" s="25">
        <f t="shared" si="2"/>
        <v>-11543.32381</v>
      </c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1">
        <v>41622.0</v>
      </c>
      <c r="B478" s="22">
        <v>90.0</v>
      </c>
      <c r="C478" s="23">
        <v>-26.5532142396254</v>
      </c>
      <c r="D478" s="23">
        <v>165.285714285714</v>
      </c>
      <c r="E478" s="23">
        <v>-48.7325000460889</v>
      </c>
      <c r="F478" s="25">
        <f t="shared" si="1"/>
        <v>90</v>
      </c>
      <c r="G478" s="25">
        <f t="shared" si="2"/>
        <v>213880.4604</v>
      </c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1">
        <v>41623.0</v>
      </c>
      <c r="B479" s="22">
        <v>113.0</v>
      </c>
      <c r="C479" s="23">
        <v>-29.9314350853259</v>
      </c>
      <c r="D479" s="23">
        <v>164.714285714286</v>
      </c>
      <c r="E479" s="23">
        <v>-21.7828506289598</v>
      </c>
      <c r="F479" s="25">
        <f t="shared" si="1"/>
        <v>113</v>
      </c>
      <c r="G479" s="25">
        <f t="shared" si="2"/>
        <v>107392.3932</v>
      </c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1">
        <v>41624.0</v>
      </c>
      <c r="B480" s="22">
        <v>218.0</v>
      </c>
      <c r="C480" s="23">
        <v>13.2131857259616</v>
      </c>
      <c r="D480" s="23">
        <v>162.285714285714</v>
      </c>
      <c r="E480" s="23">
        <v>42.5010999883242</v>
      </c>
      <c r="F480" s="25">
        <f t="shared" si="1"/>
        <v>218</v>
      </c>
      <c r="G480" s="25">
        <f t="shared" si="2"/>
        <v>91135.58827</v>
      </c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1">
        <v>41625.0</v>
      </c>
      <c r="B481" s="22">
        <v>187.0</v>
      </c>
      <c r="C481" s="23">
        <v>14.8649042272736</v>
      </c>
      <c r="D481" s="23">
        <v>161.285714285714</v>
      </c>
      <c r="E481" s="23">
        <v>10.8493814870122</v>
      </c>
      <c r="F481" s="25">
        <f t="shared" si="1"/>
        <v>187</v>
      </c>
      <c r="G481" s="25">
        <f t="shared" si="2"/>
        <v>26011.35627</v>
      </c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1">
        <v>41626.0</v>
      </c>
      <c r="B482" s="22">
        <v>196.0</v>
      </c>
      <c r="C482" s="23">
        <v>11.6453920321516</v>
      </c>
      <c r="D482" s="23">
        <v>160.142857142857</v>
      </c>
      <c r="E482" s="23">
        <v>24.2117508249912</v>
      </c>
      <c r="F482" s="25">
        <f t="shared" si="1"/>
        <v>196</v>
      </c>
      <c r="G482" s="25">
        <f t="shared" si="2"/>
        <v>45153.13216</v>
      </c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1">
        <v>41627.0</v>
      </c>
      <c r="B483" s="22">
        <v>181.0</v>
      </c>
      <c r="C483" s="23">
        <v>12.0408624154269</v>
      </c>
      <c r="D483" s="23">
        <v>155.0</v>
      </c>
      <c r="E483" s="23">
        <v>13.9591375845731</v>
      </c>
      <c r="F483" s="25">
        <f t="shared" si="1"/>
        <v>181</v>
      </c>
      <c r="G483" s="25">
        <f t="shared" si="2"/>
        <v>26052.40854</v>
      </c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1">
        <v>41628.0</v>
      </c>
      <c r="B484" s="22">
        <v>144.0</v>
      </c>
      <c r="C484" s="23">
        <v>4.72030492413768</v>
      </c>
      <c r="D484" s="23">
        <v>145.428571428571</v>
      </c>
      <c r="E484" s="23">
        <v>-6.14887635270906</v>
      </c>
      <c r="F484" s="25">
        <f t="shared" si="1"/>
        <v>144</v>
      </c>
      <c r="G484" s="25">
        <f t="shared" si="2"/>
        <v>-4221.001944</v>
      </c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1">
        <v>41629.0</v>
      </c>
      <c r="B485" s="22">
        <v>82.0</v>
      </c>
      <c r="C485" s="23">
        <v>-26.5532142396254</v>
      </c>
      <c r="D485" s="23">
        <v>137.714285714286</v>
      </c>
      <c r="E485" s="23">
        <v>-29.1610714746603</v>
      </c>
      <c r="F485" s="25">
        <f t="shared" si="1"/>
        <v>82</v>
      </c>
      <c r="G485" s="25">
        <f t="shared" si="2"/>
        <v>106634.9503</v>
      </c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1">
        <v>41630.0</v>
      </c>
      <c r="B486" s="22">
        <v>77.0</v>
      </c>
      <c r="C486" s="23">
        <v>-29.9314350853259</v>
      </c>
      <c r="D486" s="23">
        <v>131.571428571429</v>
      </c>
      <c r="E486" s="23">
        <v>-24.6399934861027</v>
      </c>
      <c r="F486" s="25">
        <f t="shared" si="1"/>
        <v>77</v>
      </c>
      <c r="G486" s="25">
        <f t="shared" si="2"/>
        <v>97035.29238</v>
      </c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1">
        <v>41631.0</v>
      </c>
      <c r="B487" s="22">
        <v>151.0</v>
      </c>
      <c r="C487" s="23">
        <v>13.2131857259616</v>
      </c>
      <c r="D487" s="23">
        <v>125.714285714286</v>
      </c>
      <c r="E487" s="23">
        <v>12.0725285597527</v>
      </c>
      <c r="F487" s="25">
        <f t="shared" si="1"/>
        <v>151</v>
      </c>
      <c r="G487" s="25">
        <f t="shared" si="2"/>
        <v>20053.51066</v>
      </c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1">
        <v>41632.0</v>
      </c>
      <c r="B488" s="22">
        <v>133.0</v>
      </c>
      <c r="C488" s="23">
        <v>14.8649042272736</v>
      </c>
      <c r="D488" s="23">
        <v>128.142857142857</v>
      </c>
      <c r="E488" s="23">
        <v>-10.0077613701307</v>
      </c>
      <c r="F488" s="25">
        <f t="shared" si="1"/>
        <v>133</v>
      </c>
      <c r="G488" s="25">
        <f t="shared" si="2"/>
        <v>-19063.09709</v>
      </c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1">
        <v>41633.0</v>
      </c>
      <c r="B489" s="22">
        <v>153.0</v>
      </c>
      <c r="C489" s="23">
        <v>11.6453920321516</v>
      </c>
      <c r="D489" s="23">
        <v>134.714285714286</v>
      </c>
      <c r="E489" s="23">
        <v>6.64032225356267</v>
      </c>
      <c r="F489" s="25">
        <f t="shared" si="1"/>
        <v>153</v>
      </c>
      <c r="G489" s="25">
        <f t="shared" si="2"/>
        <v>10417.342</v>
      </c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1">
        <v>41634.0</v>
      </c>
      <c r="B490" s="22">
        <v>140.0</v>
      </c>
      <c r="C490" s="23">
        <v>12.0408624154269</v>
      </c>
      <c r="D490" s="23">
        <v>137.571428571429</v>
      </c>
      <c r="E490" s="23">
        <v>-9.61229098685546</v>
      </c>
      <c r="F490" s="25">
        <f t="shared" si="1"/>
        <v>140</v>
      </c>
      <c r="G490" s="25">
        <f t="shared" si="2"/>
        <v>-15922.55474</v>
      </c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1">
        <v>41635.0</v>
      </c>
      <c r="B491" s="22">
        <v>161.0</v>
      </c>
      <c r="C491" s="23">
        <v>4.72030492413768</v>
      </c>
      <c r="D491" s="23">
        <v>145.285714285714</v>
      </c>
      <c r="E491" s="23">
        <v>10.993980790148</v>
      </c>
      <c r="F491" s="25">
        <f t="shared" si="1"/>
        <v>161</v>
      </c>
      <c r="G491" s="25">
        <f t="shared" si="2"/>
        <v>7539.593667</v>
      </c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1">
        <v>41636.0</v>
      </c>
      <c r="B492" s="22">
        <v>128.0</v>
      </c>
      <c r="C492" s="23">
        <v>-26.5532142396254</v>
      </c>
      <c r="D492" s="23">
        <v>155.142857142857</v>
      </c>
      <c r="E492" s="23">
        <v>-0.589642903231752</v>
      </c>
      <c r="F492" s="25">
        <f t="shared" si="1"/>
        <v>128</v>
      </c>
      <c r="G492" s="25">
        <f t="shared" si="2"/>
        <v>2429.058424</v>
      </c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1">
        <v>41637.0</v>
      </c>
      <c r="B493" s="22">
        <v>97.0</v>
      </c>
      <c r="C493" s="23">
        <v>-29.9314350853259</v>
      </c>
      <c r="D493" s="23">
        <v>160.142857142857</v>
      </c>
      <c r="E493" s="23">
        <v>-33.2114220575312</v>
      </c>
      <c r="F493" s="25">
        <f t="shared" si="1"/>
        <v>97</v>
      </c>
      <c r="G493" s="25">
        <f t="shared" si="2"/>
        <v>159192.4931</v>
      </c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1">
        <v>41638.0</v>
      </c>
      <c r="B494" s="22">
        <v>205.0</v>
      </c>
      <c r="C494" s="23">
        <v>13.2131857259616</v>
      </c>
      <c r="D494" s="23">
        <v>165.571428571429</v>
      </c>
      <c r="E494" s="23">
        <v>26.2153857026099</v>
      </c>
      <c r="F494" s="25">
        <f t="shared" si="1"/>
        <v>205</v>
      </c>
      <c r="G494" s="25">
        <f t="shared" si="2"/>
        <v>57352.08186</v>
      </c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1">
        <v>41639.0</v>
      </c>
      <c r="B495" s="22">
        <v>202.0</v>
      </c>
      <c r="C495" s="23">
        <v>14.8649042272736</v>
      </c>
      <c r="D495" s="23">
        <v>167.714285714286</v>
      </c>
      <c r="E495" s="23">
        <v>19.4208100584407</v>
      </c>
      <c r="F495" s="25">
        <f t="shared" si="1"/>
        <v>202</v>
      </c>
      <c r="G495" s="25">
        <f t="shared" si="2"/>
        <v>48417.18247</v>
      </c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1">
        <v>41640.0</v>
      </c>
      <c r="B496" s="22">
        <v>188.0</v>
      </c>
      <c r="C496" s="23">
        <v>11.6453920321516</v>
      </c>
      <c r="D496" s="23">
        <v>166.142857142857</v>
      </c>
      <c r="E496" s="23">
        <v>10.2117508249912</v>
      </c>
      <c r="F496" s="25">
        <f t="shared" si="1"/>
        <v>188</v>
      </c>
      <c r="G496" s="25">
        <f t="shared" si="2"/>
        <v>19757.68227</v>
      </c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1">
        <v>41641.0</v>
      </c>
      <c r="B497" s="22">
        <v>178.0</v>
      </c>
      <c r="C497" s="23">
        <v>12.0408624154269</v>
      </c>
      <c r="D497" s="23">
        <v>166.428571428571</v>
      </c>
      <c r="E497" s="23">
        <v>-0.469433843998321</v>
      </c>
      <c r="F497" s="25">
        <f t="shared" si="1"/>
        <v>178</v>
      </c>
      <c r="G497" s="25">
        <f t="shared" si="2"/>
        <v>-940.7189147</v>
      </c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1">
        <v>41642.0</v>
      </c>
      <c r="B498" s="22">
        <v>176.0</v>
      </c>
      <c r="C498" s="23">
        <v>4.72030492413768</v>
      </c>
      <c r="D498" s="23">
        <v>168.428571428571</v>
      </c>
      <c r="E498" s="23">
        <v>2.85112364729091</v>
      </c>
      <c r="F498" s="25">
        <f t="shared" si="1"/>
        <v>176</v>
      </c>
      <c r="G498" s="25">
        <f t="shared" si="2"/>
        <v>2266.740851</v>
      </c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1">
        <v>41643.0</v>
      </c>
      <c r="B499" s="22">
        <v>117.0</v>
      </c>
      <c r="C499" s="23">
        <v>-26.5532142396254</v>
      </c>
      <c r="D499" s="23">
        <v>164.571428571429</v>
      </c>
      <c r="E499" s="23">
        <v>-21.0182143318032</v>
      </c>
      <c r="F499" s="25">
        <f t="shared" si="1"/>
        <v>117</v>
      </c>
      <c r="G499" s="25">
        <f t="shared" si="2"/>
        <v>91847.50323</v>
      </c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1">
        <v>41644.0</v>
      </c>
      <c r="B500" s="22">
        <v>99.0</v>
      </c>
      <c r="C500" s="23">
        <v>-29.9314350853259</v>
      </c>
      <c r="D500" s="23">
        <v>163.0</v>
      </c>
      <c r="E500" s="23">
        <v>-34.0685649146741</v>
      </c>
      <c r="F500" s="25">
        <f t="shared" si="1"/>
        <v>99</v>
      </c>
      <c r="G500" s="25">
        <f t="shared" si="2"/>
        <v>166214.5294</v>
      </c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1">
        <v>41645.0</v>
      </c>
      <c r="B501" s="22">
        <v>219.0</v>
      </c>
      <c r="C501" s="23">
        <v>13.2131857259616</v>
      </c>
      <c r="D501" s="23">
        <v>162.0</v>
      </c>
      <c r="E501" s="23">
        <v>43.7868142740385</v>
      </c>
      <c r="F501" s="25">
        <f t="shared" si="1"/>
        <v>219</v>
      </c>
      <c r="G501" s="25">
        <f t="shared" si="2"/>
        <v>93727.25611</v>
      </c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1">
        <v>41646.0</v>
      </c>
      <c r="B502" s="22">
        <v>175.0</v>
      </c>
      <c r="C502" s="23">
        <v>14.8649042272736</v>
      </c>
      <c r="D502" s="23">
        <v>161.285714285714</v>
      </c>
      <c r="E502" s="23">
        <v>-1.15061851298781</v>
      </c>
      <c r="F502" s="25">
        <f t="shared" si="1"/>
        <v>175</v>
      </c>
      <c r="G502" s="25">
        <f t="shared" si="2"/>
        <v>-2758.604083</v>
      </c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1">
        <v>41647.0</v>
      </c>
      <c r="B503" s="22">
        <v>177.0</v>
      </c>
      <c r="C503" s="23">
        <v>11.6453920321516</v>
      </c>
      <c r="D503" s="23">
        <v>160.428571428571</v>
      </c>
      <c r="E503" s="23">
        <v>4.92603653927695</v>
      </c>
      <c r="F503" s="25">
        <f t="shared" si="1"/>
        <v>177</v>
      </c>
      <c r="G503" s="25">
        <f t="shared" si="2"/>
        <v>9203.085535</v>
      </c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1">
        <v>41648.0</v>
      </c>
      <c r="B504" s="22">
        <v>171.0</v>
      </c>
      <c r="C504" s="23">
        <v>12.0408624154269</v>
      </c>
      <c r="D504" s="23">
        <v>160.0</v>
      </c>
      <c r="E504" s="23">
        <v>-1.04086241542688</v>
      </c>
      <c r="F504" s="25">
        <f t="shared" si="1"/>
        <v>171</v>
      </c>
      <c r="G504" s="25">
        <f t="shared" si="2"/>
        <v>-2005.260982</v>
      </c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1">
        <v>41649.0</v>
      </c>
      <c r="B505" s="22">
        <v>171.0</v>
      </c>
      <c r="C505" s="23">
        <v>4.72030492413768</v>
      </c>
      <c r="D505" s="23">
        <v>157.0</v>
      </c>
      <c r="E505" s="23">
        <v>9.27969507586233</v>
      </c>
      <c r="F505" s="25">
        <f t="shared" si="1"/>
        <v>171</v>
      </c>
      <c r="G505" s="25">
        <f t="shared" si="2"/>
        <v>6877.069487</v>
      </c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1">
        <v>41650.0</v>
      </c>
      <c r="B506" s="22">
        <v>111.0</v>
      </c>
      <c r="C506" s="23">
        <v>-26.5532142396254</v>
      </c>
      <c r="D506" s="23">
        <v>156.571428571429</v>
      </c>
      <c r="E506" s="23">
        <v>-19.0182143318032</v>
      </c>
      <c r="F506" s="25">
        <f t="shared" si="1"/>
        <v>111</v>
      </c>
      <c r="G506" s="25">
        <f t="shared" si="2"/>
        <v>79067.74467</v>
      </c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1">
        <v>41651.0</v>
      </c>
      <c r="B507" s="22">
        <v>96.0</v>
      </c>
      <c r="C507" s="23">
        <v>-29.9314350853259</v>
      </c>
      <c r="D507" s="23">
        <v>154.428571428571</v>
      </c>
      <c r="E507" s="23">
        <v>-28.4971363432455</v>
      </c>
      <c r="F507" s="25">
        <f t="shared" si="1"/>
        <v>96</v>
      </c>
      <c r="G507" s="25">
        <f t="shared" si="2"/>
        <v>131721.4231</v>
      </c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1">
        <v>41652.0</v>
      </c>
      <c r="B508" s="22">
        <v>198.0</v>
      </c>
      <c r="C508" s="23">
        <v>13.2131857259616</v>
      </c>
      <c r="D508" s="23">
        <v>146.857142857143</v>
      </c>
      <c r="E508" s="23">
        <v>37.9296714168956</v>
      </c>
      <c r="F508" s="25">
        <f t="shared" si="1"/>
        <v>198</v>
      </c>
      <c r="G508" s="25">
        <f t="shared" si="2"/>
        <v>73600.65759</v>
      </c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1">
        <v>41653.0</v>
      </c>
      <c r="B509" s="22">
        <v>172.0</v>
      </c>
      <c r="C509" s="23">
        <v>14.8649042272736</v>
      </c>
      <c r="D509" s="23">
        <v>140.285714285714</v>
      </c>
      <c r="E509" s="23">
        <v>16.8493814870122</v>
      </c>
      <c r="F509" s="25">
        <f t="shared" si="1"/>
        <v>172</v>
      </c>
      <c r="G509" s="25">
        <f t="shared" si="2"/>
        <v>35136.58316</v>
      </c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1">
        <v>41654.0</v>
      </c>
      <c r="B510" s="22">
        <v>162.0</v>
      </c>
      <c r="C510" s="23">
        <v>11.6453920321516</v>
      </c>
      <c r="D510" s="23">
        <v>137.285714285714</v>
      </c>
      <c r="E510" s="23">
        <v>13.0688936821341</v>
      </c>
      <c r="F510" s="25">
        <f t="shared" si="1"/>
        <v>162</v>
      </c>
      <c r="G510" s="25">
        <f t="shared" si="2"/>
        <v>20893.84102</v>
      </c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1">
        <v>41655.0</v>
      </c>
      <c r="B511" s="22">
        <v>118.0</v>
      </c>
      <c r="C511" s="23">
        <v>12.0408624154269</v>
      </c>
      <c r="D511" s="23">
        <v>136.714285714286</v>
      </c>
      <c r="E511" s="23">
        <v>-30.7551481297126</v>
      </c>
      <c r="F511" s="25">
        <f t="shared" si="1"/>
        <v>118</v>
      </c>
      <c r="G511" s="25">
        <f t="shared" si="2"/>
        <v>-50627.8302</v>
      </c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1">
        <v>41656.0</v>
      </c>
      <c r="B512" s="22">
        <v>125.0</v>
      </c>
      <c r="C512" s="23">
        <v>4.72030492413768</v>
      </c>
      <c r="D512" s="23">
        <v>142.285714285714</v>
      </c>
      <c r="E512" s="23">
        <v>-22.006019209852</v>
      </c>
      <c r="F512" s="25">
        <f t="shared" si="1"/>
        <v>125</v>
      </c>
      <c r="G512" s="25">
        <f t="shared" si="2"/>
        <v>-14779.94576</v>
      </c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1">
        <v>41657.0</v>
      </c>
      <c r="B513" s="22">
        <v>90.0</v>
      </c>
      <c r="C513" s="23">
        <v>-26.5532142396254</v>
      </c>
      <c r="D513" s="23">
        <v>147.285714285714</v>
      </c>
      <c r="E513" s="23">
        <v>-30.7325000460889</v>
      </c>
      <c r="F513" s="25">
        <f t="shared" si="1"/>
        <v>90</v>
      </c>
      <c r="G513" s="25">
        <f t="shared" si="2"/>
        <v>120192.0149</v>
      </c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1">
        <v>41658.0</v>
      </c>
      <c r="B514" s="22">
        <v>92.0</v>
      </c>
      <c r="C514" s="23">
        <v>-29.9314350853259</v>
      </c>
      <c r="D514" s="23">
        <v>152.714285714286</v>
      </c>
      <c r="E514" s="23">
        <v>-30.7828506289598</v>
      </c>
      <c r="F514" s="25">
        <f t="shared" si="1"/>
        <v>92</v>
      </c>
      <c r="G514" s="25">
        <f t="shared" si="2"/>
        <v>140707.109</v>
      </c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1">
        <v>41659.0</v>
      </c>
      <c r="B515" s="22">
        <v>237.0</v>
      </c>
      <c r="C515" s="23">
        <v>13.2131857259616</v>
      </c>
      <c r="D515" s="23">
        <v>171.857142857143</v>
      </c>
      <c r="E515" s="23">
        <v>51.9296714168956</v>
      </c>
      <c r="F515" s="25">
        <f t="shared" si="1"/>
        <v>237</v>
      </c>
      <c r="G515" s="25">
        <f t="shared" si="2"/>
        <v>117920.8773</v>
      </c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1">
        <v>41660.0</v>
      </c>
      <c r="B516" s="22">
        <v>207.0</v>
      </c>
      <c r="C516" s="23">
        <v>14.8649042272736</v>
      </c>
      <c r="D516" s="23">
        <v>179.428571428571</v>
      </c>
      <c r="E516" s="23">
        <v>12.706524344155</v>
      </c>
      <c r="F516" s="25">
        <f t="shared" si="1"/>
        <v>207</v>
      </c>
      <c r="G516" s="25">
        <f t="shared" si="2"/>
        <v>33890.69599</v>
      </c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1">
        <v>41661.0</v>
      </c>
      <c r="B517" s="22">
        <v>200.0</v>
      </c>
      <c r="C517" s="23">
        <v>11.6453920321516</v>
      </c>
      <c r="D517" s="23">
        <v>180.428571428571</v>
      </c>
      <c r="E517" s="23">
        <v>7.92603653927698</v>
      </c>
      <c r="F517" s="25">
        <f t="shared" si="1"/>
        <v>200</v>
      </c>
      <c r="G517" s="25">
        <f t="shared" si="2"/>
        <v>16653.88241</v>
      </c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1">
        <v>41662.0</v>
      </c>
      <c r="B518" s="22">
        <v>252.0</v>
      </c>
      <c r="C518" s="23">
        <v>12.0408624154269</v>
      </c>
      <c r="D518" s="23">
        <v>184.857142857143</v>
      </c>
      <c r="E518" s="23">
        <v>55.1019947274303</v>
      </c>
      <c r="F518" s="25">
        <f t="shared" si="1"/>
        <v>252</v>
      </c>
      <c r="G518" s="25">
        <f t="shared" si="2"/>
        <v>122648.1922</v>
      </c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1">
        <v>41663.0</v>
      </c>
      <c r="B519" s="22">
        <v>178.0</v>
      </c>
      <c r="C519" s="23">
        <v>4.72030492413768</v>
      </c>
      <c r="D519" s="23">
        <v>183.428571428571</v>
      </c>
      <c r="E519" s="23">
        <v>-10.1488763527091</v>
      </c>
      <c r="F519" s="25">
        <f t="shared" si="1"/>
        <v>178</v>
      </c>
      <c r="G519" s="25">
        <f t="shared" si="2"/>
        <v>-8787.29081</v>
      </c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1">
        <v>41664.0</v>
      </c>
      <c r="B520" s="22">
        <v>97.0</v>
      </c>
      <c r="C520" s="23">
        <v>-26.5532142396254</v>
      </c>
      <c r="D520" s="23">
        <v>184.571428571429</v>
      </c>
      <c r="E520" s="23">
        <v>-61.0182143318032</v>
      </c>
      <c r="F520" s="25">
        <f t="shared" si="1"/>
        <v>97</v>
      </c>
      <c r="G520" s="25">
        <f t="shared" si="2"/>
        <v>299048.1136</v>
      </c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1">
        <v>41665.0</v>
      </c>
      <c r="B521" s="22">
        <v>123.0</v>
      </c>
      <c r="C521" s="23">
        <v>-29.9314350853259</v>
      </c>
      <c r="D521" s="23">
        <v>183.571428571429</v>
      </c>
      <c r="E521" s="23">
        <v>-30.6399934861027</v>
      </c>
      <c r="F521" s="25">
        <f t="shared" si="1"/>
        <v>123</v>
      </c>
      <c r="G521" s="25">
        <f t="shared" si="2"/>
        <v>168353.1692</v>
      </c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1">
        <v>41666.0</v>
      </c>
      <c r="B522" s="22">
        <v>227.0</v>
      </c>
      <c r="C522" s="23">
        <v>13.2131857259616</v>
      </c>
      <c r="D522" s="23">
        <v>173.142857142857</v>
      </c>
      <c r="E522" s="23">
        <v>40.6439571311813</v>
      </c>
      <c r="F522" s="25">
        <f t="shared" si="1"/>
        <v>227</v>
      </c>
      <c r="G522" s="25">
        <f t="shared" si="2"/>
        <v>92983.97413</v>
      </c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1">
        <v>41667.0</v>
      </c>
      <c r="B523" s="22">
        <v>215.0</v>
      </c>
      <c r="C523" s="23">
        <v>14.8649042272736</v>
      </c>
      <c r="D523" s="23">
        <v>180.0</v>
      </c>
      <c r="E523" s="23">
        <v>20.1350957727265</v>
      </c>
      <c r="F523" s="25">
        <f t="shared" si="1"/>
        <v>215</v>
      </c>
      <c r="G523" s="25">
        <f t="shared" si="2"/>
        <v>53875.12865</v>
      </c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1">
        <v>41668.0</v>
      </c>
      <c r="B524" s="22">
        <v>193.0</v>
      </c>
      <c r="C524" s="23">
        <v>11.6453920321516</v>
      </c>
      <c r="D524" s="23">
        <v>185.285714285714</v>
      </c>
      <c r="E524" s="23">
        <v>-3.93110631786586</v>
      </c>
      <c r="F524" s="25">
        <f t="shared" si="1"/>
        <v>193</v>
      </c>
      <c r="G524" s="25">
        <f t="shared" si="2"/>
        <v>-8482.245518</v>
      </c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1">
        <v>41669.0</v>
      </c>
      <c r="B525" s="22">
        <v>179.0</v>
      </c>
      <c r="C525" s="23">
        <v>12.0408624154269</v>
      </c>
      <c r="D525" s="23">
        <v>182.714285714286</v>
      </c>
      <c r="E525" s="23">
        <v>-15.7551481297126</v>
      </c>
      <c r="F525" s="25">
        <f t="shared" si="1"/>
        <v>179</v>
      </c>
      <c r="G525" s="25">
        <f t="shared" si="2"/>
        <v>-34661.91789</v>
      </c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1">
        <v>41670.0</v>
      </c>
      <c r="B526" s="22">
        <v>226.0</v>
      </c>
      <c r="C526" s="23">
        <v>4.72030492413768</v>
      </c>
      <c r="D526" s="23">
        <v>177.571428571429</v>
      </c>
      <c r="E526" s="23">
        <v>43.7082665044338</v>
      </c>
      <c r="F526" s="25">
        <f t="shared" si="1"/>
        <v>226</v>
      </c>
      <c r="G526" s="25">
        <f t="shared" si="2"/>
        <v>36635.88823</v>
      </c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1">
        <v>41671.0</v>
      </c>
      <c r="B527" s="22">
        <v>134.0</v>
      </c>
      <c r="C527" s="23">
        <v>-26.5532142396254</v>
      </c>
      <c r="D527" s="23">
        <v>185.0</v>
      </c>
      <c r="E527" s="23">
        <v>-24.4467857603746</v>
      </c>
      <c r="F527" s="25">
        <f t="shared" si="1"/>
        <v>134</v>
      </c>
      <c r="G527" s="25">
        <f t="shared" si="2"/>
        <v>120091.0369</v>
      </c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1">
        <v>41672.0</v>
      </c>
      <c r="B528" s="22">
        <v>105.0</v>
      </c>
      <c r="C528" s="23">
        <v>-29.9314350853259</v>
      </c>
      <c r="D528" s="23">
        <v>193.714285714286</v>
      </c>
      <c r="E528" s="23">
        <v>-58.7828506289598</v>
      </c>
      <c r="F528" s="25">
        <f t="shared" si="1"/>
        <v>105</v>
      </c>
      <c r="G528" s="25">
        <f t="shared" si="2"/>
        <v>340831.5836</v>
      </c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1">
        <v>41673.0</v>
      </c>
      <c r="B529" s="22">
        <v>191.0</v>
      </c>
      <c r="C529" s="23">
        <v>13.2131857259616</v>
      </c>
      <c r="D529" s="23">
        <v>199.0</v>
      </c>
      <c r="E529" s="23">
        <v>-21.2131857259616</v>
      </c>
      <c r="F529" s="25">
        <f t="shared" si="1"/>
        <v>191</v>
      </c>
      <c r="G529" s="25">
        <f t="shared" si="2"/>
        <v>-55778.4588</v>
      </c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1">
        <v>41674.0</v>
      </c>
      <c r="B530" s="22">
        <v>267.0</v>
      </c>
      <c r="C530" s="23">
        <v>14.8649042272736</v>
      </c>
      <c r="D530" s="23">
        <v>196.0</v>
      </c>
      <c r="E530" s="23">
        <v>56.1350957727265</v>
      </c>
      <c r="F530" s="25">
        <f t="shared" si="1"/>
        <v>267</v>
      </c>
      <c r="G530" s="25">
        <f t="shared" si="2"/>
        <v>163550.7932</v>
      </c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1">
        <v>41675.0</v>
      </c>
      <c r="B531" s="22">
        <v>254.0</v>
      </c>
      <c r="C531" s="23">
        <v>11.6453920321516</v>
      </c>
      <c r="D531" s="23">
        <v>199.571428571429</v>
      </c>
      <c r="E531" s="23">
        <v>42.7831793964198</v>
      </c>
      <c r="F531" s="25">
        <f t="shared" si="1"/>
        <v>254</v>
      </c>
      <c r="G531" s="25">
        <f t="shared" si="2"/>
        <v>99431.85348</v>
      </c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1">
        <v>41676.0</v>
      </c>
      <c r="B532" s="22">
        <v>216.0</v>
      </c>
      <c r="C532" s="23">
        <v>12.0408624154269</v>
      </c>
      <c r="D532" s="23">
        <v>206.142857142857</v>
      </c>
      <c r="E532" s="23">
        <v>-2.18371955828399</v>
      </c>
      <c r="F532" s="25">
        <f t="shared" si="1"/>
        <v>216</v>
      </c>
      <c r="G532" s="25">
        <f t="shared" si="2"/>
        <v>-5420.292818</v>
      </c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1">
        <v>41677.0</v>
      </c>
      <c r="B533" s="22">
        <v>205.0</v>
      </c>
      <c r="C533" s="23">
        <v>4.72030492413768</v>
      </c>
      <c r="D533" s="23">
        <v>221.571428571429</v>
      </c>
      <c r="E533" s="23">
        <v>-21.2917334955662</v>
      </c>
      <c r="F533" s="25">
        <f t="shared" si="1"/>
        <v>205</v>
      </c>
      <c r="G533" s="25">
        <f t="shared" si="2"/>
        <v>-22268.69841</v>
      </c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1">
        <v>41678.0</v>
      </c>
      <c r="B534" s="22">
        <v>159.0</v>
      </c>
      <c r="C534" s="23">
        <v>-26.5532142396254</v>
      </c>
      <c r="D534" s="23">
        <v>215.428571428571</v>
      </c>
      <c r="E534" s="23">
        <v>-29.875357188946</v>
      </c>
      <c r="F534" s="25">
        <f t="shared" si="1"/>
        <v>159</v>
      </c>
      <c r="G534" s="25">
        <f t="shared" si="2"/>
        <v>170896.6334</v>
      </c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1">
        <v>41679.0</v>
      </c>
      <c r="B535" s="22">
        <v>151.0</v>
      </c>
      <c r="C535" s="23">
        <v>-29.9314350853259</v>
      </c>
      <c r="D535" s="23">
        <v>210.0</v>
      </c>
      <c r="E535" s="23">
        <v>-29.0685649146741</v>
      </c>
      <c r="F535" s="25">
        <f t="shared" si="1"/>
        <v>151</v>
      </c>
      <c r="G535" s="25">
        <f t="shared" si="2"/>
        <v>182713.4114</v>
      </c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1">
        <v>41680.0</v>
      </c>
      <c r="B536" s="22">
        <v>299.0</v>
      </c>
      <c r="C536" s="23">
        <v>13.2131857259616</v>
      </c>
      <c r="D536" s="23">
        <v>209.428571428571</v>
      </c>
      <c r="E536" s="23">
        <v>76.358242845467</v>
      </c>
      <c r="F536" s="25">
        <f t="shared" si="1"/>
        <v>299</v>
      </c>
      <c r="G536" s="25">
        <f t="shared" si="2"/>
        <v>211299.9507</v>
      </c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1">
        <v>41681.0</v>
      </c>
      <c r="B537" s="22">
        <v>224.0</v>
      </c>
      <c r="C537" s="23">
        <v>14.8649042272736</v>
      </c>
      <c r="D537" s="23">
        <v>213.857142857143</v>
      </c>
      <c r="E537" s="23">
        <v>-4.72204708441643</v>
      </c>
      <c r="F537" s="25">
        <f t="shared" si="1"/>
        <v>224</v>
      </c>
      <c r="G537" s="25">
        <f t="shared" si="2"/>
        <v>-15011.22688</v>
      </c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1">
        <v>41682.0</v>
      </c>
      <c r="B538" s="22">
        <v>216.0</v>
      </c>
      <c r="C538" s="23">
        <v>11.6453920321516</v>
      </c>
      <c r="D538" s="23">
        <v>210.285714285714</v>
      </c>
      <c r="E538" s="23">
        <v>-5.93110631786589</v>
      </c>
      <c r="F538" s="25">
        <f t="shared" si="1"/>
        <v>216</v>
      </c>
      <c r="G538" s="25">
        <f t="shared" si="2"/>
        <v>-14524.44654</v>
      </c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1">
        <v>41683.0</v>
      </c>
      <c r="B539" s="22">
        <v>212.0</v>
      </c>
      <c r="C539" s="23">
        <v>12.0408624154269</v>
      </c>
      <c r="D539" s="23">
        <v>205.428571428571</v>
      </c>
      <c r="E539" s="23">
        <v>-5.46943384399832</v>
      </c>
      <c r="F539" s="25">
        <f t="shared" si="1"/>
        <v>212</v>
      </c>
      <c r="G539" s="25">
        <f t="shared" si="2"/>
        <v>-13528.84788</v>
      </c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1">
        <v>41684.0</v>
      </c>
      <c r="B540" s="22">
        <v>236.0</v>
      </c>
      <c r="C540" s="23">
        <v>4.72030492413768</v>
      </c>
      <c r="D540" s="23">
        <v>196.857142857143</v>
      </c>
      <c r="E540" s="23">
        <v>34.4225522187195</v>
      </c>
      <c r="F540" s="25">
        <f t="shared" si="1"/>
        <v>236</v>
      </c>
      <c r="G540" s="25">
        <f t="shared" si="2"/>
        <v>31986.32158</v>
      </c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1">
        <v>41685.0</v>
      </c>
      <c r="B541" s="22">
        <v>134.0</v>
      </c>
      <c r="C541" s="23">
        <v>-26.5532142396254</v>
      </c>
      <c r="D541" s="23">
        <v>198.0</v>
      </c>
      <c r="E541" s="23">
        <v>-37.4467857603746</v>
      </c>
      <c r="F541" s="25">
        <f t="shared" si="1"/>
        <v>134</v>
      </c>
      <c r="G541" s="25">
        <f t="shared" si="2"/>
        <v>196877.8399</v>
      </c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1">
        <v>41686.0</v>
      </c>
      <c r="B542" s="22">
        <v>117.0</v>
      </c>
      <c r="C542" s="23">
        <v>-29.9314350853259</v>
      </c>
      <c r="D542" s="23">
        <v>199.857142857143</v>
      </c>
      <c r="E542" s="23">
        <v>-52.925707771817</v>
      </c>
      <c r="F542" s="25">
        <f t="shared" si="1"/>
        <v>117</v>
      </c>
      <c r="G542" s="25">
        <f t="shared" si="2"/>
        <v>316602.1712</v>
      </c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1">
        <v>41687.0</v>
      </c>
      <c r="B543" s="22">
        <v>239.0</v>
      </c>
      <c r="C543" s="23">
        <v>13.2131857259616</v>
      </c>
      <c r="D543" s="23">
        <v>197.142857142857</v>
      </c>
      <c r="E543" s="23">
        <v>28.6439571311813</v>
      </c>
      <c r="F543" s="25">
        <f t="shared" si="1"/>
        <v>239</v>
      </c>
      <c r="G543" s="25">
        <f t="shared" si="2"/>
        <v>74614.2196</v>
      </c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1">
        <v>41688.0</v>
      </c>
      <c r="B544" s="22">
        <v>232.0</v>
      </c>
      <c r="C544" s="23">
        <v>14.8649042272736</v>
      </c>
      <c r="D544" s="23">
        <v>187.857142857143</v>
      </c>
      <c r="E544" s="23">
        <v>29.2779529155836</v>
      </c>
      <c r="F544" s="25">
        <f t="shared" si="1"/>
        <v>232</v>
      </c>
      <c r="G544" s="25">
        <f t="shared" si="2"/>
        <v>81758.0522</v>
      </c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1">
        <v>41689.0</v>
      </c>
      <c r="B545" s="22">
        <v>229.0</v>
      </c>
      <c r="C545" s="23">
        <v>11.6453920321516</v>
      </c>
      <c r="D545" s="23">
        <v>185.142857142857</v>
      </c>
      <c r="E545" s="23">
        <v>32.2117508249913</v>
      </c>
      <c r="F545" s="25">
        <f t="shared" si="1"/>
        <v>229</v>
      </c>
      <c r="G545" s="25">
        <f t="shared" si="2"/>
        <v>69450.50464</v>
      </c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1">
        <v>41690.0</v>
      </c>
      <c r="B546" s="22">
        <v>193.0</v>
      </c>
      <c r="C546" s="23">
        <v>12.0408624154269</v>
      </c>
      <c r="D546" s="23">
        <v>184.714285714286</v>
      </c>
      <c r="E546" s="23">
        <v>-3.75514812971257</v>
      </c>
      <c r="F546" s="25">
        <f t="shared" si="1"/>
        <v>193</v>
      </c>
      <c r="G546" s="25">
        <f t="shared" si="2"/>
        <v>-8351.897431</v>
      </c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1">
        <v>41691.0</v>
      </c>
      <c r="B547" s="22">
        <v>171.0</v>
      </c>
      <c r="C547" s="23">
        <v>4.72030492413768</v>
      </c>
      <c r="D547" s="23">
        <v>182.857142857143</v>
      </c>
      <c r="E547" s="23">
        <v>-16.5774477812805</v>
      </c>
      <c r="F547" s="25">
        <f t="shared" si="1"/>
        <v>171</v>
      </c>
      <c r="G547" s="25">
        <f t="shared" si="2"/>
        <v>-14308.68268</v>
      </c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1">
        <v>41692.0</v>
      </c>
      <c r="B548" s="22">
        <v>115.0</v>
      </c>
      <c r="C548" s="23">
        <v>-26.5532142396254</v>
      </c>
      <c r="D548" s="23">
        <v>180.857142857143</v>
      </c>
      <c r="E548" s="23">
        <v>-39.3039286175174</v>
      </c>
      <c r="F548" s="25">
        <f t="shared" si="1"/>
        <v>115</v>
      </c>
      <c r="G548" s="25">
        <f t="shared" si="2"/>
        <v>188750.7681</v>
      </c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1">
        <v>41693.0</v>
      </c>
      <c r="B549" s="22">
        <v>114.0</v>
      </c>
      <c r="C549" s="23">
        <v>-29.9314350853259</v>
      </c>
      <c r="D549" s="23">
        <v>187.0</v>
      </c>
      <c r="E549" s="23">
        <v>-43.0685649146741</v>
      </c>
      <c r="F549" s="25">
        <f t="shared" si="1"/>
        <v>114</v>
      </c>
      <c r="G549" s="25">
        <f t="shared" si="2"/>
        <v>241062.4396</v>
      </c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1">
        <v>41694.0</v>
      </c>
      <c r="B550" s="22">
        <v>226.0</v>
      </c>
      <c r="C550" s="23">
        <v>13.2131857259616</v>
      </c>
      <c r="D550" s="23">
        <v>192.428571428571</v>
      </c>
      <c r="E550" s="23">
        <v>20.358242845467</v>
      </c>
      <c r="F550" s="25">
        <f t="shared" si="1"/>
        <v>226</v>
      </c>
      <c r="G550" s="25">
        <f t="shared" si="2"/>
        <v>51762.75534</v>
      </c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1">
        <v>41695.0</v>
      </c>
      <c r="B551" s="22">
        <v>218.0</v>
      </c>
      <c r="C551" s="23">
        <v>14.8649042272736</v>
      </c>
      <c r="D551" s="23">
        <v>197.142857142857</v>
      </c>
      <c r="E551" s="23">
        <v>5.9922386298693</v>
      </c>
      <c r="F551" s="25">
        <f t="shared" si="1"/>
        <v>218</v>
      </c>
      <c r="G551" s="25">
        <f t="shared" si="2"/>
        <v>17560.31337</v>
      </c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1">
        <v>41696.0</v>
      </c>
      <c r="B552" s="22">
        <v>272.0</v>
      </c>
      <c r="C552" s="23">
        <v>11.6453920321516</v>
      </c>
      <c r="D552" s="23">
        <v>198.142857142857</v>
      </c>
      <c r="E552" s="23">
        <v>62.2117508249913</v>
      </c>
      <c r="F552" s="25">
        <f t="shared" si="1"/>
        <v>272</v>
      </c>
      <c r="G552" s="25">
        <f t="shared" si="2"/>
        <v>143550.5822</v>
      </c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1">
        <v>41697.0</v>
      </c>
      <c r="B553" s="22">
        <v>231.0</v>
      </c>
      <c r="C553" s="23">
        <v>12.0408624154269</v>
      </c>
      <c r="D553" s="23">
        <v>197.285714285714</v>
      </c>
      <c r="E553" s="23">
        <v>21.6734232988589</v>
      </c>
      <c r="F553" s="25">
        <f t="shared" si="1"/>
        <v>231</v>
      </c>
      <c r="G553" s="25">
        <f t="shared" si="2"/>
        <v>51485.0034</v>
      </c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1">
        <v>41698.0</v>
      </c>
      <c r="B554" s="22">
        <v>204.0</v>
      </c>
      <c r="C554" s="23">
        <v>4.72030492413768</v>
      </c>
      <c r="D554" s="23">
        <v>197.571428571429</v>
      </c>
      <c r="E554" s="23">
        <v>1.70826650443377</v>
      </c>
      <c r="F554" s="25">
        <f t="shared" si="1"/>
        <v>204</v>
      </c>
      <c r="G554" s="25">
        <f t="shared" si="2"/>
        <v>1593.124879</v>
      </c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1">
        <v>41699.0</v>
      </c>
      <c r="B555" s="22">
        <v>122.0</v>
      </c>
      <c r="C555" s="23">
        <v>-26.5532142396254</v>
      </c>
      <c r="D555" s="23">
        <v>200.142857142857</v>
      </c>
      <c r="E555" s="23">
        <v>-51.5896429032318</v>
      </c>
      <c r="F555" s="25">
        <f t="shared" si="1"/>
        <v>122</v>
      </c>
      <c r="G555" s="25">
        <f t="shared" si="2"/>
        <v>274169.8639</v>
      </c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1">
        <v>41700.0</v>
      </c>
      <c r="B556" s="22">
        <v>108.0</v>
      </c>
      <c r="C556" s="23">
        <v>-29.9314350853259</v>
      </c>
      <c r="D556" s="23">
        <v>198.857142857143</v>
      </c>
      <c r="E556" s="23">
        <v>-60.9257077718169</v>
      </c>
      <c r="F556" s="25">
        <f t="shared" si="1"/>
        <v>108</v>
      </c>
      <c r="G556" s="25">
        <f t="shared" si="2"/>
        <v>362634.6662</v>
      </c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1">
        <v>41701.0</v>
      </c>
      <c r="B557" s="22">
        <v>228.0</v>
      </c>
      <c r="C557" s="23">
        <v>13.2131857259616</v>
      </c>
      <c r="D557" s="23">
        <v>199.0</v>
      </c>
      <c r="E557" s="23">
        <v>15.7868142740385</v>
      </c>
      <c r="F557" s="25">
        <f t="shared" si="1"/>
        <v>228</v>
      </c>
      <c r="G557" s="25">
        <f t="shared" si="2"/>
        <v>41510.2277</v>
      </c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1">
        <v>41702.0</v>
      </c>
      <c r="B558" s="22">
        <v>236.0</v>
      </c>
      <c r="C558" s="23">
        <v>14.8649042272736</v>
      </c>
      <c r="D558" s="23">
        <v>200.142857142857</v>
      </c>
      <c r="E558" s="23">
        <v>20.9922386298693</v>
      </c>
      <c r="F558" s="25">
        <f t="shared" si="1"/>
        <v>236</v>
      </c>
      <c r="G558" s="25">
        <f t="shared" si="2"/>
        <v>62454.10158</v>
      </c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1">
        <v>41703.0</v>
      </c>
      <c r="B559" s="22">
        <v>263.0</v>
      </c>
      <c r="C559" s="23">
        <v>11.6453920321516</v>
      </c>
      <c r="D559" s="23">
        <v>200.714285714286</v>
      </c>
      <c r="E559" s="23">
        <v>50.6403222535627</v>
      </c>
      <c r="F559" s="25">
        <f t="shared" si="1"/>
        <v>263</v>
      </c>
      <c r="G559" s="25">
        <f t="shared" si="2"/>
        <v>118366.5142</v>
      </c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1">
        <v>41704.0</v>
      </c>
      <c r="B560" s="22">
        <v>232.0</v>
      </c>
      <c r="C560" s="23">
        <v>12.0408624154269</v>
      </c>
      <c r="D560" s="23">
        <v>202.714285714286</v>
      </c>
      <c r="E560" s="23">
        <v>17.2448518702874</v>
      </c>
      <c r="F560" s="25">
        <f t="shared" si="1"/>
        <v>232</v>
      </c>
      <c r="G560" s="25">
        <f t="shared" si="2"/>
        <v>42092.17988</v>
      </c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1">
        <v>41705.0</v>
      </c>
      <c r="B561" s="22">
        <v>212.0</v>
      </c>
      <c r="C561" s="23">
        <v>4.72030492413768</v>
      </c>
      <c r="D561" s="23">
        <v>204.857142857143</v>
      </c>
      <c r="E561" s="23">
        <v>2.42255221871949</v>
      </c>
      <c r="F561" s="25">
        <f t="shared" si="1"/>
        <v>212</v>
      </c>
      <c r="G561" s="25">
        <f t="shared" si="2"/>
        <v>2342.579361</v>
      </c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1">
        <v>41706.0</v>
      </c>
      <c r="B562" s="22">
        <v>126.0</v>
      </c>
      <c r="C562" s="23">
        <v>-26.5532142396254</v>
      </c>
      <c r="D562" s="23">
        <v>203.571428571429</v>
      </c>
      <c r="E562" s="23">
        <v>-51.0182143318032</v>
      </c>
      <c r="F562" s="25">
        <f t="shared" si="1"/>
        <v>126</v>
      </c>
      <c r="G562" s="25">
        <f t="shared" si="2"/>
        <v>275777.7207</v>
      </c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1">
        <v>41707.0</v>
      </c>
      <c r="B563" s="22">
        <v>122.0</v>
      </c>
      <c r="C563" s="23">
        <v>-29.9314350853259</v>
      </c>
      <c r="D563" s="23">
        <v>203.714285714286</v>
      </c>
      <c r="E563" s="23">
        <v>-51.7828506289598</v>
      </c>
      <c r="F563" s="25">
        <f t="shared" si="1"/>
        <v>122</v>
      </c>
      <c r="G563" s="25">
        <f t="shared" si="2"/>
        <v>315743.908</v>
      </c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1">
        <v>41708.0</v>
      </c>
      <c r="B564" s="22">
        <v>243.0</v>
      </c>
      <c r="C564" s="23">
        <v>13.2131857259616</v>
      </c>
      <c r="D564" s="23">
        <v>204.714285714286</v>
      </c>
      <c r="E564" s="23">
        <v>25.0725285597527</v>
      </c>
      <c r="F564" s="25">
        <f t="shared" si="1"/>
        <v>243</v>
      </c>
      <c r="G564" s="25">
        <f t="shared" si="2"/>
        <v>67819.38147</v>
      </c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1">
        <v>41709.0</v>
      </c>
      <c r="B565" s="22">
        <v>227.0</v>
      </c>
      <c r="C565" s="23">
        <v>14.8649042272736</v>
      </c>
      <c r="D565" s="23">
        <v>204.857142857143</v>
      </c>
      <c r="E565" s="23">
        <v>7.2779529155836</v>
      </c>
      <c r="F565" s="25">
        <f t="shared" si="1"/>
        <v>227</v>
      </c>
      <c r="G565" s="25">
        <f t="shared" si="2"/>
        <v>22162.68982</v>
      </c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1">
        <v>41710.0</v>
      </c>
      <c r="B566" s="22">
        <v>264.0</v>
      </c>
      <c r="C566" s="23">
        <v>11.6453920321516</v>
      </c>
      <c r="D566" s="23">
        <v>204.142857142857</v>
      </c>
      <c r="E566" s="23">
        <v>48.2117508249913</v>
      </c>
      <c r="F566" s="25">
        <f t="shared" si="1"/>
        <v>264</v>
      </c>
      <c r="G566" s="25">
        <f t="shared" si="2"/>
        <v>114614.9331</v>
      </c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1">
        <v>41711.0</v>
      </c>
      <c r="B567" s="22">
        <v>239.0</v>
      </c>
      <c r="C567" s="23">
        <v>12.0408624154269</v>
      </c>
      <c r="D567" s="23">
        <v>203.714285714286</v>
      </c>
      <c r="E567" s="23">
        <v>23.2448518702874</v>
      </c>
      <c r="F567" s="25">
        <f t="shared" si="1"/>
        <v>239</v>
      </c>
      <c r="G567" s="25">
        <f t="shared" si="2"/>
        <v>57017.19688</v>
      </c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1">
        <v>41712.0</v>
      </c>
      <c r="B568" s="22">
        <v>213.0</v>
      </c>
      <c r="C568" s="23">
        <v>4.72030492413768</v>
      </c>
      <c r="D568" s="23">
        <v>198.857142857143</v>
      </c>
      <c r="E568" s="23">
        <v>9.42255221871949</v>
      </c>
      <c r="F568" s="25">
        <f t="shared" si="1"/>
        <v>213</v>
      </c>
      <c r="G568" s="25">
        <f t="shared" si="2"/>
        <v>8844.632705</v>
      </c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1">
        <v>41713.0</v>
      </c>
      <c r="B569" s="22">
        <v>121.0</v>
      </c>
      <c r="C569" s="23">
        <v>-26.5532142396254</v>
      </c>
      <c r="D569" s="23">
        <v>196.857142857143</v>
      </c>
      <c r="E569" s="23">
        <v>-49.3039286175175</v>
      </c>
      <c r="F569" s="25">
        <f t="shared" si="1"/>
        <v>121</v>
      </c>
      <c r="G569" s="25">
        <f t="shared" si="2"/>
        <v>257720.9972</v>
      </c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1">
        <v>41714.0</v>
      </c>
      <c r="B570" s="22">
        <v>119.0</v>
      </c>
      <c r="C570" s="23">
        <v>-29.9314350853259</v>
      </c>
      <c r="D570" s="23">
        <v>186.571428571429</v>
      </c>
      <c r="E570" s="23">
        <v>-37.6399934861027</v>
      </c>
      <c r="F570" s="25">
        <f t="shared" si="1"/>
        <v>119</v>
      </c>
      <c r="G570" s="25">
        <f t="shared" si="2"/>
        <v>210194.9203</v>
      </c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1">
        <v>41715.0</v>
      </c>
      <c r="B571" s="22">
        <v>209.0</v>
      </c>
      <c r="C571" s="23">
        <v>13.2131857259616</v>
      </c>
      <c r="D571" s="23">
        <v>170.142857142857</v>
      </c>
      <c r="E571" s="23">
        <v>25.6439571311813</v>
      </c>
      <c r="F571" s="25">
        <f t="shared" si="1"/>
        <v>209</v>
      </c>
      <c r="G571" s="25">
        <f t="shared" si="2"/>
        <v>57650.9281</v>
      </c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1">
        <v>41716.0</v>
      </c>
      <c r="B572" s="22">
        <v>213.0</v>
      </c>
      <c r="C572" s="23">
        <v>14.8649042272736</v>
      </c>
      <c r="D572" s="23">
        <v>161.0</v>
      </c>
      <c r="E572" s="23">
        <v>37.1350957727264</v>
      </c>
      <c r="F572" s="25">
        <f t="shared" si="1"/>
        <v>213</v>
      </c>
      <c r="G572" s="25">
        <f t="shared" si="2"/>
        <v>88873.55238</v>
      </c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1">
        <v>41717.0</v>
      </c>
      <c r="B573" s="22">
        <v>192.0</v>
      </c>
      <c r="C573" s="23">
        <v>11.6453920321516</v>
      </c>
      <c r="D573" s="23">
        <v>162.142857142857</v>
      </c>
      <c r="E573" s="23">
        <v>18.2117508249913</v>
      </c>
      <c r="F573" s="25">
        <f t="shared" si="1"/>
        <v>192</v>
      </c>
      <c r="G573" s="25">
        <f t="shared" si="2"/>
        <v>34387.74</v>
      </c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1">
        <v>41718.0</v>
      </c>
      <c r="B574" s="22">
        <v>124.0</v>
      </c>
      <c r="C574" s="23">
        <v>12.0408624154269</v>
      </c>
      <c r="D574" s="23">
        <v>162.142857142857</v>
      </c>
      <c r="E574" s="23">
        <v>-50.183719558284</v>
      </c>
      <c r="F574" s="25">
        <f t="shared" si="1"/>
        <v>124</v>
      </c>
      <c r="G574" s="25">
        <f t="shared" si="2"/>
        <v>-97975.67474</v>
      </c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1">
        <v>41719.0</v>
      </c>
      <c r="B575" s="22">
        <v>149.0</v>
      </c>
      <c r="C575" s="23">
        <v>4.72030492413768</v>
      </c>
      <c r="D575" s="23">
        <v>162.857142857143</v>
      </c>
      <c r="E575" s="23">
        <v>-18.5774477812805</v>
      </c>
      <c r="F575" s="25">
        <f t="shared" si="1"/>
        <v>149</v>
      </c>
      <c r="G575" s="25">
        <f t="shared" si="2"/>
        <v>-14281.14126</v>
      </c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1">
        <v>41720.0</v>
      </c>
      <c r="B576" s="22">
        <v>129.0</v>
      </c>
      <c r="C576" s="23">
        <v>-26.5532142396254</v>
      </c>
      <c r="D576" s="23">
        <v>166.142857142857</v>
      </c>
      <c r="E576" s="23">
        <v>-10.5896429032318</v>
      </c>
      <c r="F576" s="25">
        <f t="shared" si="1"/>
        <v>129</v>
      </c>
      <c r="G576" s="25">
        <f t="shared" si="2"/>
        <v>46717.55328</v>
      </c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1">
        <v>41721.0</v>
      </c>
      <c r="B577" s="22">
        <v>119.0</v>
      </c>
      <c r="C577" s="23">
        <v>-29.9314350853259</v>
      </c>
      <c r="D577" s="24"/>
      <c r="E577" s="24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1">
        <v>41722.0</v>
      </c>
      <c r="B578" s="22">
        <v>214.0</v>
      </c>
      <c r="C578" s="23">
        <v>13.2131857259616</v>
      </c>
      <c r="D578" s="24"/>
      <c r="E578" s="24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1">
        <v>41723.0</v>
      </c>
      <c r="B579" s="22">
        <v>236.0</v>
      </c>
      <c r="C579" s="23">
        <v>14.8649042272736</v>
      </c>
      <c r="D579" s="24"/>
      <c r="E579" s="24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1">
        <v>41724.0</v>
      </c>
      <c r="B580" s="26"/>
      <c r="C580" s="26"/>
      <c r="D580" s="26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1">
        <v>41725.0</v>
      </c>
      <c r="B581" s="26"/>
      <c r="C581" s="26"/>
      <c r="D581" s="26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1">
        <v>41726.0</v>
      </c>
      <c r="B582" s="26"/>
      <c r="C582" s="26"/>
      <c r="D582" s="26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1">
        <v>41727.0</v>
      </c>
      <c r="B583" s="26"/>
      <c r="C583" s="26"/>
      <c r="D583" s="26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1">
        <v>41728.0</v>
      </c>
      <c r="B584" s="26"/>
      <c r="C584" s="26"/>
      <c r="D584" s="26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1">
        <v>41729.0</v>
      </c>
      <c r="B585" s="26"/>
      <c r="C585" s="26"/>
      <c r="D585" s="26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1">
        <v>41730.0</v>
      </c>
      <c r="B586" s="26"/>
      <c r="C586" s="26"/>
      <c r="D586" s="26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1">
        <v>41731.0</v>
      </c>
      <c r="B587" s="26"/>
      <c r="C587" s="26"/>
      <c r="D587" s="26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1">
        <v>41732.0</v>
      </c>
      <c r="B588" s="26"/>
      <c r="C588" s="26"/>
      <c r="D588" s="26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1">
        <v>41733.0</v>
      </c>
      <c r="B589" s="26"/>
      <c r="C589" s="26"/>
      <c r="D589" s="26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1">
        <v>41734.0</v>
      </c>
      <c r="B590" s="26"/>
      <c r="C590" s="26"/>
      <c r="D590" s="26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1">
        <v>41735.0</v>
      </c>
      <c r="B591" s="26"/>
      <c r="C591" s="26"/>
      <c r="D591" s="26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1">
        <v>41736.0</v>
      </c>
      <c r="B592" s="26"/>
      <c r="C592" s="26"/>
      <c r="D592" s="26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1">
        <v>41737.0</v>
      </c>
      <c r="B593" s="26"/>
      <c r="C593" s="26"/>
      <c r="D593" s="26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1">
        <v>41738.0</v>
      </c>
      <c r="B594" s="26"/>
      <c r="C594" s="26"/>
      <c r="D594" s="26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1">
        <v>41739.0</v>
      </c>
      <c r="B595" s="26"/>
      <c r="C595" s="26"/>
      <c r="D595" s="26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1">
        <v>41740.0</v>
      </c>
      <c r="B596" s="26"/>
      <c r="C596" s="26"/>
      <c r="D596" s="26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1">
        <v>41741.0</v>
      </c>
      <c r="B597" s="26"/>
      <c r="C597" s="26"/>
      <c r="D597" s="26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1">
        <v>41742.0</v>
      </c>
      <c r="B598" s="26"/>
      <c r="C598" s="26"/>
      <c r="D598" s="26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1">
        <v>41743.0</v>
      </c>
      <c r="B599" s="26"/>
      <c r="C599" s="26"/>
      <c r="D599" s="26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1">
        <v>41744.0</v>
      </c>
      <c r="B600" s="26"/>
      <c r="C600" s="26"/>
      <c r="D600" s="26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1">
        <v>41745.0</v>
      </c>
      <c r="B601" s="26"/>
      <c r="C601" s="26"/>
      <c r="D601" s="26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1">
        <v>41746.0</v>
      </c>
      <c r="B602" s="26"/>
      <c r="C602" s="26"/>
      <c r="D602" s="26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1">
        <v>41747.0</v>
      </c>
      <c r="B603" s="26"/>
      <c r="C603" s="26"/>
      <c r="D603" s="26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1">
        <v>41748.0</v>
      </c>
      <c r="B604" s="26"/>
      <c r="C604" s="26"/>
      <c r="D604" s="26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1">
        <v>41749.0</v>
      </c>
      <c r="B605" s="26"/>
      <c r="C605" s="26"/>
      <c r="D605" s="26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1">
        <v>41750.0</v>
      </c>
      <c r="B606" s="26"/>
      <c r="C606" s="26"/>
      <c r="D606" s="26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1">
        <v>41751.0</v>
      </c>
      <c r="B607" s="26"/>
      <c r="C607" s="26"/>
      <c r="D607" s="26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1">
        <v>41752.0</v>
      </c>
      <c r="B608" s="26"/>
      <c r="C608" s="26"/>
      <c r="D608" s="26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1">
        <v>41753.0</v>
      </c>
      <c r="B609" s="26"/>
      <c r="C609" s="26"/>
      <c r="D609" s="26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1">
        <v>41754.0</v>
      </c>
      <c r="B610" s="26"/>
      <c r="C610" s="26"/>
      <c r="D610" s="26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1">
        <v>41755.0</v>
      </c>
      <c r="B611" s="26"/>
      <c r="C611" s="26"/>
      <c r="D611" s="26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1">
        <v>41756.0</v>
      </c>
      <c r="B612" s="26"/>
      <c r="C612" s="26"/>
      <c r="D612" s="26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1">
        <v>41757.0</v>
      </c>
      <c r="B613" s="26"/>
      <c r="C613" s="26"/>
      <c r="D613" s="26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1">
        <v>41758.0</v>
      </c>
      <c r="B614" s="26"/>
      <c r="C614" s="26"/>
      <c r="D614" s="26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1">
        <v>41759.0</v>
      </c>
      <c r="B615" s="26"/>
      <c r="C615" s="26"/>
      <c r="D615" s="26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1">
        <v>41760.0</v>
      </c>
      <c r="B616" s="26"/>
      <c r="C616" s="26"/>
      <c r="D616" s="26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1">
        <v>41761.0</v>
      </c>
      <c r="B617" s="26"/>
      <c r="C617" s="26"/>
      <c r="D617" s="26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1">
        <v>41762.0</v>
      </c>
      <c r="B618" s="26"/>
      <c r="C618" s="26"/>
      <c r="D618" s="26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1">
        <v>41763.0</v>
      </c>
      <c r="B619" s="26"/>
      <c r="C619" s="26"/>
      <c r="D619" s="26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1">
        <v>41764.0</v>
      </c>
      <c r="B620" s="26"/>
      <c r="C620" s="26"/>
      <c r="D620" s="26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1">
        <v>41765.0</v>
      </c>
      <c r="B621" s="26"/>
      <c r="C621" s="26"/>
      <c r="D621" s="26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1">
        <v>41766.0</v>
      </c>
      <c r="B622" s="26"/>
      <c r="C622" s="26"/>
      <c r="D622" s="26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1">
        <v>41767.0</v>
      </c>
      <c r="B623" s="26"/>
      <c r="C623" s="26"/>
      <c r="D623" s="26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1">
        <v>41768.0</v>
      </c>
      <c r="B624" s="26"/>
      <c r="C624" s="26"/>
      <c r="D624" s="26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1">
        <v>41769.0</v>
      </c>
      <c r="B625" s="26"/>
      <c r="C625" s="26"/>
      <c r="D625" s="26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1">
        <v>41770.0</v>
      </c>
      <c r="B626" s="26"/>
      <c r="C626" s="26"/>
      <c r="D626" s="26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1">
        <v>41771.0</v>
      </c>
      <c r="B627" s="26"/>
      <c r="C627" s="26"/>
      <c r="D627" s="26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1">
        <v>41772.0</v>
      </c>
      <c r="B628" s="26"/>
      <c r="C628" s="26"/>
      <c r="D628" s="26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1">
        <v>41773.0</v>
      </c>
      <c r="B629" s="26"/>
      <c r="C629" s="26"/>
      <c r="D629" s="26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1">
        <v>41774.0</v>
      </c>
      <c r="B630" s="26"/>
      <c r="C630" s="26"/>
      <c r="D630" s="26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1">
        <v>41775.0</v>
      </c>
      <c r="B631" s="26"/>
      <c r="C631" s="26"/>
      <c r="D631" s="26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1">
        <v>41776.0</v>
      </c>
      <c r="B632" s="26"/>
      <c r="C632" s="26"/>
      <c r="D632" s="26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1">
        <v>41777.0</v>
      </c>
      <c r="B633" s="26"/>
      <c r="C633" s="26"/>
      <c r="D633" s="26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1">
        <v>41778.0</v>
      </c>
      <c r="B634" s="26"/>
      <c r="C634" s="26"/>
      <c r="D634" s="26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1">
        <v>41779.0</v>
      </c>
      <c r="B635" s="26"/>
      <c r="C635" s="26"/>
      <c r="D635" s="26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1">
        <v>41780.0</v>
      </c>
      <c r="B636" s="26"/>
      <c r="C636" s="26"/>
      <c r="D636" s="26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1">
        <v>41781.0</v>
      </c>
      <c r="B637" s="26"/>
      <c r="C637" s="26"/>
      <c r="D637" s="26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1">
        <v>41782.0</v>
      </c>
      <c r="B638" s="26"/>
      <c r="C638" s="26"/>
      <c r="D638" s="26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1">
        <v>41783.0</v>
      </c>
      <c r="B639" s="26"/>
      <c r="C639" s="26"/>
      <c r="D639" s="26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1">
        <v>41784.0</v>
      </c>
      <c r="B640" s="26"/>
      <c r="C640" s="26"/>
      <c r="D640" s="26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1">
        <v>41785.0</v>
      </c>
      <c r="B641" s="26"/>
      <c r="C641" s="26"/>
      <c r="D641" s="26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1">
        <v>41786.0</v>
      </c>
      <c r="B642" s="26"/>
      <c r="C642" s="26"/>
      <c r="D642" s="26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1">
        <v>41787.0</v>
      </c>
      <c r="B643" s="26"/>
      <c r="C643" s="26"/>
      <c r="D643" s="26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1">
        <v>41788.0</v>
      </c>
      <c r="B644" s="26"/>
      <c r="C644" s="26"/>
      <c r="D644" s="26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1">
        <v>41789.0</v>
      </c>
      <c r="B645" s="26"/>
      <c r="C645" s="26"/>
      <c r="D645" s="26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1">
        <v>41790.0</v>
      </c>
      <c r="B646" s="26"/>
      <c r="C646" s="26"/>
      <c r="D646" s="26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1">
        <v>41791.0</v>
      </c>
      <c r="B647" s="26"/>
      <c r="C647" s="26"/>
      <c r="D647" s="26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1">
        <v>41792.0</v>
      </c>
      <c r="B648" s="26"/>
      <c r="C648" s="26"/>
      <c r="D648" s="26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1">
        <v>41793.0</v>
      </c>
      <c r="B649" s="26"/>
      <c r="C649" s="26"/>
      <c r="D649" s="26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1">
        <v>41794.0</v>
      </c>
      <c r="B650" s="26"/>
      <c r="C650" s="26"/>
      <c r="D650" s="26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1">
        <v>41795.0</v>
      </c>
      <c r="B651" s="26"/>
      <c r="C651" s="26"/>
      <c r="D651" s="26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1">
        <v>41796.0</v>
      </c>
      <c r="B652" s="26"/>
      <c r="C652" s="26"/>
      <c r="D652" s="26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1">
        <v>41797.0</v>
      </c>
      <c r="B653" s="26"/>
      <c r="C653" s="26"/>
      <c r="D653" s="26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1">
        <v>41798.0</v>
      </c>
      <c r="B654" s="26"/>
      <c r="C654" s="26"/>
      <c r="D654" s="26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1">
        <v>41799.0</v>
      </c>
      <c r="B655" s="26"/>
      <c r="C655" s="26"/>
      <c r="D655" s="26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1">
        <v>41800.0</v>
      </c>
      <c r="B656" s="26"/>
      <c r="C656" s="26"/>
      <c r="D656" s="26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1">
        <v>41801.0</v>
      </c>
      <c r="B657" s="26"/>
      <c r="C657" s="26"/>
      <c r="D657" s="26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1">
        <v>41802.0</v>
      </c>
      <c r="B658" s="26"/>
      <c r="C658" s="26"/>
      <c r="D658" s="26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1">
        <v>41803.0</v>
      </c>
      <c r="B659" s="26"/>
      <c r="C659" s="26"/>
      <c r="D659" s="26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1">
        <v>41804.0</v>
      </c>
      <c r="B660" s="26"/>
      <c r="C660" s="26"/>
      <c r="D660" s="26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1">
        <v>41805.0</v>
      </c>
      <c r="B661" s="26"/>
      <c r="C661" s="26"/>
      <c r="D661" s="26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1">
        <v>41806.0</v>
      </c>
      <c r="B662" s="26"/>
      <c r="C662" s="26"/>
      <c r="D662" s="26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1">
        <v>41807.0</v>
      </c>
      <c r="B663" s="26"/>
      <c r="C663" s="26"/>
      <c r="D663" s="26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1">
        <v>41808.0</v>
      </c>
      <c r="B664" s="26"/>
      <c r="C664" s="26"/>
      <c r="D664" s="26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1">
        <v>41809.0</v>
      </c>
      <c r="B665" s="26"/>
      <c r="C665" s="26"/>
      <c r="D665" s="26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1">
        <v>41810.0</v>
      </c>
      <c r="B666" s="26"/>
      <c r="C666" s="26"/>
      <c r="D666" s="26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1">
        <v>41811.0</v>
      </c>
      <c r="B667" s="26"/>
      <c r="C667" s="26"/>
      <c r="D667" s="26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1">
        <v>41812.0</v>
      </c>
      <c r="B668" s="26"/>
      <c r="C668" s="26"/>
      <c r="D668" s="26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1">
        <v>41813.0</v>
      </c>
      <c r="B669" s="26"/>
      <c r="C669" s="26"/>
      <c r="D669" s="26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1">
        <v>41814.0</v>
      </c>
      <c r="B670" s="26"/>
      <c r="C670" s="26"/>
      <c r="D670" s="26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1">
        <v>41815.0</v>
      </c>
      <c r="B671" s="26"/>
      <c r="C671" s="26"/>
      <c r="D671" s="26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1">
        <v>41816.0</v>
      </c>
      <c r="B672" s="26"/>
      <c r="C672" s="26"/>
      <c r="D672" s="26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1">
        <v>41817.0</v>
      </c>
      <c r="B673" s="26"/>
      <c r="C673" s="26"/>
      <c r="D673" s="26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1">
        <v>41818.0</v>
      </c>
      <c r="B674" s="26"/>
      <c r="C674" s="26"/>
      <c r="D674" s="26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1">
        <v>41819.0</v>
      </c>
      <c r="B675" s="26"/>
      <c r="C675" s="26"/>
      <c r="D675" s="26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1">
        <v>41820.0</v>
      </c>
      <c r="B676" s="26"/>
      <c r="C676" s="26"/>
      <c r="D676" s="26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1">
        <v>41821.0</v>
      </c>
      <c r="B677" s="26"/>
      <c r="C677" s="26"/>
      <c r="D677" s="26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1">
        <v>41822.0</v>
      </c>
      <c r="B678" s="26"/>
      <c r="C678" s="26"/>
      <c r="D678" s="26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1">
        <v>41823.0</v>
      </c>
      <c r="B679" s="26"/>
      <c r="C679" s="26"/>
      <c r="D679" s="26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1">
        <v>41824.0</v>
      </c>
      <c r="B680" s="26"/>
      <c r="C680" s="26"/>
      <c r="D680" s="26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1">
        <v>41825.0</v>
      </c>
      <c r="B681" s="26"/>
      <c r="C681" s="26"/>
      <c r="D681" s="26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1">
        <v>41826.0</v>
      </c>
      <c r="B682" s="26"/>
      <c r="C682" s="26"/>
      <c r="D682" s="26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1">
        <v>41827.0</v>
      </c>
      <c r="B683" s="26"/>
      <c r="C683" s="26"/>
      <c r="D683" s="26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1">
        <v>41828.0</v>
      </c>
      <c r="B684" s="26"/>
      <c r="C684" s="26"/>
      <c r="D684" s="26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1">
        <v>41829.0</v>
      </c>
      <c r="B685" s="26"/>
      <c r="C685" s="26"/>
      <c r="D685" s="26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1">
        <v>41830.0</v>
      </c>
      <c r="B686" s="26"/>
      <c r="C686" s="26"/>
      <c r="D686" s="26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1">
        <v>41831.0</v>
      </c>
      <c r="B687" s="26"/>
      <c r="C687" s="26"/>
      <c r="D687" s="26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1">
        <v>41832.0</v>
      </c>
      <c r="B688" s="26"/>
      <c r="C688" s="26"/>
      <c r="D688" s="26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1">
        <v>41833.0</v>
      </c>
      <c r="B689" s="26"/>
      <c r="C689" s="26"/>
      <c r="D689" s="26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1">
        <v>41834.0</v>
      </c>
      <c r="B690" s="26"/>
      <c r="C690" s="26"/>
      <c r="D690" s="26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1">
        <v>41835.0</v>
      </c>
      <c r="B691" s="26"/>
      <c r="C691" s="26"/>
      <c r="D691" s="26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1">
        <v>41836.0</v>
      </c>
      <c r="B692" s="26"/>
      <c r="C692" s="26"/>
      <c r="D692" s="26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1">
        <v>41837.0</v>
      </c>
      <c r="B693" s="26"/>
      <c r="C693" s="26"/>
      <c r="D693" s="26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1">
        <v>41838.0</v>
      </c>
      <c r="B694" s="26"/>
      <c r="C694" s="26"/>
      <c r="D694" s="26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1">
        <v>41839.0</v>
      </c>
      <c r="B695" s="26"/>
      <c r="C695" s="26"/>
      <c r="D695" s="26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1">
        <v>41840.0</v>
      </c>
      <c r="B696" s="26"/>
      <c r="C696" s="26"/>
      <c r="D696" s="26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1">
        <v>41841.0</v>
      </c>
      <c r="B697" s="26"/>
      <c r="C697" s="26"/>
      <c r="D697" s="26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1">
        <v>41842.0</v>
      </c>
      <c r="B698" s="26"/>
      <c r="C698" s="26"/>
      <c r="D698" s="26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1">
        <v>41843.0</v>
      </c>
      <c r="B699" s="26"/>
      <c r="C699" s="26"/>
      <c r="D699" s="26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1">
        <v>41844.0</v>
      </c>
      <c r="B700" s="26"/>
      <c r="C700" s="26"/>
      <c r="D700" s="26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1">
        <v>41845.0</v>
      </c>
      <c r="B701" s="26"/>
      <c r="C701" s="26"/>
      <c r="D701" s="26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1">
        <v>41846.0</v>
      </c>
      <c r="B702" s="26"/>
      <c r="C702" s="26"/>
      <c r="D702" s="26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1">
        <v>41847.0</v>
      </c>
      <c r="B703" s="26"/>
      <c r="C703" s="26"/>
      <c r="D703" s="26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1">
        <v>41848.0</v>
      </c>
      <c r="B704" s="26"/>
      <c r="C704" s="26"/>
      <c r="D704" s="26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1">
        <v>41849.0</v>
      </c>
      <c r="B705" s="26"/>
      <c r="C705" s="26"/>
      <c r="D705" s="26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1">
        <v>41850.0</v>
      </c>
      <c r="B706" s="26"/>
      <c r="C706" s="26"/>
      <c r="D706" s="26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1">
        <v>41851.0</v>
      </c>
      <c r="B707" s="26"/>
      <c r="C707" s="26"/>
      <c r="D707" s="26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1">
        <v>41852.0</v>
      </c>
      <c r="B708" s="26"/>
      <c r="C708" s="26"/>
      <c r="D708" s="26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1">
        <v>41853.0</v>
      </c>
      <c r="B709" s="26"/>
      <c r="C709" s="26"/>
      <c r="D709" s="26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1">
        <v>41854.0</v>
      </c>
      <c r="B710" s="26"/>
      <c r="C710" s="26"/>
      <c r="D710" s="26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1">
        <v>41855.0</v>
      </c>
      <c r="B711" s="26"/>
      <c r="C711" s="26"/>
      <c r="D711" s="26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1">
        <v>41856.0</v>
      </c>
      <c r="B712" s="26"/>
      <c r="C712" s="26"/>
      <c r="D712" s="26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1">
        <v>41857.0</v>
      </c>
      <c r="B713" s="26"/>
      <c r="C713" s="26"/>
      <c r="D713" s="26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1">
        <v>41858.0</v>
      </c>
      <c r="B714" s="26"/>
      <c r="C714" s="26"/>
      <c r="D714" s="26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1">
        <v>41859.0</v>
      </c>
      <c r="B715" s="26"/>
      <c r="C715" s="26"/>
      <c r="D715" s="26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1">
        <v>41860.0</v>
      </c>
      <c r="B716" s="26"/>
      <c r="C716" s="26"/>
      <c r="D716" s="26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1">
        <v>41861.0</v>
      </c>
      <c r="B717" s="26"/>
      <c r="C717" s="26"/>
      <c r="D717" s="26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1">
        <v>41862.0</v>
      </c>
      <c r="B718" s="26"/>
      <c r="C718" s="26"/>
      <c r="D718" s="26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1">
        <v>41863.0</v>
      </c>
      <c r="B719" s="26"/>
      <c r="C719" s="26"/>
      <c r="D719" s="26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1">
        <v>41864.0</v>
      </c>
      <c r="B720" s="26"/>
      <c r="C720" s="26"/>
      <c r="D720" s="26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1">
        <v>41865.0</v>
      </c>
      <c r="B721" s="26"/>
      <c r="C721" s="26"/>
      <c r="D721" s="26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1">
        <v>41866.0</v>
      </c>
      <c r="B722" s="26"/>
      <c r="C722" s="26"/>
      <c r="D722" s="26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1">
        <v>41867.0</v>
      </c>
      <c r="B723" s="26"/>
      <c r="C723" s="26"/>
      <c r="D723" s="26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1">
        <v>41868.0</v>
      </c>
      <c r="B724" s="26"/>
      <c r="C724" s="26"/>
      <c r="D724" s="26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1">
        <v>41869.0</v>
      </c>
      <c r="B725" s="26"/>
      <c r="C725" s="26"/>
      <c r="D725" s="26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1">
        <v>41870.0</v>
      </c>
      <c r="B726" s="26"/>
      <c r="C726" s="26"/>
      <c r="D726" s="26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1">
        <v>41871.0</v>
      </c>
      <c r="B727" s="26"/>
      <c r="C727" s="26"/>
      <c r="D727" s="26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1">
        <v>41872.0</v>
      </c>
      <c r="B728" s="26"/>
      <c r="C728" s="26"/>
      <c r="D728" s="26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1">
        <v>41873.0</v>
      </c>
      <c r="B729" s="26"/>
      <c r="C729" s="26"/>
      <c r="D729" s="26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1">
        <v>41874.0</v>
      </c>
      <c r="B730" s="26"/>
      <c r="C730" s="26"/>
      <c r="D730" s="26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1">
        <v>41875.0</v>
      </c>
      <c r="B731" s="26"/>
      <c r="C731" s="26"/>
      <c r="D731" s="26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1">
        <v>41876.0</v>
      </c>
      <c r="B732" s="26"/>
      <c r="C732" s="26"/>
      <c r="D732" s="26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1">
        <v>41877.0</v>
      </c>
      <c r="B733" s="26"/>
      <c r="C733" s="26"/>
      <c r="D733" s="26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1">
        <v>41878.0</v>
      </c>
      <c r="B734" s="26"/>
      <c r="C734" s="26"/>
      <c r="D734" s="26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1">
        <v>41879.0</v>
      </c>
      <c r="B735" s="26"/>
      <c r="C735" s="26"/>
      <c r="D735" s="26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1">
        <v>41880.0</v>
      </c>
      <c r="B736" s="26"/>
      <c r="C736" s="26"/>
      <c r="D736" s="26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1">
        <v>41881.0</v>
      </c>
      <c r="B737" s="26"/>
      <c r="C737" s="26"/>
      <c r="D737" s="26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1">
        <v>41882.0</v>
      </c>
      <c r="B738" s="26"/>
      <c r="C738" s="26"/>
      <c r="D738" s="26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1">
        <v>41883.0</v>
      </c>
      <c r="B739" s="26"/>
      <c r="C739" s="26"/>
      <c r="D739" s="26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1">
        <v>41884.0</v>
      </c>
      <c r="B740" s="26"/>
      <c r="C740" s="26"/>
      <c r="D740" s="26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1">
        <v>41885.0</v>
      </c>
      <c r="B741" s="26"/>
      <c r="C741" s="26"/>
      <c r="D741" s="26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1">
        <v>41886.0</v>
      </c>
      <c r="B742" s="26"/>
      <c r="C742" s="26"/>
      <c r="D742" s="26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1">
        <v>41887.0</v>
      </c>
      <c r="B743" s="26"/>
      <c r="C743" s="26"/>
      <c r="D743" s="26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1">
        <v>41888.0</v>
      </c>
      <c r="B744" s="26"/>
      <c r="C744" s="26"/>
      <c r="D744" s="26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1">
        <v>41889.0</v>
      </c>
      <c r="B745" s="26"/>
      <c r="C745" s="26"/>
      <c r="D745" s="26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1">
        <v>41890.0</v>
      </c>
      <c r="B746" s="26"/>
      <c r="C746" s="26"/>
      <c r="D746" s="26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1">
        <v>41891.0</v>
      </c>
      <c r="B747" s="26"/>
      <c r="C747" s="26"/>
      <c r="D747" s="26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1">
        <v>41892.0</v>
      </c>
      <c r="B748" s="26"/>
      <c r="C748" s="26"/>
      <c r="D748" s="26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1">
        <v>41893.0</v>
      </c>
      <c r="B749" s="26"/>
      <c r="C749" s="26"/>
      <c r="D749" s="26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1">
        <v>41894.0</v>
      </c>
      <c r="B750" s="26"/>
      <c r="C750" s="26"/>
      <c r="D750" s="26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1">
        <v>41895.0</v>
      </c>
      <c r="B751" s="26"/>
      <c r="C751" s="26"/>
      <c r="D751" s="26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1">
        <v>41896.0</v>
      </c>
      <c r="B752" s="26"/>
      <c r="C752" s="26"/>
      <c r="D752" s="26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1">
        <v>41897.0</v>
      </c>
      <c r="B753" s="26"/>
      <c r="C753" s="26"/>
      <c r="D753" s="26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1">
        <v>41898.0</v>
      </c>
      <c r="B754" s="26"/>
      <c r="C754" s="26"/>
      <c r="D754" s="26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1">
        <v>41899.0</v>
      </c>
      <c r="B755" s="26"/>
      <c r="C755" s="26"/>
      <c r="D755" s="26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1">
        <v>41900.0</v>
      </c>
      <c r="B756" s="26"/>
      <c r="C756" s="26"/>
      <c r="D756" s="26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1">
        <v>41901.0</v>
      </c>
      <c r="B757" s="26"/>
      <c r="C757" s="26"/>
      <c r="D757" s="26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1">
        <v>41902.0</v>
      </c>
      <c r="B758" s="26"/>
      <c r="C758" s="26"/>
      <c r="D758" s="26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1">
        <v>41903.0</v>
      </c>
      <c r="B759" s="26"/>
      <c r="C759" s="26"/>
      <c r="D759" s="26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1">
        <v>41904.0</v>
      </c>
      <c r="B760" s="26"/>
      <c r="C760" s="26"/>
      <c r="D760" s="26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1">
        <v>41905.0</v>
      </c>
      <c r="B761" s="26"/>
      <c r="C761" s="26"/>
      <c r="D761" s="26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1">
        <v>41906.0</v>
      </c>
      <c r="B762" s="26"/>
      <c r="C762" s="26"/>
      <c r="D762" s="26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1">
        <v>41907.0</v>
      </c>
      <c r="B763" s="26"/>
      <c r="C763" s="26"/>
      <c r="D763" s="26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6"/>
      <c r="B764" s="26"/>
      <c r="C764" s="26"/>
      <c r="D764" s="26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6"/>
      <c r="B765" s="26"/>
      <c r="C765" s="26"/>
      <c r="D765" s="26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6"/>
      <c r="B766" s="26"/>
      <c r="C766" s="26"/>
      <c r="D766" s="26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6"/>
      <c r="B767" s="26"/>
      <c r="C767" s="26"/>
      <c r="D767" s="26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6"/>
      <c r="B768" s="26"/>
      <c r="C768" s="26"/>
      <c r="D768" s="26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6"/>
      <c r="B769" s="26"/>
      <c r="C769" s="26"/>
      <c r="D769" s="26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6"/>
      <c r="B770" s="26"/>
      <c r="C770" s="26"/>
      <c r="D770" s="26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6"/>
      <c r="B771" s="26"/>
      <c r="C771" s="26"/>
      <c r="D771" s="26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6"/>
      <c r="B772" s="26"/>
      <c r="C772" s="26"/>
      <c r="D772" s="26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6"/>
      <c r="B773" s="26"/>
      <c r="C773" s="26"/>
      <c r="D773" s="26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6"/>
      <c r="B774" s="26"/>
      <c r="C774" s="26"/>
      <c r="D774" s="26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6"/>
      <c r="B775" s="26"/>
      <c r="C775" s="26"/>
      <c r="D775" s="26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6"/>
      <c r="B776" s="26"/>
      <c r="C776" s="26"/>
      <c r="D776" s="26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6"/>
      <c r="B777" s="26"/>
      <c r="C777" s="26"/>
      <c r="D777" s="26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6"/>
      <c r="B778" s="26"/>
      <c r="C778" s="26"/>
      <c r="D778" s="26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6"/>
      <c r="B779" s="26"/>
      <c r="C779" s="26"/>
      <c r="D779" s="26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6"/>
      <c r="B780" s="26"/>
      <c r="C780" s="26"/>
      <c r="D780" s="26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6"/>
      <c r="B781" s="26"/>
      <c r="C781" s="26"/>
      <c r="D781" s="26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6"/>
      <c r="B782" s="26"/>
      <c r="C782" s="26"/>
      <c r="D782" s="26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6"/>
      <c r="B783" s="26"/>
      <c r="C783" s="26"/>
      <c r="D783" s="26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6"/>
      <c r="B784" s="26"/>
      <c r="C784" s="26"/>
      <c r="D784" s="26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6"/>
      <c r="B785" s="26"/>
      <c r="C785" s="26"/>
      <c r="D785" s="26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6"/>
      <c r="B786" s="26"/>
      <c r="C786" s="26"/>
      <c r="D786" s="26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6"/>
      <c r="B787" s="26"/>
      <c r="C787" s="26"/>
      <c r="D787" s="26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6"/>
      <c r="B788" s="26"/>
      <c r="C788" s="26"/>
      <c r="D788" s="26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6"/>
      <c r="B789" s="26"/>
      <c r="C789" s="26"/>
      <c r="D789" s="26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6"/>
      <c r="B790" s="26"/>
      <c r="C790" s="26"/>
      <c r="D790" s="26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6"/>
      <c r="B791" s="26"/>
      <c r="C791" s="26"/>
      <c r="D791" s="26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6"/>
      <c r="B792" s="26"/>
      <c r="C792" s="26"/>
      <c r="D792" s="26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6"/>
      <c r="B793" s="26"/>
      <c r="C793" s="26"/>
      <c r="D793" s="26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6"/>
      <c r="B794" s="26"/>
      <c r="C794" s="26"/>
      <c r="D794" s="26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6"/>
      <c r="B795" s="26"/>
      <c r="C795" s="26"/>
      <c r="D795" s="26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6"/>
      <c r="B796" s="26"/>
      <c r="C796" s="26"/>
      <c r="D796" s="26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6"/>
      <c r="B797" s="26"/>
      <c r="C797" s="26"/>
      <c r="D797" s="26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6"/>
      <c r="B798" s="26"/>
      <c r="C798" s="26"/>
      <c r="D798" s="26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6"/>
      <c r="B799" s="26"/>
      <c r="C799" s="26"/>
      <c r="D799" s="26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6"/>
      <c r="B800" s="26"/>
      <c r="C800" s="26"/>
      <c r="D800" s="26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6"/>
      <c r="B801" s="26"/>
      <c r="C801" s="26"/>
      <c r="D801" s="26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6"/>
      <c r="B802" s="26"/>
      <c r="C802" s="26"/>
      <c r="D802" s="26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6"/>
      <c r="B803" s="26"/>
      <c r="C803" s="26"/>
      <c r="D803" s="26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6"/>
      <c r="B804" s="26"/>
      <c r="C804" s="26"/>
      <c r="D804" s="26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6"/>
      <c r="B805" s="26"/>
      <c r="C805" s="26"/>
      <c r="D805" s="26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6"/>
      <c r="B806" s="26"/>
      <c r="C806" s="26"/>
      <c r="D806" s="26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6"/>
      <c r="B807" s="26"/>
      <c r="C807" s="26"/>
      <c r="D807" s="26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6"/>
      <c r="B808" s="26"/>
      <c r="C808" s="26"/>
      <c r="D808" s="26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6"/>
      <c r="B809" s="26"/>
      <c r="C809" s="26"/>
      <c r="D809" s="26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6"/>
      <c r="B810" s="26"/>
      <c r="C810" s="26"/>
      <c r="D810" s="26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6"/>
      <c r="B811" s="26"/>
      <c r="C811" s="26"/>
      <c r="D811" s="26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6"/>
      <c r="B812" s="26"/>
      <c r="C812" s="26"/>
      <c r="D812" s="26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6"/>
      <c r="B813" s="26"/>
      <c r="C813" s="26"/>
      <c r="D813" s="26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6"/>
      <c r="B814" s="26"/>
      <c r="C814" s="26"/>
      <c r="D814" s="26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6"/>
      <c r="B815" s="26"/>
      <c r="C815" s="26"/>
      <c r="D815" s="26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6"/>
      <c r="B816" s="26"/>
      <c r="C816" s="26"/>
      <c r="D816" s="26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6"/>
      <c r="B817" s="26"/>
      <c r="C817" s="26"/>
      <c r="D817" s="26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6"/>
      <c r="B818" s="26"/>
      <c r="C818" s="26"/>
      <c r="D818" s="26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6"/>
      <c r="B819" s="26"/>
      <c r="C819" s="26"/>
      <c r="D819" s="26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6"/>
      <c r="B820" s="26"/>
      <c r="C820" s="26"/>
      <c r="D820" s="26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6"/>
      <c r="B821" s="26"/>
      <c r="C821" s="26"/>
      <c r="D821" s="26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6"/>
      <c r="B822" s="26"/>
      <c r="C822" s="26"/>
      <c r="D822" s="26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6"/>
      <c r="B823" s="26"/>
      <c r="C823" s="26"/>
      <c r="D823" s="26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6"/>
      <c r="B824" s="26"/>
      <c r="C824" s="26"/>
      <c r="D824" s="26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6"/>
      <c r="B825" s="26"/>
      <c r="C825" s="26"/>
      <c r="D825" s="26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6"/>
      <c r="B826" s="26"/>
      <c r="C826" s="26"/>
      <c r="D826" s="26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6"/>
      <c r="B827" s="26"/>
      <c r="C827" s="26"/>
      <c r="D827" s="26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6"/>
      <c r="B828" s="26"/>
      <c r="C828" s="26"/>
      <c r="D828" s="26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6"/>
      <c r="B829" s="26"/>
      <c r="C829" s="26"/>
      <c r="D829" s="26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6"/>
      <c r="B830" s="26"/>
      <c r="C830" s="26"/>
      <c r="D830" s="26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6"/>
      <c r="B831" s="26"/>
      <c r="C831" s="26"/>
      <c r="D831" s="26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6"/>
      <c r="B832" s="26"/>
      <c r="C832" s="26"/>
      <c r="D832" s="26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6"/>
      <c r="B833" s="26"/>
      <c r="C833" s="26"/>
      <c r="D833" s="26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6"/>
      <c r="B834" s="26"/>
      <c r="C834" s="26"/>
      <c r="D834" s="26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6"/>
      <c r="B835" s="26"/>
      <c r="C835" s="26"/>
      <c r="D835" s="26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6"/>
      <c r="B836" s="26"/>
      <c r="C836" s="26"/>
      <c r="D836" s="26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6"/>
      <c r="B837" s="26"/>
      <c r="C837" s="26"/>
      <c r="D837" s="26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6"/>
      <c r="B838" s="26"/>
      <c r="C838" s="26"/>
      <c r="D838" s="26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6"/>
      <c r="B839" s="26"/>
      <c r="C839" s="26"/>
      <c r="D839" s="26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6"/>
      <c r="B840" s="26"/>
      <c r="C840" s="26"/>
      <c r="D840" s="26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6"/>
      <c r="B841" s="26"/>
      <c r="C841" s="26"/>
      <c r="D841" s="26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6"/>
      <c r="B842" s="26"/>
      <c r="C842" s="26"/>
      <c r="D842" s="26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6"/>
      <c r="B843" s="26"/>
      <c r="C843" s="26"/>
      <c r="D843" s="26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6"/>
      <c r="B844" s="26"/>
      <c r="C844" s="26"/>
      <c r="D844" s="26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6"/>
      <c r="B845" s="26"/>
      <c r="C845" s="26"/>
      <c r="D845" s="26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6"/>
      <c r="B846" s="26"/>
      <c r="C846" s="26"/>
      <c r="D846" s="26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6"/>
      <c r="B847" s="26"/>
      <c r="C847" s="26"/>
      <c r="D847" s="26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6"/>
      <c r="B848" s="26"/>
      <c r="C848" s="26"/>
      <c r="D848" s="26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6"/>
      <c r="B849" s="26"/>
      <c r="C849" s="26"/>
      <c r="D849" s="26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6"/>
      <c r="B850" s="26"/>
      <c r="C850" s="26"/>
      <c r="D850" s="26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6"/>
      <c r="B851" s="26"/>
      <c r="C851" s="26"/>
      <c r="D851" s="26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6"/>
      <c r="B852" s="26"/>
      <c r="C852" s="26"/>
      <c r="D852" s="26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6"/>
      <c r="B853" s="26"/>
      <c r="C853" s="26"/>
      <c r="D853" s="26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6"/>
      <c r="B854" s="26"/>
      <c r="C854" s="26"/>
      <c r="D854" s="26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6"/>
      <c r="B855" s="26"/>
      <c r="C855" s="26"/>
      <c r="D855" s="26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6"/>
      <c r="B856" s="26"/>
      <c r="C856" s="26"/>
      <c r="D856" s="26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6"/>
      <c r="B857" s="26"/>
      <c r="C857" s="26"/>
      <c r="D857" s="26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6"/>
      <c r="B858" s="26"/>
      <c r="C858" s="26"/>
      <c r="D858" s="26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6"/>
      <c r="B859" s="26"/>
      <c r="C859" s="26"/>
      <c r="D859" s="26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6"/>
      <c r="B860" s="26"/>
      <c r="C860" s="26"/>
      <c r="D860" s="26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6"/>
      <c r="B861" s="26"/>
      <c r="C861" s="26"/>
      <c r="D861" s="26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6"/>
      <c r="B862" s="26"/>
      <c r="C862" s="26"/>
      <c r="D862" s="26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6"/>
      <c r="B863" s="26"/>
      <c r="C863" s="26"/>
      <c r="D863" s="26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6"/>
      <c r="B864" s="26"/>
      <c r="C864" s="26"/>
      <c r="D864" s="26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6"/>
      <c r="B865" s="26"/>
      <c r="C865" s="26"/>
      <c r="D865" s="26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6"/>
      <c r="B866" s="26"/>
      <c r="C866" s="26"/>
      <c r="D866" s="26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6"/>
      <c r="B867" s="26"/>
      <c r="C867" s="26"/>
      <c r="D867" s="26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6"/>
      <c r="B868" s="26"/>
      <c r="C868" s="26"/>
      <c r="D868" s="26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6"/>
      <c r="B869" s="26"/>
      <c r="C869" s="26"/>
      <c r="D869" s="26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6"/>
      <c r="B870" s="26"/>
      <c r="C870" s="26"/>
      <c r="D870" s="26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6"/>
      <c r="B871" s="26"/>
      <c r="C871" s="26"/>
      <c r="D871" s="26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6"/>
      <c r="B872" s="26"/>
      <c r="C872" s="26"/>
      <c r="D872" s="26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6"/>
      <c r="B873" s="26"/>
      <c r="C873" s="26"/>
      <c r="D873" s="26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6"/>
      <c r="B874" s="26"/>
      <c r="C874" s="26"/>
      <c r="D874" s="26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6"/>
      <c r="B875" s="26"/>
      <c r="C875" s="26"/>
      <c r="D875" s="26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6"/>
      <c r="B876" s="26"/>
      <c r="C876" s="26"/>
      <c r="D876" s="26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6"/>
      <c r="B877" s="26"/>
      <c r="C877" s="26"/>
      <c r="D877" s="26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6"/>
      <c r="B878" s="26"/>
      <c r="C878" s="26"/>
      <c r="D878" s="26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6"/>
      <c r="B879" s="26"/>
      <c r="C879" s="26"/>
      <c r="D879" s="26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6"/>
      <c r="B880" s="26"/>
      <c r="C880" s="26"/>
      <c r="D880" s="26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6"/>
      <c r="B881" s="26"/>
      <c r="C881" s="26"/>
      <c r="D881" s="26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6"/>
      <c r="B882" s="26"/>
      <c r="C882" s="26"/>
      <c r="D882" s="26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6"/>
      <c r="B883" s="26"/>
      <c r="C883" s="26"/>
      <c r="D883" s="26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6"/>
      <c r="B884" s="26"/>
      <c r="C884" s="26"/>
      <c r="D884" s="26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6"/>
      <c r="B885" s="26"/>
      <c r="C885" s="26"/>
      <c r="D885" s="26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6"/>
      <c r="B886" s="26"/>
      <c r="C886" s="26"/>
      <c r="D886" s="26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6"/>
      <c r="B887" s="26"/>
      <c r="C887" s="26"/>
      <c r="D887" s="26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6"/>
      <c r="B888" s="26"/>
      <c r="C888" s="26"/>
      <c r="D888" s="26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6"/>
      <c r="B889" s="26"/>
      <c r="C889" s="26"/>
      <c r="D889" s="26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6"/>
      <c r="B890" s="26"/>
      <c r="C890" s="26"/>
      <c r="D890" s="26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6"/>
      <c r="B891" s="26"/>
      <c r="C891" s="26"/>
      <c r="D891" s="26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6"/>
      <c r="B892" s="26"/>
      <c r="C892" s="26"/>
      <c r="D892" s="26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6"/>
      <c r="B893" s="26"/>
      <c r="C893" s="26"/>
      <c r="D893" s="26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6"/>
      <c r="B894" s="26"/>
      <c r="C894" s="26"/>
      <c r="D894" s="26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6"/>
      <c r="B895" s="26"/>
      <c r="C895" s="26"/>
      <c r="D895" s="26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6"/>
      <c r="B896" s="26"/>
      <c r="C896" s="26"/>
      <c r="D896" s="26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6"/>
      <c r="B897" s="26"/>
      <c r="C897" s="26"/>
      <c r="D897" s="26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6"/>
      <c r="B898" s="26"/>
      <c r="C898" s="26"/>
      <c r="D898" s="26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6"/>
      <c r="B899" s="26"/>
      <c r="C899" s="26"/>
      <c r="D899" s="26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6"/>
      <c r="B900" s="26"/>
      <c r="C900" s="26"/>
      <c r="D900" s="26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6"/>
      <c r="B901" s="26"/>
      <c r="C901" s="26"/>
      <c r="D901" s="26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6"/>
      <c r="B902" s="26"/>
      <c r="C902" s="26"/>
      <c r="D902" s="26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6"/>
      <c r="B903" s="26"/>
      <c r="C903" s="26"/>
      <c r="D903" s="26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6"/>
      <c r="B904" s="26"/>
      <c r="C904" s="26"/>
      <c r="D904" s="26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6"/>
      <c r="B905" s="26"/>
      <c r="C905" s="26"/>
      <c r="D905" s="26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6"/>
      <c r="B906" s="26"/>
      <c r="C906" s="26"/>
      <c r="D906" s="26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6"/>
      <c r="B907" s="26"/>
      <c r="C907" s="26"/>
      <c r="D907" s="26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6"/>
      <c r="B908" s="26"/>
      <c r="C908" s="26"/>
      <c r="D908" s="26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6"/>
      <c r="B909" s="26"/>
      <c r="C909" s="26"/>
      <c r="D909" s="26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6"/>
      <c r="B910" s="26"/>
      <c r="C910" s="26"/>
      <c r="D910" s="26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6"/>
      <c r="B911" s="26"/>
      <c r="C911" s="26"/>
      <c r="D911" s="26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6"/>
      <c r="B912" s="26"/>
      <c r="C912" s="26"/>
      <c r="D912" s="26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6"/>
      <c r="B913" s="26"/>
      <c r="C913" s="26"/>
      <c r="D913" s="26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6"/>
      <c r="B914" s="26"/>
      <c r="C914" s="26"/>
      <c r="D914" s="26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6"/>
      <c r="B915" s="26"/>
      <c r="C915" s="26"/>
      <c r="D915" s="26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6"/>
      <c r="B916" s="26"/>
      <c r="C916" s="26"/>
      <c r="D916" s="26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6"/>
      <c r="B917" s="26"/>
      <c r="C917" s="26"/>
      <c r="D917" s="26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6"/>
      <c r="B918" s="26"/>
      <c r="C918" s="26"/>
      <c r="D918" s="26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6"/>
      <c r="B919" s="26"/>
      <c r="C919" s="26"/>
      <c r="D919" s="26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6"/>
      <c r="B920" s="26"/>
      <c r="C920" s="26"/>
      <c r="D920" s="26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6"/>
      <c r="B921" s="26"/>
      <c r="C921" s="26"/>
      <c r="D921" s="26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6"/>
      <c r="B922" s="26"/>
      <c r="C922" s="26"/>
      <c r="D922" s="26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6"/>
      <c r="B923" s="26"/>
      <c r="C923" s="26"/>
      <c r="D923" s="26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6"/>
      <c r="B924" s="26"/>
      <c r="C924" s="26"/>
      <c r="D924" s="26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6"/>
      <c r="B925" s="26"/>
      <c r="C925" s="26"/>
      <c r="D925" s="26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6"/>
      <c r="B926" s="26"/>
      <c r="C926" s="26"/>
      <c r="D926" s="26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6"/>
      <c r="B927" s="26"/>
      <c r="C927" s="26"/>
      <c r="D927" s="26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6"/>
      <c r="B928" s="26"/>
      <c r="C928" s="26"/>
      <c r="D928" s="26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6"/>
      <c r="B929" s="26"/>
      <c r="C929" s="26"/>
      <c r="D929" s="26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6"/>
      <c r="B930" s="26"/>
      <c r="C930" s="26"/>
      <c r="D930" s="26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6"/>
      <c r="B931" s="26"/>
      <c r="C931" s="26"/>
      <c r="D931" s="26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6"/>
      <c r="B932" s="26"/>
      <c r="C932" s="26"/>
      <c r="D932" s="26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6"/>
      <c r="B933" s="26"/>
      <c r="C933" s="26"/>
      <c r="D933" s="26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6"/>
      <c r="B934" s="26"/>
      <c r="C934" s="26"/>
      <c r="D934" s="26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6"/>
      <c r="B935" s="26"/>
      <c r="C935" s="26"/>
      <c r="D935" s="26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6"/>
      <c r="B936" s="26"/>
      <c r="C936" s="26"/>
      <c r="D936" s="26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6"/>
      <c r="B937" s="26"/>
      <c r="C937" s="26"/>
      <c r="D937" s="26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6"/>
      <c r="B938" s="26"/>
      <c r="C938" s="26"/>
      <c r="D938" s="26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6"/>
      <c r="B939" s="26"/>
      <c r="C939" s="26"/>
      <c r="D939" s="26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6"/>
      <c r="B940" s="26"/>
      <c r="C940" s="26"/>
      <c r="D940" s="26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6"/>
      <c r="B941" s="26"/>
      <c r="C941" s="26"/>
      <c r="D941" s="26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6"/>
      <c r="B942" s="26"/>
      <c r="C942" s="26"/>
      <c r="D942" s="26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6"/>
      <c r="B943" s="26"/>
      <c r="C943" s="26"/>
      <c r="D943" s="26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6"/>
      <c r="B944" s="26"/>
      <c r="C944" s="26"/>
      <c r="D944" s="26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6"/>
      <c r="B945" s="26"/>
      <c r="C945" s="26"/>
      <c r="D945" s="26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6"/>
      <c r="B946" s="26"/>
      <c r="C946" s="26"/>
      <c r="D946" s="26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6"/>
      <c r="B947" s="26"/>
      <c r="C947" s="26"/>
      <c r="D947" s="26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6"/>
      <c r="B948" s="26"/>
      <c r="C948" s="26"/>
      <c r="D948" s="26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6"/>
      <c r="B949" s="26"/>
      <c r="C949" s="26"/>
      <c r="D949" s="26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6"/>
      <c r="B950" s="26"/>
      <c r="C950" s="26"/>
      <c r="D950" s="26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6"/>
      <c r="B951" s="26"/>
      <c r="C951" s="26"/>
      <c r="D951" s="26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6"/>
      <c r="B952" s="26"/>
      <c r="C952" s="26"/>
      <c r="D952" s="26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6"/>
      <c r="B953" s="26"/>
      <c r="C953" s="26"/>
      <c r="D953" s="26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6"/>
      <c r="B954" s="26"/>
      <c r="C954" s="26"/>
      <c r="D954" s="26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6"/>
      <c r="B955" s="26"/>
      <c r="C955" s="26"/>
      <c r="D955" s="26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6"/>
      <c r="B956" s="26"/>
      <c r="C956" s="26"/>
      <c r="D956" s="26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6"/>
      <c r="B957" s="26"/>
      <c r="C957" s="26"/>
      <c r="D957" s="26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6"/>
      <c r="B958" s="26"/>
      <c r="C958" s="26"/>
      <c r="D958" s="26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6"/>
      <c r="B959" s="26"/>
      <c r="C959" s="26"/>
      <c r="D959" s="26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6"/>
      <c r="B960" s="26"/>
      <c r="C960" s="26"/>
      <c r="D960" s="26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6"/>
      <c r="B961" s="26"/>
      <c r="C961" s="26"/>
      <c r="D961" s="26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6"/>
      <c r="B962" s="26"/>
      <c r="C962" s="26"/>
      <c r="D962" s="26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6"/>
      <c r="B963" s="26"/>
      <c r="C963" s="26"/>
      <c r="D963" s="26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6"/>
      <c r="B964" s="26"/>
      <c r="C964" s="26"/>
      <c r="D964" s="26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6"/>
      <c r="B965" s="26"/>
      <c r="C965" s="26"/>
      <c r="D965" s="26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6"/>
      <c r="B966" s="26"/>
      <c r="C966" s="26"/>
      <c r="D966" s="26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6"/>
      <c r="B967" s="26"/>
      <c r="C967" s="26"/>
      <c r="D967" s="26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6"/>
      <c r="B968" s="26"/>
      <c r="C968" s="26"/>
      <c r="D968" s="26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6"/>
      <c r="B969" s="26"/>
      <c r="C969" s="26"/>
      <c r="D969" s="26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6"/>
      <c r="B970" s="26"/>
      <c r="C970" s="26"/>
      <c r="D970" s="26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6"/>
      <c r="B971" s="26"/>
      <c r="C971" s="26"/>
      <c r="D971" s="26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6"/>
      <c r="B972" s="26"/>
      <c r="C972" s="26"/>
      <c r="D972" s="26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6"/>
      <c r="B973" s="26"/>
      <c r="C973" s="26"/>
      <c r="D973" s="26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6"/>
      <c r="B974" s="26"/>
      <c r="C974" s="26"/>
      <c r="D974" s="26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6"/>
      <c r="B975" s="26"/>
      <c r="C975" s="26"/>
      <c r="D975" s="26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6"/>
      <c r="B976" s="26"/>
      <c r="C976" s="26"/>
      <c r="D976" s="26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6"/>
      <c r="B977" s="26"/>
      <c r="C977" s="26"/>
      <c r="D977" s="26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6"/>
      <c r="B978" s="26"/>
      <c r="C978" s="26"/>
      <c r="D978" s="26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6"/>
      <c r="B979" s="26"/>
      <c r="C979" s="26"/>
      <c r="D979" s="26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6"/>
      <c r="B980" s="26"/>
      <c r="C980" s="26"/>
      <c r="D980" s="26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6"/>
      <c r="B981" s="26"/>
      <c r="C981" s="26"/>
      <c r="D981" s="26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6"/>
      <c r="B982" s="26"/>
      <c r="C982" s="26"/>
      <c r="D982" s="26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6"/>
      <c r="B983" s="26"/>
      <c r="C983" s="26"/>
      <c r="D983" s="26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6"/>
      <c r="B984" s="26"/>
      <c r="C984" s="26"/>
      <c r="D984" s="26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6"/>
      <c r="B985" s="26"/>
      <c r="C985" s="26"/>
      <c r="D985" s="26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6"/>
      <c r="B986" s="26"/>
      <c r="C986" s="26"/>
      <c r="D986" s="26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6"/>
      <c r="B987" s="26"/>
      <c r="C987" s="26"/>
      <c r="D987" s="26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6"/>
      <c r="B988" s="26"/>
      <c r="C988" s="26"/>
      <c r="D988" s="26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6"/>
      <c r="B989" s="26"/>
      <c r="C989" s="26"/>
      <c r="D989" s="26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6"/>
      <c r="B990" s="26"/>
      <c r="C990" s="26"/>
      <c r="D990" s="26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6"/>
      <c r="B991" s="26"/>
      <c r="C991" s="26"/>
      <c r="D991" s="26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6"/>
      <c r="B992" s="26"/>
      <c r="C992" s="26"/>
      <c r="D992" s="26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6"/>
      <c r="B993" s="26"/>
      <c r="C993" s="26"/>
      <c r="D993" s="26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6"/>
      <c r="B994" s="26"/>
      <c r="C994" s="26"/>
      <c r="D994" s="26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6"/>
      <c r="B995" s="26"/>
      <c r="C995" s="26"/>
      <c r="D995" s="26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6"/>
      <c r="B996" s="26"/>
      <c r="C996" s="26"/>
      <c r="D996" s="26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6"/>
      <c r="B997" s="26"/>
      <c r="C997" s="26"/>
      <c r="D997" s="26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6"/>
      <c r="B998" s="26"/>
      <c r="C998" s="26"/>
      <c r="D998" s="26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6"/>
      <c r="B999" s="26"/>
      <c r="C999" s="26"/>
      <c r="D999" s="26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6"/>
      <c r="B1000" s="26"/>
      <c r="C1000" s="26"/>
      <c r="D1000" s="26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