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59" i="21" l="1"/>
  <c r="D72" i="21"/>
  <c r="D44" i="21" l="1"/>
  <c r="D31" i="21" l="1"/>
  <c r="D24" i="21" l="1"/>
  <c r="D14" i="21" l="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<sst xmlns="http://schemas.openxmlformats.org/spreadsheetml/2006/main" count="134" uniqueCount="113">
  <si>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</si>
  <si>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</si>
  <si>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</si>
  <si>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</si>
  <si>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</si>
  <si>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</si>
  <si>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</si>
  <si>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</si>
  <si>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</si>
  <si>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</si>
  <si>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</si>
  <si>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</si>
  <si>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</si>
  <si>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</si>
  <si>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</si>
  <si>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</si>
  <si>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</si>
  <si>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</si>
  <si>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</si>
  <si>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</si>
  <si>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</si>
  <si>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</si>
  <si>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</si>
  <si>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</si>
  <si>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</si>
  <si>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</si>
  <si>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</si>
  <si>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</si>
  <si>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</si>
  <si>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</si>
  <si>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</si>
  <si>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</si>
  <si>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</si>
  <si>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</si>
  <si>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</si>
  <si>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</si>
  <si>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</si>
  <si>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</si>
  <si>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</si>
  <si>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</si>
  <si>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</si>
  <si>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</si>
  <si>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</si>
  <si>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</si>
  <si>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</si>
  <si>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</si>
  <si>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</si>
  <si>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</si>
  <si>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</si>
  <si>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</si>
  <si>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</si>
  <si>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</si>
  <si>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</si>
  <si>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</si>
  <si>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</si>
  <si>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</si>
  <si>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</si>
  <si>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</si>
  <si>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</si>
  <si>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</si>
  <si>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</si>
  <si>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</si>
  <si>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</si>
  <si>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</si>
  <si>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</si>
  <si>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</si>
  <si>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기구검토 미팅</t>
    <phoneticPr fontId="1" type="noConversion"/>
  </si>
  <si>
    <t>Pipette V3.0 SCH, PCB, BOM 수정</t>
    <phoneticPr fontId="1" type="noConversion"/>
  </si>
  <si>
    <t>Meeting</t>
    <phoneticPr fontId="1" type="noConversion"/>
  </si>
  <si>
    <t>Pipette Main 수정 작업</t>
    <phoneticPr fontId="1" type="noConversion"/>
  </si>
  <si>
    <t>Trans 사양서 작업</t>
    <phoneticPr fontId="1" type="noConversion"/>
  </si>
  <si>
    <t>Trans 사양서용 sample 제작</t>
    <phoneticPr fontId="1" type="noConversion"/>
  </si>
  <si>
    <t>SCH &amp; PCB 수정, CAM 작업</t>
    <phoneticPr fontId="1" type="noConversion"/>
  </si>
  <si>
    <t>RF Gen Sch&amp;PCB 작업</t>
    <phoneticPr fontId="1" type="noConversion"/>
  </si>
  <si>
    <t>Main PCB 3/14 기구 도면 반영</t>
    <phoneticPr fontId="1" type="noConversion"/>
  </si>
  <si>
    <t>◆ Trans 사양서 release</t>
    <phoneticPr fontId="1" type="noConversion"/>
  </si>
  <si>
    <t>◆ Trans MP data release</t>
    <phoneticPr fontId="1" type="noConversion"/>
  </si>
  <si>
    <t>◆ Main MP Data release</t>
    <phoneticPr fontId="1" type="noConversion"/>
  </si>
  <si>
    <t>◆ Main MP Data release - ME 반영</t>
    <phoneticPr fontId="1" type="noConversion"/>
  </si>
  <si>
    <t>◇ Main ME data 입수</t>
    <phoneticPr fontId="1" type="noConversion"/>
  </si>
  <si>
    <t>RF Gen - temp sensor 추가 / heat sink review</t>
    <phoneticPr fontId="1" type="noConversion"/>
  </si>
  <si>
    <t>RF Gen - heat sink 변경</t>
    <phoneticPr fontId="1" type="noConversion"/>
  </si>
  <si>
    <t>◇ MP2 입고 : 5set</t>
    <phoneticPr fontId="1" type="noConversion"/>
  </si>
  <si>
    <t>◇ PCB&amp;BOM release</t>
    <phoneticPr fontId="1" type="noConversion"/>
  </si>
  <si>
    <t>◇ meeting</t>
    <phoneticPr fontId="1" type="noConversion"/>
  </si>
  <si>
    <t>◇ STlink 2set 전달</t>
    <phoneticPr fontId="1" type="noConversion"/>
  </si>
  <si>
    <t>◇ DL manual 전달</t>
    <phoneticPr fontId="1" type="noConversion"/>
  </si>
  <si>
    <t>Pipette MP2 DL 및 F/W review</t>
    <phoneticPr fontId="1" type="noConversion"/>
  </si>
  <si>
    <t>MP2 Booting후 바로 Off되는 issue 검증</t>
    <phoneticPr fontId="1" type="noConversion"/>
  </si>
  <si>
    <t>F/W 요청 사항 follow-up. Booting issue 해결</t>
    <phoneticPr fontId="1" type="noConversion"/>
  </si>
  <si>
    <t>Off시 LED 동기</t>
    <phoneticPr fontId="1" type="noConversion"/>
  </si>
  <si>
    <t>RF Gen - gerber 생성, PL 작성, 부품 구매</t>
    <phoneticPr fontId="1" type="noConversion"/>
  </si>
  <si>
    <t>RF Gen - PL 작성, 부품 구매</t>
    <phoneticPr fontId="1" type="noConversion"/>
  </si>
  <si>
    <t>RF Gen - 부품 구매 목록 list 작성</t>
    <phoneticPr fontId="1" type="noConversion"/>
  </si>
  <si>
    <t>Pipette Sch&amp;PCB 수정 - Femto 요청 사항 update</t>
    <phoneticPr fontId="1" type="noConversion"/>
  </si>
  <si>
    <t>RF Gen CPU PCb 설계</t>
    <phoneticPr fontId="1" type="noConversion"/>
  </si>
  <si>
    <t>RF Gen 부품 check, Pipette Freq 수정 검토 - RF Gen에서 사용</t>
    <phoneticPr fontId="1" type="noConversion"/>
  </si>
  <si>
    <t>RF Gen 부품 check, Pipette Freq 수정 검토 - RF Gen에서 사용
PWR PCB 제작중</t>
    <phoneticPr fontId="1" type="noConversion"/>
  </si>
  <si>
    <t>RF Gen Power PCB debugging - Pre-amp Done</t>
    <phoneticPr fontId="1" type="noConversion"/>
  </si>
  <si>
    <t>RF Gen Power PCB debugging</t>
    <phoneticPr fontId="1" type="noConversion"/>
  </si>
  <si>
    <t>RF Gen CPU PCB 설계</t>
    <phoneticPr fontId="1" type="noConversion"/>
  </si>
  <si>
    <t>RF Gen CPU PCB 회로 설계</t>
    <phoneticPr fontId="1" type="noConversion"/>
  </si>
  <si>
    <t>Pipette V4.0 SMT issue debugging</t>
    <phoneticPr fontId="1" type="noConversion"/>
  </si>
  <si>
    <t>RF Gen PWR - Fwd, Rev voltage sensor review</t>
    <phoneticPr fontId="1" type="noConversion"/>
  </si>
  <si>
    <t>Pipette MP4 Data 작업 및 전달</t>
    <phoneticPr fontId="1" type="noConversion"/>
  </si>
  <si>
    <t>◇ MP3 Data release(V4.0)</t>
    <phoneticPr fontId="1" type="noConversion"/>
  </si>
  <si>
    <t>◇ MP4 Data release(V5.0)</t>
    <phoneticPr fontId="1" type="noConversion"/>
  </si>
  <si>
    <t>◇ MP4 Data release(V5.1)</t>
    <phoneticPr fontId="1" type="noConversion"/>
  </si>
  <si>
    <t>Pipette Plasma Off delay Issue 검토</t>
    <phoneticPr fontId="1" type="noConversion"/>
  </si>
  <si>
    <t>MPD concept review</t>
    <phoneticPr fontId="1" type="noConversion"/>
  </si>
  <si>
    <t>RF Gen F/W 요청 사항 답변</t>
    <phoneticPr fontId="1" type="noConversion"/>
  </si>
  <si>
    <t>Pipette Plasma Off delay Issue 검토 - Trans,전극 검토</t>
    <phoneticPr fontId="1" type="noConversion"/>
  </si>
  <si>
    <t>Pipette Plasma Off delay Issue 검토 - Main PCB, F/W 검토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</si>
</sst>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4" fillId="4" borderId="0" xfId="0" applyFont="1" applyFill="1" applyBorder="1"/>
    <xf numFmtId="0" fontId="5" fillId="4" borderId="19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5" fillId="4" borderId="16" xfId="0" applyFont="1" applyFill="1" applyBorder="1"/>
    <xf numFmtId="0" fontId="0" fillId="0" borderId="46" xfId="0" applyBorder="1" applyAlignment="1">
      <alignment wrapText="1"/>
    </xf>
    <xf numFmtId="0" fontId="0" fillId="0" borderId="53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44" xfId="0" applyBorder="1"/>
    <xf numFmtId="0" fontId="0" fillId="0" borderId="38" xfId="0" applyBorder="1"/>
    <xf numFmtId="0" fontId="0" fillId="0" borderId="58" xfId="0" applyBorder="1"/>
    <xf numFmtId="0" fontId="15" fillId="0" borderId="0" xfId="0" applyFont="1" applyAlignment="1">
      <alignment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:a16="http://schemas.microsoft.com/office/drawing/2014/main" xmlns="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xmlns="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xmlns="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xmlns="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xmlns="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:a16="http://schemas.microsoft.com/office/drawing/2014/main" xmlns="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:a16="http://schemas.microsoft.com/office/drawing/2014/main" xmlns="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xmlns="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xmlns="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xmlns="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:a16="http://schemas.microsoft.com/office/drawing/2014/main" xmlns="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161925</xdr:colOff>
      <xdr:row>15</xdr:row>
      <xdr:rowOff>116667</xdr:rowOff>
    </xdr:from>
    <xdr:to>
      <xdr:col>218</xdr:col>
      <xdr:colOff>94130</xdr:colOff>
      <xdr:row>15</xdr:row>
      <xdr:rowOff>116667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xmlns="" id="{3B9B7B3B-4B32-4051-898C-EE6F25736D05}"/>
            </a:ext>
          </a:extLst>
        </xdr:cNvPr>
        <xdr:cNvCxnSpPr/>
      </xdr:nvCxnSpPr>
      <xdr:spPr>
        <a:xfrm>
          <a:off x="54359175" y="2364567"/>
          <a:ext cx="133238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98052</xdr:colOff>
      <xdr:row>16</xdr:row>
      <xdr:rowOff>104899</xdr:rowOff>
    </xdr:from>
    <xdr:to>
      <xdr:col>231</xdr:col>
      <xdr:colOff>142875</xdr:colOff>
      <xdr:row>16</xdr:row>
      <xdr:rowOff>104899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xmlns="" id="{CEEB29C9-2143-40DD-9242-A82E285F4B2E}"/>
            </a:ext>
          </a:extLst>
        </xdr:cNvPr>
        <xdr:cNvCxnSpPr/>
      </xdr:nvCxnSpPr>
      <xdr:spPr>
        <a:xfrm>
          <a:off x="55095402" y="2552824"/>
          <a:ext cx="3245223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R47"/>
  <sheetViews>
    <sheetView tabSelected="1" zoomScaleNormal="100" zoomScaleSheetLayoutView="85" workbookViewId="0">
      <pane xSplit="1" topLeftCell="HO1" activePane="topRight" state="frozen"/>
      <selection pane="topRight" activeCell="IH35" sqref="IH35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304" s="54" customFormat="1" ht="17.25" thickBot="1" x14ac:dyDescent="0.35">
      <c r="A1" s="47" t="s">
        <v>0</v>
      </c>
    </row>
    <row r="2" spans="1:304" s="54" customFormat="1" ht="17.25" hidden="1" thickBot="1" x14ac:dyDescent="0.35">
      <c r="A2" s="48" t="s">
        <v>2</v>
      </c>
    </row>
    <row r="3" spans="1:304" s="54" customFormat="1" ht="17.25" hidden="1" thickBot="1" x14ac:dyDescent="0.35">
      <c r="A3" s="48" t="s">
        <v>1</v>
      </c>
    </row>
    <row r="4" spans="1:304" s="54" customFormat="1" ht="17.25" hidden="1" thickBot="1" x14ac:dyDescent="0.35">
      <c r="A4" s="49" t="s">
        <v>3</v>
      </c>
    </row>
    <row r="5" spans="1:304" s="54" customFormat="1" ht="17.25" hidden="1" thickBot="1" x14ac:dyDescent="0.35">
      <c r="A5" s="50" t="s">
        <v>4</v>
      </c>
    </row>
    <row r="6" spans="1:304" ht="16.5" customHeight="1" x14ac:dyDescent="0.3">
      <c r="A6" s="51"/>
      <c r="B6" s="182">
        <v>9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4"/>
      <c r="AF6" s="179">
        <v>10</v>
      </c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179"/>
      <c r="BH6" s="179"/>
      <c r="BI6" s="179"/>
      <c r="BJ6" s="180"/>
      <c r="BK6" s="182">
        <v>11</v>
      </c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3"/>
      <c r="CN6" s="184"/>
      <c r="CO6" s="179">
        <v>12</v>
      </c>
      <c r="CP6" s="179"/>
      <c r="CQ6" s="179"/>
      <c r="CR6" s="179"/>
      <c r="CS6" s="179"/>
      <c r="CT6" s="179"/>
      <c r="CU6" s="179"/>
      <c r="CV6" s="179"/>
      <c r="CW6" s="179"/>
      <c r="CX6" s="179"/>
      <c r="CY6" s="179"/>
      <c r="CZ6" s="179"/>
      <c r="DA6" s="179"/>
      <c r="DB6" s="179"/>
      <c r="DC6" s="179"/>
      <c r="DD6" s="179"/>
      <c r="DE6" s="179"/>
      <c r="DF6" s="179"/>
      <c r="DG6" s="179"/>
      <c r="DH6" s="179"/>
      <c r="DI6" s="179"/>
      <c r="DJ6" s="179"/>
      <c r="DK6" s="179"/>
      <c r="DL6" s="179"/>
      <c r="DM6" s="179"/>
      <c r="DN6" s="179"/>
      <c r="DO6" s="179"/>
      <c r="DP6" s="179"/>
      <c r="DQ6" s="179"/>
      <c r="DR6" s="179"/>
      <c r="DS6" s="180"/>
      <c r="DT6" s="179">
        <v>2019.01</v>
      </c>
      <c r="DU6" s="179"/>
      <c r="DV6" s="179"/>
      <c r="DW6" s="179"/>
      <c r="DX6" s="179"/>
      <c r="DY6" s="179"/>
      <c r="DZ6" s="179"/>
      <c r="EA6" s="179"/>
      <c r="EB6" s="179"/>
      <c r="EC6" s="179"/>
      <c r="ED6" s="179"/>
      <c r="EE6" s="179"/>
      <c r="EF6" s="179"/>
      <c r="EG6" s="179"/>
      <c r="EH6" s="179"/>
      <c r="EI6" s="179"/>
      <c r="EJ6" s="179"/>
      <c r="EK6" s="179"/>
      <c r="EL6" s="179"/>
      <c r="EM6" s="179"/>
      <c r="EN6" s="179"/>
      <c r="EO6" s="179"/>
      <c r="EP6" s="179"/>
      <c r="EQ6" s="179"/>
      <c r="ER6" s="179"/>
      <c r="ES6" s="179"/>
      <c r="ET6" s="179"/>
      <c r="EU6" s="179"/>
      <c r="EV6" s="179"/>
      <c r="EW6" s="179"/>
      <c r="EX6" s="180"/>
      <c r="EY6" s="181">
        <v>2019.02</v>
      </c>
      <c r="EZ6" s="179"/>
      <c r="FA6" s="179"/>
      <c r="FB6" s="179"/>
      <c r="FC6" s="179"/>
      <c r="FD6" s="179"/>
      <c r="FE6" s="179"/>
      <c r="FF6" s="179"/>
      <c r="FG6" s="179"/>
      <c r="FH6" s="179"/>
      <c r="FI6" s="179"/>
      <c r="FJ6" s="179"/>
      <c r="FK6" s="179"/>
      <c r="FL6" s="179"/>
      <c r="FM6" s="179"/>
      <c r="FN6" s="179"/>
      <c r="FO6" s="179"/>
      <c r="FP6" s="179"/>
      <c r="FQ6" s="179"/>
      <c r="FR6" s="179"/>
      <c r="FS6" s="179"/>
      <c r="FT6" s="179"/>
      <c r="FU6" s="179"/>
      <c r="FV6" s="179"/>
      <c r="FW6" s="179"/>
      <c r="FX6" s="179"/>
      <c r="FY6" s="179"/>
      <c r="FZ6" s="180"/>
      <c r="GA6" s="172">
        <v>3</v>
      </c>
      <c r="GB6" s="172"/>
      <c r="GC6" s="172"/>
      <c r="GD6" s="172"/>
      <c r="GE6" s="172"/>
      <c r="GF6" s="172"/>
      <c r="GG6" s="172"/>
      <c r="GH6" s="172"/>
      <c r="GI6" s="172"/>
      <c r="GJ6" s="172"/>
      <c r="GK6" s="172"/>
      <c r="GL6" s="172"/>
      <c r="GM6" s="172"/>
      <c r="GN6" s="172"/>
      <c r="GO6" s="172"/>
      <c r="GP6" s="172"/>
      <c r="GQ6" s="172"/>
      <c r="GR6" s="172"/>
      <c r="GS6" s="172"/>
      <c r="GT6" s="172"/>
      <c r="GU6" s="172"/>
      <c r="GV6" s="172"/>
      <c r="GW6" s="172"/>
      <c r="GX6" s="172"/>
      <c r="GY6" s="172"/>
      <c r="GZ6" s="172"/>
      <c r="HA6" s="172"/>
      <c r="HB6" s="172"/>
      <c r="HC6" s="172"/>
      <c r="HD6" s="172"/>
      <c r="HE6" s="172"/>
      <c r="HF6" s="176">
        <v>4</v>
      </c>
      <c r="HG6" s="177"/>
      <c r="HH6" s="177"/>
      <c r="HI6" s="177"/>
      <c r="HJ6" s="177"/>
      <c r="HK6" s="177"/>
      <c r="HL6" s="177"/>
      <c r="HM6" s="177"/>
      <c r="HN6" s="177"/>
      <c r="HO6" s="177"/>
      <c r="HP6" s="177"/>
      <c r="HQ6" s="177"/>
      <c r="HR6" s="177"/>
      <c r="HS6" s="177"/>
      <c r="HT6" s="177"/>
      <c r="HU6" s="177"/>
      <c r="HV6" s="177"/>
      <c r="HW6" s="177"/>
      <c r="HX6" s="177"/>
      <c r="HY6" s="177"/>
      <c r="HZ6" s="177"/>
      <c r="IA6" s="177"/>
      <c r="IB6" s="177"/>
      <c r="IC6" s="177"/>
      <c r="ID6" s="177"/>
      <c r="IE6" s="177"/>
      <c r="IF6" s="177"/>
      <c r="IG6" s="177"/>
      <c r="IH6" s="177"/>
      <c r="II6" s="178"/>
      <c r="IJ6" s="171">
        <v>5</v>
      </c>
      <c r="IK6" s="172"/>
      <c r="IL6" s="172"/>
      <c r="IM6" s="172"/>
      <c r="IN6" s="172"/>
      <c r="IO6" s="172"/>
      <c r="IP6" s="172"/>
      <c r="IQ6" s="172"/>
      <c r="IR6" s="172"/>
      <c r="IS6" s="172"/>
      <c r="IT6" s="172"/>
      <c r="IU6" s="172"/>
      <c r="IV6" s="172"/>
      <c r="IW6" s="172"/>
      <c r="IX6" s="172"/>
      <c r="IY6" s="172"/>
      <c r="IZ6" s="172"/>
      <c r="JA6" s="172"/>
      <c r="JB6" s="172"/>
      <c r="JC6" s="172"/>
      <c r="JD6" s="172"/>
      <c r="JE6" s="172"/>
      <c r="JF6" s="172"/>
      <c r="JG6" s="172"/>
      <c r="JH6" s="172"/>
      <c r="JI6" s="172"/>
      <c r="JJ6" s="172"/>
      <c r="JK6" s="172"/>
      <c r="JL6" s="172"/>
      <c r="JM6" s="172"/>
      <c r="JN6" s="173"/>
      <c r="JO6" s="176">
        <v>6</v>
      </c>
      <c r="JP6" s="177"/>
      <c r="JQ6" s="177"/>
      <c r="JR6" s="177"/>
      <c r="JS6" s="177"/>
      <c r="JT6" s="177"/>
      <c r="JU6" s="177"/>
      <c r="JV6" s="177"/>
      <c r="JW6" s="177"/>
      <c r="JX6" s="177"/>
      <c r="JY6" s="177"/>
      <c r="JZ6" s="177"/>
      <c r="KA6" s="177"/>
      <c r="KB6" s="177"/>
      <c r="KC6" s="177"/>
      <c r="KD6" s="177"/>
      <c r="KE6" s="177"/>
      <c r="KF6" s="177"/>
      <c r="KG6" s="177"/>
      <c r="KH6" s="177"/>
      <c r="KI6" s="177"/>
      <c r="KJ6" s="177"/>
      <c r="KK6" s="177"/>
      <c r="KL6" s="177"/>
      <c r="KM6" s="177"/>
      <c r="KN6" s="177"/>
      <c r="KO6" s="177"/>
      <c r="KP6" s="177"/>
      <c r="KQ6" s="177"/>
      <c r="KR6" s="178"/>
    </row>
    <row r="7" spans="1:30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  <c r="JO7" s="121">
        <v>1</v>
      </c>
      <c r="JP7" s="120">
        <v>2</v>
      </c>
      <c r="JQ7" s="120">
        <v>3</v>
      </c>
      <c r="JR7" s="120">
        <v>4</v>
      </c>
      <c r="JS7" s="120">
        <v>5</v>
      </c>
      <c r="JT7" s="120">
        <v>6</v>
      </c>
      <c r="JU7" s="120">
        <v>7</v>
      </c>
      <c r="JV7" s="120">
        <v>8</v>
      </c>
      <c r="JW7" s="120">
        <v>9</v>
      </c>
      <c r="JX7" s="120">
        <v>10</v>
      </c>
      <c r="JY7" s="120">
        <v>11</v>
      </c>
      <c r="JZ7" s="120">
        <v>12</v>
      </c>
      <c r="KA7" s="120">
        <v>13</v>
      </c>
      <c r="KB7" s="120">
        <v>14</v>
      </c>
      <c r="KC7" s="120">
        <v>15</v>
      </c>
      <c r="KD7" s="120">
        <v>16</v>
      </c>
      <c r="KE7" s="120">
        <v>17</v>
      </c>
      <c r="KF7" s="120">
        <v>18</v>
      </c>
      <c r="KG7" s="120">
        <v>19</v>
      </c>
      <c r="KH7" s="120">
        <v>20</v>
      </c>
      <c r="KI7" s="120">
        <v>21</v>
      </c>
      <c r="KJ7" s="120">
        <v>22</v>
      </c>
      <c r="KK7" s="120">
        <v>23</v>
      </c>
      <c r="KL7" s="120">
        <v>24</v>
      </c>
      <c r="KM7" s="120">
        <v>25</v>
      </c>
      <c r="KN7" s="120">
        <v>26</v>
      </c>
      <c r="KO7" s="120">
        <v>27</v>
      </c>
      <c r="KP7" s="120">
        <v>28</v>
      </c>
      <c r="KQ7" s="120">
        <v>29</v>
      </c>
      <c r="KR7" s="120">
        <v>30</v>
      </c>
    </row>
    <row r="8" spans="1:304" ht="16.149999999999999" customHeight="1" thickBot="1" x14ac:dyDescent="0.3">
      <c r="A8" s="174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162" t="s">
        <v>84</v>
      </c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  <c r="JO8" s="21"/>
      <c r="JP8" s="8"/>
      <c r="JQ8" s="8"/>
      <c r="JR8" s="8"/>
      <c r="JS8" s="8"/>
      <c r="JT8" s="42"/>
      <c r="JU8" s="10"/>
      <c r="JV8" s="8"/>
      <c r="JW8" s="8"/>
      <c r="JX8" s="8"/>
      <c r="JY8" s="8"/>
      <c r="JZ8" s="8"/>
      <c r="KA8" s="42"/>
      <c r="KB8" s="10"/>
      <c r="KC8" s="8"/>
      <c r="KD8" s="8"/>
      <c r="KE8" s="8"/>
      <c r="KF8" s="8"/>
      <c r="KG8" s="8"/>
      <c r="KH8" s="42"/>
      <c r="KI8" s="10"/>
      <c r="KJ8" s="8"/>
      <c r="KK8" s="8"/>
      <c r="KL8" s="8"/>
      <c r="KM8" s="8"/>
      <c r="KN8" s="8"/>
      <c r="KO8" s="42"/>
      <c r="KP8" s="10"/>
      <c r="KQ8" s="8"/>
      <c r="KR8" s="8"/>
    </row>
    <row r="9" spans="1:304" ht="16.149999999999999" customHeight="1" thickBot="1" x14ac:dyDescent="0.3">
      <c r="A9" s="174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  <c r="JO9" s="16"/>
      <c r="JP9" s="5"/>
      <c r="JQ9" s="5"/>
      <c r="JR9" s="5"/>
      <c r="JS9" s="5"/>
      <c r="JT9" s="6"/>
      <c r="JU9" s="6"/>
      <c r="JV9" s="5"/>
      <c r="JW9" s="5"/>
      <c r="JX9" s="5"/>
      <c r="JY9" s="5"/>
      <c r="JZ9" s="5"/>
      <c r="KA9" s="6"/>
      <c r="KB9" s="6"/>
      <c r="KC9" s="5"/>
      <c r="KD9" s="5"/>
      <c r="KE9" s="5"/>
      <c r="KF9" s="5"/>
      <c r="KG9" s="5"/>
      <c r="KH9" s="6"/>
      <c r="KI9" s="6"/>
      <c r="KJ9" s="5"/>
      <c r="KK9" s="5"/>
      <c r="KL9" s="5"/>
      <c r="KM9" s="5"/>
      <c r="KN9" s="5"/>
      <c r="KO9" s="6"/>
      <c r="KP9" s="6"/>
      <c r="KQ9" s="5"/>
      <c r="KR9" s="5"/>
    </row>
    <row r="10" spans="1:304" ht="16.149999999999999" customHeight="1" thickBot="1" x14ac:dyDescent="0.3">
      <c r="A10" s="174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66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83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  <c r="JO10" s="16"/>
      <c r="JP10" s="5"/>
      <c r="JQ10" s="5"/>
      <c r="JR10" s="5"/>
      <c r="JS10" s="5"/>
      <c r="JT10" s="6"/>
      <c r="JU10" s="6"/>
      <c r="JV10" s="5"/>
      <c r="JW10" s="5"/>
      <c r="JX10" s="5"/>
      <c r="JY10" s="5"/>
      <c r="JZ10" s="5"/>
      <c r="KA10" s="6"/>
      <c r="KB10" s="6"/>
      <c r="KC10" s="5"/>
      <c r="KD10" s="5"/>
      <c r="KE10" s="5"/>
      <c r="KF10" s="5"/>
      <c r="KG10" s="5"/>
      <c r="KH10" s="6"/>
      <c r="KI10" s="6"/>
      <c r="KJ10" s="5"/>
      <c r="KK10" s="5"/>
      <c r="KL10" s="5"/>
      <c r="KM10" s="5"/>
      <c r="KN10" s="5"/>
      <c r="KO10" s="6"/>
      <c r="KP10" s="6"/>
      <c r="KQ10" s="5"/>
      <c r="KR10" s="5"/>
    </row>
    <row r="11" spans="1:304" ht="16.149999999999999" customHeight="1" thickBot="1" x14ac:dyDescent="0.3">
      <c r="A11" s="174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117" t="s">
        <v>79</v>
      </c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17" t="s">
        <v>82</v>
      </c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117" t="s">
        <v>105</v>
      </c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117" t="s">
        <v>106</v>
      </c>
      <c r="JE11" s="5"/>
      <c r="JF11" s="5"/>
      <c r="JG11" s="5"/>
      <c r="JH11" s="6"/>
      <c r="JI11" s="6"/>
      <c r="JJ11" s="5"/>
      <c r="JK11" s="5"/>
      <c r="JL11" s="5"/>
      <c r="JM11" s="5"/>
      <c r="JN11" s="7"/>
      <c r="JO11" s="75"/>
      <c r="JP11" s="5"/>
      <c r="JQ11" s="5"/>
      <c r="JR11" s="5"/>
      <c r="JS11" s="5"/>
      <c r="JT11" s="6"/>
      <c r="JU11" s="6"/>
      <c r="JV11" s="5"/>
      <c r="JW11" s="5"/>
      <c r="JX11" s="117" t="s">
        <v>107</v>
      </c>
      <c r="JY11" s="5"/>
      <c r="JZ11" s="5"/>
      <c r="KA11" s="6"/>
      <c r="KB11" s="6"/>
      <c r="KC11" s="5"/>
      <c r="KD11" s="5"/>
      <c r="KE11" s="5"/>
      <c r="KF11" s="5"/>
      <c r="KG11" s="5"/>
      <c r="KH11" s="6"/>
      <c r="KI11" s="6"/>
      <c r="KJ11" s="5"/>
      <c r="KK11" s="5"/>
      <c r="KL11" s="5"/>
      <c r="KM11" s="5"/>
      <c r="KN11" s="5"/>
      <c r="KO11" s="6"/>
      <c r="KP11" s="6"/>
      <c r="KQ11" s="5"/>
      <c r="KR11" s="5"/>
    </row>
    <row r="12" spans="1:304" ht="16.149999999999999" customHeight="1" thickBot="1" x14ac:dyDescent="0.3">
      <c r="A12" s="174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158" t="s">
        <v>77</v>
      </c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160" t="s">
        <v>78</v>
      </c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17" t="s">
        <v>85</v>
      </c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  <c r="JO12" s="75"/>
      <c r="JP12" s="5"/>
      <c r="JQ12" s="5"/>
      <c r="JR12" s="5"/>
      <c r="JS12" s="5"/>
      <c r="JT12" s="6"/>
      <c r="JU12" s="6"/>
      <c r="JV12" s="5"/>
      <c r="JW12" s="5"/>
      <c r="JX12" s="5"/>
      <c r="JY12" s="5"/>
      <c r="JZ12" s="5"/>
      <c r="KA12" s="6"/>
      <c r="KB12" s="6"/>
      <c r="KC12" s="5"/>
      <c r="KD12" s="5"/>
      <c r="KE12" s="5"/>
      <c r="KF12" s="5"/>
      <c r="KG12" s="5"/>
      <c r="KH12" s="6"/>
      <c r="KI12" s="6"/>
      <c r="KJ12" s="5"/>
      <c r="KK12" s="5"/>
      <c r="KL12" s="5"/>
      <c r="KM12" s="5"/>
      <c r="KN12" s="5"/>
      <c r="KO12" s="6"/>
      <c r="KP12" s="6"/>
      <c r="KQ12" s="5"/>
      <c r="KR12" s="5"/>
    </row>
    <row r="13" spans="1:304" ht="16.149999999999999" customHeight="1" thickBot="1" x14ac:dyDescent="0.3">
      <c r="A13" s="174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158" t="s">
        <v>75</v>
      </c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1" t="s">
        <v>86</v>
      </c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  <c r="JO13" s="16"/>
      <c r="JP13" s="5"/>
      <c r="JQ13" s="5"/>
      <c r="JR13" s="5"/>
      <c r="JS13" s="5"/>
      <c r="JT13" s="6"/>
      <c r="JU13" s="6"/>
      <c r="JV13" s="5"/>
      <c r="JW13" s="5"/>
      <c r="JX13" s="5"/>
      <c r="JY13" s="5"/>
      <c r="JZ13" s="5"/>
      <c r="KA13" s="6"/>
      <c r="KB13" s="6"/>
      <c r="KC13" s="5"/>
      <c r="KD13" s="5"/>
      <c r="KE13" s="5"/>
      <c r="KF13" s="5"/>
      <c r="KG13" s="5"/>
      <c r="KH13" s="6"/>
      <c r="KI13" s="6"/>
      <c r="KJ13" s="5"/>
      <c r="KK13" s="5"/>
      <c r="KL13" s="5"/>
      <c r="KM13" s="5"/>
      <c r="KN13" s="5"/>
      <c r="KO13" s="6"/>
      <c r="KP13" s="6"/>
      <c r="KQ13" s="5"/>
      <c r="KR13" s="5"/>
    </row>
    <row r="14" spans="1:304" ht="16.149999999999999" customHeight="1" thickBot="1" x14ac:dyDescent="0.3">
      <c r="A14" s="174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59" t="s">
        <v>76</v>
      </c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  <c r="JO14" s="17"/>
      <c r="JP14" s="14"/>
      <c r="JQ14" s="14"/>
      <c r="JR14" s="14"/>
      <c r="JS14" s="14"/>
      <c r="JT14" s="15"/>
      <c r="JU14" s="15"/>
      <c r="JV14" s="14"/>
      <c r="JW14" s="14"/>
      <c r="JX14" s="14"/>
      <c r="JY14" s="14"/>
      <c r="JZ14" s="14"/>
      <c r="KA14" s="15"/>
      <c r="KB14" s="15"/>
      <c r="KC14" s="14"/>
      <c r="KD14" s="14"/>
      <c r="KE14" s="14"/>
      <c r="KF14" s="14"/>
      <c r="KG14" s="14"/>
      <c r="KH14" s="15"/>
      <c r="KI14" s="15"/>
      <c r="KJ14" s="14"/>
      <c r="KK14" s="14"/>
      <c r="KL14" s="14"/>
      <c r="KM14" s="14"/>
      <c r="KN14" s="14"/>
      <c r="KO14" s="15"/>
      <c r="KP14" s="15"/>
      <c r="KQ14" s="14"/>
      <c r="KR14" s="14"/>
    </row>
    <row r="15" spans="1:304" ht="16.149999999999999" customHeight="1" thickBot="1" x14ac:dyDescent="0.3">
      <c r="A15" s="175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  <c r="JO15" s="28"/>
      <c r="JP15" s="26"/>
      <c r="JQ15" s="26"/>
      <c r="JR15" s="26"/>
      <c r="JS15" s="26"/>
      <c r="JT15" s="27"/>
      <c r="JU15" s="27"/>
      <c r="JV15" s="26"/>
      <c r="JW15" s="26"/>
      <c r="JX15" s="26"/>
      <c r="JY15" s="26"/>
      <c r="JZ15" s="26"/>
      <c r="KA15" s="27"/>
      <c r="KB15" s="27"/>
      <c r="KC15" s="26"/>
      <c r="KD15" s="26"/>
      <c r="KE15" s="26"/>
      <c r="KF15" s="26"/>
      <c r="KG15" s="26"/>
      <c r="KH15" s="27"/>
      <c r="KI15" s="27"/>
      <c r="KJ15" s="26"/>
      <c r="KK15" s="26"/>
      <c r="KL15" s="26"/>
      <c r="KM15" s="26"/>
      <c r="KN15" s="26"/>
      <c r="KO15" s="27"/>
      <c r="KP15" s="27"/>
      <c r="KQ15" s="26"/>
      <c r="KR15" s="26"/>
    </row>
    <row r="16" spans="1:304" ht="16.149999999999999" customHeight="1" thickBot="1" x14ac:dyDescent="0.3">
      <c r="A16" s="174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00" t="s">
        <v>6</v>
      </c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97" t="s">
        <v>11</v>
      </c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  <c r="JO16" s="19"/>
      <c r="JP16" s="11"/>
      <c r="JQ16" s="11"/>
      <c r="JR16" s="11"/>
      <c r="JS16" s="11"/>
      <c r="JT16" s="12"/>
      <c r="JU16" s="12"/>
      <c r="JV16" s="11"/>
      <c r="JW16" s="11"/>
      <c r="JX16" s="11"/>
      <c r="JY16" s="11"/>
      <c r="JZ16" s="11"/>
      <c r="KA16" s="1"/>
      <c r="KB16" s="12"/>
      <c r="KC16" s="11"/>
      <c r="KD16" s="11"/>
      <c r="KE16" s="11"/>
      <c r="KF16" s="11"/>
      <c r="KG16" s="11"/>
      <c r="KH16" s="12"/>
      <c r="KI16" s="12"/>
      <c r="KJ16" s="11"/>
      <c r="KK16" s="11"/>
      <c r="KL16" s="11"/>
      <c r="KM16" s="11"/>
      <c r="KN16" s="11"/>
      <c r="KO16" s="12"/>
      <c r="KP16" s="12"/>
      <c r="KQ16" s="11"/>
      <c r="KR16" s="11"/>
    </row>
    <row r="17" spans="1:304" ht="16.149999999999999" customHeight="1" thickBot="1" x14ac:dyDescent="0.3">
      <c r="A17" s="174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100" t="s">
        <v>10</v>
      </c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  <c r="JO17" s="20"/>
      <c r="JP17" s="2"/>
      <c r="JQ17" s="2"/>
      <c r="JR17" s="2"/>
      <c r="JS17" s="2"/>
      <c r="JT17" s="1"/>
      <c r="JU17" s="1"/>
      <c r="JV17" s="2"/>
      <c r="JW17" s="2"/>
      <c r="JX17" s="2"/>
      <c r="JY17" s="2"/>
      <c r="JZ17" s="2"/>
      <c r="KA17" s="1"/>
      <c r="KB17" s="1"/>
      <c r="KC17" s="2"/>
      <c r="KD17" s="2"/>
      <c r="KE17" s="2"/>
      <c r="KF17" s="2"/>
      <c r="KG17" s="2"/>
      <c r="KH17" s="1"/>
      <c r="KI17" s="1"/>
      <c r="KJ17" s="2"/>
      <c r="KK17" s="2"/>
      <c r="KL17" s="2"/>
      <c r="KM17" s="2"/>
      <c r="KN17" s="2"/>
      <c r="KO17" s="1"/>
      <c r="KP17" s="1"/>
      <c r="KQ17" s="2"/>
      <c r="KR17" s="2"/>
    </row>
    <row r="18" spans="1:304" ht="16.149999999999999" customHeight="1" thickBot="1" x14ac:dyDescent="0.3">
      <c r="A18" s="174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  <c r="JO18" s="20"/>
      <c r="JP18" s="2"/>
      <c r="JQ18" s="2"/>
      <c r="JR18" s="2"/>
      <c r="JS18" s="2"/>
      <c r="JT18" s="1"/>
      <c r="JU18" s="1"/>
      <c r="JV18" s="2"/>
      <c r="JW18" s="2"/>
      <c r="JX18" s="2"/>
      <c r="JY18" s="2"/>
      <c r="JZ18" s="2"/>
      <c r="KA18" s="1"/>
      <c r="KB18" s="1"/>
      <c r="KC18" s="2"/>
      <c r="KD18" s="2"/>
      <c r="KE18" s="2"/>
      <c r="KF18" s="2"/>
      <c r="KG18" s="2"/>
      <c r="KH18" s="1"/>
      <c r="KI18" s="1"/>
      <c r="KJ18" s="2"/>
      <c r="KK18" s="2"/>
      <c r="KL18" s="2"/>
      <c r="KM18" s="2"/>
      <c r="KN18" s="2"/>
      <c r="KO18" s="1"/>
      <c r="KP18" s="1"/>
      <c r="KQ18" s="2"/>
      <c r="KR18" s="2"/>
    </row>
    <row r="19" spans="1:304" ht="16.149999999999999" customHeight="1" thickBot="1" x14ac:dyDescent="0.3">
      <c r="A19" s="174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  <c r="JO19" s="20"/>
      <c r="JP19" s="2"/>
      <c r="JQ19" s="2"/>
      <c r="JR19" s="2"/>
      <c r="JS19" s="2"/>
      <c r="JT19" s="1"/>
      <c r="JU19" s="1"/>
      <c r="JV19" s="2"/>
      <c r="JW19" s="2"/>
      <c r="JX19" s="2"/>
      <c r="JY19" s="2"/>
      <c r="JZ19" s="2"/>
      <c r="KA19" s="1"/>
      <c r="KB19" s="1"/>
      <c r="KC19" s="2"/>
      <c r="KD19" s="2"/>
      <c r="KE19" s="2"/>
      <c r="KF19" s="2"/>
      <c r="KG19" s="2"/>
      <c r="KH19" s="1"/>
      <c r="KI19" s="1"/>
      <c r="KJ19" s="2"/>
      <c r="KK19" s="2"/>
      <c r="KL19" s="2"/>
      <c r="KM19" s="2"/>
      <c r="KN19" s="2"/>
      <c r="KO19" s="1"/>
      <c r="KP19" s="1"/>
      <c r="KQ19" s="2"/>
      <c r="KR19" s="2"/>
    </row>
    <row r="20" spans="1:304" ht="16.149999999999999" customHeight="1" thickBot="1" x14ac:dyDescent="0.3">
      <c r="A20" s="174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  <c r="JO20" s="20"/>
      <c r="JP20" s="2"/>
      <c r="JQ20" s="2"/>
      <c r="JR20" s="2"/>
      <c r="JS20" s="2"/>
      <c r="JT20" s="1"/>
      <c r="JU20" s="1"/>
      <c r="JV20" s="2"/>
      <c r="JW20" s="2"/>
      <c r="JX20" s="2"/>
      <c r="JY20" s="2"/>
      <c r="JZ20" s="2"/>
      <c r="KA20" s="1"/>
      <c r="KB20" s="1"/>
      <c r="KC20" s="2"/>
      <c r="KD20" s="2"/>
      <c r="KE20" s="2"/>
      <c r="KF20" s="2"/>
      <c r="KG20" s="2"/>
      <c r="KH20" s="1"/>
      <c r="KI20" s="1"/>
      <c r="KJ20" s="2"/>
      <c r="KK20" s="2"/>
      <c r="KL20" s="2"/>
      <c r="KM20" s="2"/>
      <c r="KN20" s="2"/>
      <c r="KO20" s="1"/>
      <c r="KP20" s="1"/>
      <c r="KQ20" s="2"/>
      <c r="KR20" s="2"/>
    </row>
    <row r="21" spans="1:304" ht="16.149999999999999" customHeight="1" thickBot="1" x14ac:dyDescent="0.3">
      <c r="A21" s="174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  <c r="JO21" s="126"/>
      <c r="JP21" s="125"/>
      <c r="JQ21" s="125"/>
      <c r="JR21" s="125"/>
      <c r="JS21" s="125"/>
      <c r="JT21" s="124"/>
      <c r="JU21" s="124"/>
      <c r="JV21" s="125"/>
      <c r="JW21" s="125"/>
      <c r="JX21" s="125"/>
      <c r="JY21" s="125"/>
      <c r="JZ21" s="125"/>
      <c r="KA21" s="124"/>
      <c r="KB21" s="124"/>
      <c r="KC21" s="125"/>
      <c r="KD21" s="125"/>
      <c r="KE21" s="125"/>
      <c r="KF21" s="125"/>
      <c r="KG21" s="125"/>
      <c r="KH21" s="124"/>
      <c r="KI21" s="124"/>
      <c r="KJ21" s="125"/>
      <c r="KK21" s="125"/>
      <c r="KL21" s="125"/>
      <c r="KM21" s="125"/>
      <c r="KN21" s="125"/>
      <c r="KO21" s="124"/>
      <c r="KP21" s="124"/>
      <c r="KQ21" s="125"/>
      <c r="KR21" s="125"/>
    </row>
    <row r="22" spans="1:304" ht="16.149999999999999" customHeight="1" thickBot="1" x14ac:dyDescent="0.3">
      <c r="A22" s="174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  <c r="JO22" s="22"/>
      <c r="JP22" s="23"/>
      <c r="JQ22" s="23"/>
      <c r="JR22" s="23"/>
      <c r="JS22" s="23"/>
      <c r="JT22" s="24"/>
      <c r="JU22" s="24"/>
      <c r="JV22" s="23"/>
      <c r="JW22" s="23"/>
      <c r="JX22" s="23"/>
      <c r="JY22" s="23"/>
      <c r="JZ22" s="23"/>
      <c r="KA22" s="24"/>
      <c r="KB22" s="24"/>
      <c r="KC22" s="23"/>
      <c r="KD22" s="23"/>
      <c r="KE22" s="23"/>
      <c r="KF22" s="23"/>
      <c r="KG22" s="23"/>
      <c r="KH22" s="24"/>
      <c r="KI22" s="24"/>
      <c r="KJ22" s="23"/>
      <c r="KK22" s="23"/>
      <c r="KL22" s="23"/>
      <c r="KM22" s="23"/>
      <c r="KN22" s="23"/>
      <c r="KO22" s="24"/>
      <c r="KP22" s="24"/>
      <c r="KQ22" s="23"/>
      <c r="KR22" s="23"/>
    </row>
    <row r="23" spans="1:304" ht="16.149999999999999" customHeight="1" thickBot="1" x14ac:dyDescent="0.3">
      <c r="A23" s="174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  <c r="JO23" s="28"/>
      <c r="JP23" s="26"/>
      <c r="JQ23" s="26"/>
      <c r="JR23" s="26"/>
      <c r="JS23" s="26"/>
      <c r="JT23" s="27"/>
      <c r="JU23" s="27"/>
      <c r="JV23" s="26"/>
      <c r="JW23" s="26"/>
      <c r="JX23" s="26"/>
      <c r="JY23" s="26"/>
      <c r="JZ23" s="26"/>
      <c r="KA23" s="27"/>
      <c r="KB23" s="27"/>
      <c r="KC23" s="26"/>
      <c r="KD23" s="26"/>
      <c r="KE23" s="26"/>
      <c r="KF23" s="26"/>
      <c r="KG23" s="26"/>
      <c r="KH23" s="27"/>
      <c r="KI23" s="27"/>
      <c r="KJ23" s="26"/>
      <c r="KK23" s="26"/>
      <c r="KL23" s="26"/>
      <c r="KM23" s="26"/>
      <c r="KN23" s="26"/>
      <c r="KO23" s="27"/>
      <c r="KP23" s="27"/>
      <c r="KQ23" s="26"/>
      <c r="KR23" s="26"/>
    </row>
    <row r="24" spans="1:304" ht="16.149999999999999" customHeight="1" thickBot="1" x14ac:dyDescent="0.3">
      <c r="A24" s="174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  <c r="JO24" s="20"/>
      <c r="JP24" s="2"/>
      <c r="JQ24" s="2"/>
      <c r="JR24" s="2"/>
      <c r="JS24" s="2"/>
      <c r="JT24" s="1"/>
      <c r="JU24" s="1"/>
      <c r="JV24" s="2"/>
      <c r="JW24" s="2"/>
      <c r="JX24" s="2"/>
      <c r="JY24" s="2"/>
      <c r="JZ24" s="2"/>
      <c r="KA24" s="1"/>
      <c r="KB24" s="1"/>
      <c r="KC24" s="2"/>
      <c r="KD24" s="2"/>
      <c r="KE24" s="2"/>
      <c r="KF24" s="2"/>
      <c r="KG24" s="2"/>
      <c r="KH24" s="1"/>
      <c r="KI24" s="1"/>
      <c r="KJ24" s="2"/>
      <c r="KK24" s="2"/>
      <c r="KL24" s="2"/>
      <c r="KM24" s="2"/>
      <c r="KN24" s="2"/>
      <c r="KO24" s="1"/>
      <c r="KP24" s="1"/>
      <c r="KQ24" s="2"/>
      <c r="KR24" s="2"/>
    </row>
    <row r="25" spans="1:304" ht="16.149999999999999" customHeight="1" thickBot="1" x14ac:dyDescent="0.3">
      <c r="A25" s="174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  <c r="JO25" s="20"/>
      <c r="JP25" s="2"/>
      <c r="JQ25" s="2"/>
      <c r="JR25" s="2"/>
      <c r="JS25" s="2"/>
      <c r="JT25" s="1"/>
      <c r="JU25" s="1"/>
      <c r="JV25" s="2"/>
      <c r="JW25" s="2"/>
      <c r="JX25" s="2"/>
      <c r="JY25" s="2"/>
      <c r="JZ25" s="2"/>
      <c r="KA25" s="1"/>
      <c r="KB25" s="1"/>
      <c r="KC25" s="2"/>
      <c r="KD25" s="2"/>
      <c r="KE25" s="2"/>
      <c r="KF25" s="2"/>
      <c r="KG25" s="2"/>
      <c r="KH25" s="1"/>
      <c r="KI25" s="1"/>
      <c r="KJ25" s="2"/>
      <c r="KK25" s="2"/>
      <c r="KL25" s="2"/>
      <c r="KM25" s="2"/>
      <c r="KN25" s="2"/>
      <c r="KO25" s="1"/>
      <c r="KP25" s="1"/>
      <c r="KQ25" s="2"/>
      <c r="KR25" s="2"/>
    </row>
    <row r="26" spans="1:304" ht="16.149999999999999" customHeight="1" thickBot="1" x14ac:dyDescent="0.3">
      <c r="A26" s="174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  <c r="JO26" s="20"/>
      <c r="JP26" s="2"/>
      <c r="JQ26" s="2"/>
      <c r="JR26" s="2"/>
      <c r="JS26" s="2"/>
      <c r="JT26" s="1"/>
      <c r="JU26" s="1"/>
      <c r="JV26" s="2"/>
      <c r="JW26" s="2"/>
      <c r="JX26" s="2"/>
      <c r="JY26" s="2"/>
      <c r="JZ26" s="2"/>
      <c r="KA26" s="1"/>
      <c r="KB26" s="1"/>
      <c r="KC26" s="2"/>
      <c r="KD26" s="2"/>
      <c r="KE26" s="2"/>
      <c r="KF26" s="2"/>
      <c r="KG26" s="2"/>
      <c r="KH26" s="1"/>
      <c r="KI26" s="1"/>
      <c r="KJ26" s="2"/>
      <c r="KK26" s="2"/>
      <c r="KL26" s="2"/>
      <c r="KM26" s="2"/>
      <c r="KN26" s="2"/>
      <c r="KO26" s="1"/>
      <c r="KP26" s="1"/>
      <c r="KQ26" s="2"/>
      <c r="KR26" s="2"/>
    </row>
    <row r="27" spans="1:304" ht="16.149999999999999" customHeight="1" thickBot="1" x14ac:dyDescent="0.3">
      <c r="A27" s="174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  <c r="JO27" s="20"/>
      <c r="JP27" s="2"/>
      <c r="JQ27" s="2"/>
      <c r="JR27" s="2"/>
      <c r="JS27" s="2"/>
      <c r="JT27" s="1"/>
      <c r="JU27" s="1"/>
      <c r="JV27" s="2"/>
      <c r="JW27" s="2"/>
      <c r="JX27" s="2"/>
      <c r="JY27" s="2"/>
      <c r="JZ27" s="2"/>
      <c r="KA27" s="1"/>
      <c r="KB27" s="1"/>
      <c r="KC27" s="2"/>
      <c r="KD27" s="2"/>
      <c r="KE27" s="2"/>
      <c r="KF27" s="2"/>
      <c r="KG27" s="2"/>
      <c r="KH27" s="1"/>
      <c r="KI27" s="1"/>
      <c r="KJ27" s="2"/>
      <c r="KK27" s="2"/>
      <c r="KL27" s="2"/>
      <c r="KM27" s="2"/>
      <c r="KN27" s="2"/>
      <c r="KO27" s="1"/>
      <c r="KP27" s="1"/>
      <c r="KQ27" s="2"/>
      <c r="KR27" s="2"/>
    </row>
    <row r="28" spans="1:304" ht="16.149999999999999" customHeight="1" thickBot="1" x14ac:dyDescent="0.3">
      <c r="A28" s="174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  <c r="JO28" s="20"/>
      <c r="JP28" s="2"/>
      <c r="JQ28" s="2"/>
      <c r="JR28" s="2"/>
      <c r="JS28" s="2"/>
      <c r="JT28" s="1"/>
      <c r="JU28" s="1"/>
      <c r="JV28" s="2"/>
      <c r="JW28" s="2"/>
      <c r="JX28" s="2"/>
      <c r="JY28" s="2"/>
      <c r="JZ28" s="2"/>
      <c r="KA28" s="1"/>
      <c r="KB28" s="1"/>
      <c r="KC28" s="2"/>
      <c r="KD28" s="2"/>
      <c r="KE28" s="2"/>
      <c r="KF28" s="2"/>
      <c r="KG28" s="2"/>
      <c r="KH28" s="1"/>
      <c r="KI28" s="1"/>
      <c r="KJ28" s="2"/>
      <c r="KK28" s="2"/>
      <c r="KL28" s="2"/>
      <c r="KM28" s="2"/>
      <c r="KN28" s="2"/>
      <c r="KO28" s="1"/>
      <c r="KP28" s="1"/>
      <c r="KQ28" s="2"/>
      <c r="KR28" s="2"/>
    </row>
    <row r="29" spans="1:304" ht="16.149999999999999" customHeight="1" thickBot="1" x14ac:dyDescent="0.3">
      <c r="A29" s="174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  <c r="JO29" s="20"/>
      <c r="JP29" s="2"/>
      <c r="JQ29" s="2"/>
      <c r="JR29" s="2"/>
      <c r="JS29" s="2"/>
      <c r="JT29" s="1"/>
      <c r="JU29" s="1"/>
      <c r="JV29" s="2"/>
      <c r="JW29" s="2"/>
      <c r="JX29" s="2"/>
      <c r="JY29" s="2"/>
      <c r="JZ29" s="2"/>
      <c r="KA29" s="1"/>
      <c r="KB29" s="1"/>
      <c r="KC29" s="2"/>
      <c r="KD29" s="2"/>
      <c r="KE29" s="2"/>
      <c r="KF29" s="2"/>
      <c r="KG29" s="2"/>
      <c r="KH29" s="1"/>
      <c r="KI29" s="1"/>
      <c r="KJ29" s="2"/>
      <c r="KK29" s="2"/>
      <c r="KL29" s="2"/>
      <c r="KM29" s="2"/>
      <c r="KN29" s="2"/>
      <c r="KO29" s="1"/>
      <c r="KP29" s="1"/>
      <c r="KQ29" s="2"/>
      <c r="KR29" s="2"/>
    </row>
    <row r="30" spans="1:304" ht="16.149999999999999" customHeight="1" thickBot="1" x14ac:dyDescent="0.3">
      <c r="A30" s="174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  <c r="JO30" s="22"/>
      <c r="JP30" s="23"/>
      <c r="JQ30" s="23"/>
      <c r="JR30" s="23"/>
      <c r="JS30" s="23"/>
      <c r="JT30" s="24"/>
      <c r="JU30" s="24"/>
      <c r="JV30" s="23"/>
      <c r="JW30" s="23"/>
      <c r="JX30" s="23"/>
      <c r="JY30" s="23"/>
      <c r="JZ30" s="23"/>
      <c r="KA30" s="24"/>
      <c r="KB30" s="24"/>
      <c r="KC30" s="23"/>
      <c r="KD30" s="23"/>
      <c r="KE30" s="23"/>
      <c r="KF30" s="23"/>
      <c r="KG30" s="23"/>
      <c r="KH30" s="24"/>
      <c r="KI30" s="24"/>
      <c r="KJ30" s="23"/>
      <c r="KK30" s="23"/>
      <c r="KL30" s="23"/>
      <c r="KM30" s="23"/>
      <c r="KN30" s="23"/>
      <c r="KO30" s="24"/>
      <c r="KP30" s="24"/>
      <c r="KQ30" s="23"/>
      <c r="KR30" s="23"/>
    </row>
    <row r="31" spans="1:304" s="54" customFormat="1" x14ac:dyDescent="0.3">
      <c r="A31" s="48"/>
    </row>
    <row r="32" spans="1:30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3">
    <mergeCell ref="JO6:KR6"/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8"/>
  <sheetViews>
    <sheetView workbookViewId="0">
      <pane ySplit="3" topLeftCell="A55" activePane="bottomLeft" state="frozen"/>
      <selection pane="bottomLeft" activeCell="E80" sqref="E80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70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85">
        <v>2018.12</v>
      </c>
      <c r="C4" s="186"/>
      <c r="D4" s="139">
        <f>SUM(D5:D13)</f>
        <v>42</v>
      </c>
      <c r="E4" s="140"/>
    </row>
    <row r="5" spans="2:5" x14ac:dyDescent="0.3">
      <c r="B5" s="189">
        <v>12</v>
      </c>
      <c r="C5" s="143">
        <v>7</v>
      </c>
      <c r="D5" s="143">
        <v>4</v>
      </c>
      <c r="E5" s="149" t="s">
        <v>45</v>
      </c>
    </row>
    <row r="6" spans="2:5" x14ac:dyDescent="0.3">
      <c r="B6" s="190"/>
      <c r="C6" s="141">
        <v>17</v>
      </c>
      <c r="D6" s="141">
        <v>4</v>
      </c>
      <c r="E6" s="150" t="s">
        <v>44</v>
      </c>
    </row>
    <row r="7" spans="2:5" x14ac:dyDescent="0.3">
      <c r="B7" s="190"/>
      <c r="C7" s="141">
        <v>19</v>
      </c>
      <c r="D7" s="141">
        <v>8</v>
      </c>
      <c r="E7" s="150" t="s">
        <v>44</v>
      </c>
    </row>
    <row r="8" spans="2:5" x14ac:dyDescent="0.3">
      <c r="B8" s="190"/>
      <c r="C8" s="134">
        <v>22</v>
      </c>
      <c r="D8" s="134">
        <v>3</v>
      </c>
      <c r="E8" s="129" t="s">
        <v>25</v>
      </c>
    </row>
    <row r="9" spans="2:5" x14ac:dyDescent="0.3">
      <c r="B9" s="190"/>
      <c r="C9" s="134">
        <v>23</v>
      </c>
      <c r="D9" s="134">
        <v>6</v>
      </c>
      <c r="E9" s="129" t="s">
        <v>27</v>
      </c>
    </row>
    <row r="10" spans="2:5" x14ac:dyDescent="0.3">
      <c r="B10" s="190"/>
      <c r="C10" s="134">
        <v>25</v>
      </c>
      <c r="D10" s="134">
        <v>8</v>
      </c>
      <c r="E10" s="129" t="s">
        <v>26</v>
      </c>
    </row>
    <row r="11" spans="2:5" x14ac:dyDescent="0.3">
      <c r="B11" s="190"/>
      <c r="C11" s="134">
        <v>26</v>
      </c>
      <c r="D11" s="134">
        <v>5</v>
      </c>
      <c r="E11" s="129" t="s">
        <v>40</v>
      </c>
    </row>
    <row r="12" spans="2:5" ht="33" x14ac:dyDescent="0.3">
      <c r="B12" s="190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91"/>
      <c r="C13" s="137">
        <v>30</v>
      </c>
      <c r="D13" s="137">
        <v>2</v>
      </c>
      <c r="E13" s="130" t="s">
        <v>41</v>
      </c>
    </row>
    <row r="14" spans="2:5" x14ac:dyDescent="0.3">
      <c r="B14" s="187">
        <v>2019.01</v>
      </c>
      <c r="C14" s="188"/>
      <c r="D14" s="154">
        <f>SUM(D15:D23)</f>
        <v>34</v>
      </c>
      <c r="E14" s="155"/>
    </row>
    <row r="15" spans="2:5" ht="49.5" x14ac:dyDescent="0.3">
      <c r="B15" s="192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93"/>
      <c r="C16" s="134">
        <v>5</v>
      </c>
      <c r="D16" s="135">
        <v>5</v>
      </c>
      <c r="E16" s="131" t="s">
        <v>49</v>
      </c>
    </row>
    <row r="17" spans="2:5" x14ac:dyDescent="0.3">
      <c r="B17" s="193"/>
      <c r="C17" s="134">
        <v>13</v>
      </c>
      <c r="D17" s="135">
        <v>3</v>
      </c>
      <c r="E17" s="129" t="s">
        <v>52</v>
      </c>
    </row>
    <row r="18" spans="2:5" x14ac:dyDescent="0.3">
      <c r="B18" s="193"/>
      <c r="C18" s="134">
        <v>15</v>
      </c>
      <c r="D18" s="135">
        <v>3</v>
      </c>
      <c r="E18" s="129" t="s">
        <v>53</v>
      </c>
    </row>
    <row r="19" spans="2:5" ht="33" x14ac:dyDescent="0.3">
      <c r="B19" s="193"/>
      <c r="C19" s="134">
        <v>17</v>
      </c>
      <c r="D19" s="135">
        <v>3</v>
      </c>
      <c r="E19" s="131" t="s">
        <v>55</v>
      </c>
    </row>
    <row r="20" spans="2:5" x14ac:dyDescent="0.3">
      <c r="B20" s="193"/>
      <c r="C20" s="134">
        <v>18</v>
      </c>
      <c r="D20" s="135">
        <v>4</v>
      </c>
      <c r="E20" s="129" t="s">
        <v>56</v>
      </c>
    </row>
    <row r="21" spans="2:5" x14ac:dyDescent="0.3">
      <c r="B21" s="193"/>
      <c r="C21" s="134">
        <v>21</v>
      </c>
      <c r="D21" s="135">
        <v>4</v>
      </c>
      <c r="E21" s="129" t="s">
        <v>56</v>
      </c>
    </row>
    <row r="22" spans="2:5" x14ac:dyDescent="0.3">
      <c r="B22" s="193"/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94"/>
      <c r="C23" s="137">
        <v>28</v>
      </c>
      <c r="D23" s="138">
        <v>2</v>
      </c>
      <c r="E23" s="130" t="s">
        <v>58</v>
      </c>
    </row>
    <row r="24" spans="2:5" x14ac:dyDescent="0.3">
      <c r="B24" s="185">
        <v>2019.02</v>
      </c>
      <c r="C24" s="186"/>
      <c r="D24" s="139">
        <f>SUM(D25:D30)</f>
        <v>20</v>
      </c>
      <c r="E24" s="142"/>
    </row>
    <row r="25" spans="2:5" x14ac:dyDescent="0.3">
      <c r="B25" s="192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93"/>
      <c r="C26" s="134">
        <v>11</v>
      </c>
      <c r="D26" s="135">
        <v>4</v>
      </c>
      <c r="E26" s="142" t="s">
        <v>61</v>
      </c>
    </row>
    <row r="27" spans="2:5" x14ac:dyDescent="0.3">
      <c r="B27" s="193"/>
      <c r="C27" s="134">
        <v>12</v>
      </c>
      <c r="D27" s="135">
        <v>1</v>
      </c>
      <c r="E27" s="142" t="s">
        <v>60</v>
      </c>
    </row>
    <row r="28" spans="2:5" x14ac:dyDescent="0.3">
      <c r="B28" s="193"/>
      <c r="C28" s="134">
        <v>12</v>
      </c>
      <c r="D28" s="135">
        <v>4</v>
      </c>
      <c r="E28" s="142" t="s">
        <v>62</v>
      </c>
    </row>
    <row r="29" spans="2:5" x14ac:dyDescent="0.3">
      <c r="B29" s="193"/>
      <c r="C29" s="134">
        <v>24</v>
      </c>
      <c r="D29" s="135">
        <v>3</v>
      </c>
      <c r="E29" s="142" t="s">
        <v>63</v>
      </c>
    </row>
    <row r="30" spans="2:5" ht="17.25" thickBot="1" x14ac:dyDescent="0.35">
      <c r="B30" s="193"/>
      <c r="C30" s="165">
        <v>26</v>
      </c>
      <c r="D30" s="166">
        <v>5</v>
      </c>
      <c r="E30" s="167" t="s">
        <v>67</v>
      </c>
    </row>
    <row r="31" spans="2:5" x14ac:dyDescent="0.3">
      <c r="B31" s="187">
        <v>2019.03</v>
      </c>
      <c r="C31" s="188"/>
      <c r="D31" s="154">
        <f>SUM(D32:D43)</f>
        <v>51</v>
      </c>
      <c r="E31" s="155"/>
    </row>
    <row r="32" spans="2:5" x14ac:dyDescent="0.3">
      <c r="B32" s="133">
        <v>3</v>
      </c>
      <c r="C32" s="134">
        <v>2</v>
      </c>
      <c r="D32" s="135">
        <v>3</v>
      </c>
      <c r="E32" s="142" t="s">
        <v>68</v>
      </c>
    </row>
    <row r="33" spans="2:5" x14ac:dyDescent="0.3">
      <c r="B33" s="133"/>
      <c r="C33" s="134"/>
      <c r="D33" s="135">
        <v>6</v>
      </c>
      <c r="E33" s="142" t="s">
        <v>69</v>
      </c>
    </row>
    <row r="34" spans="2:5" x14ac:dyDescent="0.3">
      <c r="B34" s="133"/>
      <c r="C34" s="134">
        <v>3</v>
      </c>
      <c r="D34" s="135">
        <v>4</v>
      </c>
      <c r="E34" s="142" t="s">
        <v>70</v>
      </c>
    </row>
    <row r="35" spans="2:5" x14ac:dyDescent="0.3">
      <c r="B35" s="133"/>
      <c r="C35" s="134">
        <v>4</v>
      </c>
      <c r="D35" s="135">
        <v>1</v>
      </c>
      <c r="E35" s="142" t="s">
        <v>71</v>
      </c>
    </row>
    <row r="36" spans="2:5" x14ac:dyDescent="0.3">
      <c r="B36" s="133"/>
      <c r="C36" s="134">
        <v>6</v>
      </c>
      <c r="D36" s="135">
        <v>3</v>
      </c>
      <c r="E36" s="142" t="s">
        <v>72</v>
      </c>
    </row>
    <row r="37" spans="2:5" x14ac:dyDescent="0.3">
      <c r="B37" s="133"/>
      <c r="C37" s="134">
        <v>10</v>
      </c>
      <c r="D37" s="135">
        <v>8</v>
      </c>
      <c r="E37" s="142" t="s">
        <v>73</v>
      </c>
    </row>
    <row r="38" spans="2:5" x14ac:dyDescent="0.3">
      <c r="B38" s="133"/>
      <c r="C38" s="134">
        <v>16</v>
      </c>
      <c r="D38" s="135">
        <v>5</v>
      </c>
      <c r="E38" s="142" t="s">
        <v>74</v>
      </c>
    </row>
    <row r="39" spans="2:5" x14ac:dyDescent="0.3">
      <c r="B39" s="133"/>
      <c r="C39" s="134">
        <v>17</v>
      </c>
      <c r="D39" s="135">
        <v>8</v>
      </c>
      <c r="E39" s="142" t="s">
        <v>73</v>
      </c>
    </row>
    <row r="40" spans="2:5" x14ac:dyDescent="0.3">
      <c r="B40" s="133"/>
      <c r="C40" s="134">
        <v>18</v>
      </c>
      <c r="D40" s="135">
        <v>4</v>
      </c>
      <c r="E40" s="142" t="s">
        <v>73</v>
      </c>
    </row>
    <row r="41" spans="2:5" x14ac:dyDescent="0.3">
      <c r="B41" s="133"/>
      <c r="C41" s="134">
        <v>26</v>
      </c>
      <c r="D41" s="135">
        <v>4</v>
      </c>
      <c r="E41" s="142" t="s">
        <v>73</v>
      </c>
    </row>
    <row r="42" spans="2:5" x14ac:dyDescent="0.3">
      <c r="B42" s="133"/>
      <c r="C42" s="134">
        <v>27</v>
      </c>
      <c r="D42" s="135">
        <v>2</v>
      </c>
      <c r="E42" s="142" t="s">
        <v>80</v>
      </c>
    </row>
    <row r="43" spans="2:5" ht="17.25" thickBot="1" x14ac:dyDescent="0.35">
      <c r="B43" s="136"/>
      <c r="C43" s="137">
        <v>29</v>
      </c>
      <c r="D43" s="138">
        <v>3</v>
      </c>
      <c r="E43" s="169" t="s">
        <v>81</v>
      </c>
    </row>
    <row r="44" spans="2:5" x14ac:dyDescent="0.3">
      <c r="B44" s="185">
        <v>2019.04</v>
      </c>
      <c r="C44" s="186"/>
      <c r="D44" s="139">
        <f>SUM(D45:D58)</f>
        <v>50</v>
      </c>
      <c r="E44" s="142"/>
    </row>
    <row r="45" spans="2:5" x14ac:dyDescent="0.3">
      <c r="B45" s="133"/>
      <c r="C45" s="134">
        <v>1</v>
      </c>
      <c r="D45" s="135">
        <v>3</v>
      </c>
      <c r="E45" s="142" t="s">
        <v>87</v>
      </c>
    </row>
    <row r="46" spans="2:5" x14ac:dyDescent="0.3">
      <c r="B46" s="133"/>
      <c r="C46" s="134">
        <v>3</v>
      </c>
      <c r="D46" s="135">
        <v>3</v>
      </c>
      <c r="E46" s="142" t="s">
        <v>88</v>
      </c>
    </row>
    <row r="47" spans="2:5" x14ac:dyDescent="0.3">
      <c r="B47" s="133"/>
      <c r="C47" s="134">
        <v>4</v>
      </c>
      <c r="D47" s="135">
        <v>4</v>
      </c>
      <c r="E47" s="142" t="s">
        <v>89</v>
      </c>
    </row>
    <row r="48" spans="2:5" x14ac:dyDescent="0.3">
      <c r="B48" s="133"/>
      <c r="C48" s="134">
        <v>9</v>
      </c>
      <c r="D48" s="135">
        <v>2</v>
      </c>
      <c r="E48" s="142" t="s">
        <v>90</v>
      </c>
    </row>
    <row r="49" spans="2:5" x14ac:dyDescent="0.3">
      <c r="B49" s="133"/>
      <c r="C49" s="134">
        <v>10</v>
      </c>
      <c r="D49" s="135">
        <v>4</v>
      </c>
      <c r="E49" s="142" t="s">
        <v>91</v>
      </c>
    </row>
    <row r="50" spans="2:5" x14ac:dyDescent="0.3">
      <c r="B50" s="133"/>
      <c r="C50" s="134">
        <v>11</v>
      </c>
      <c r="D50" s="135">
        <v>4</v>
      </c>
      <c r="E50" s="142" t="s">
        <v>92</v>
      </c>
    </row>
    <row r="51" spans="2:5" x14ac:dyDescent="0.3">
      <c r="B51" s="133"/>
      <c r="C51" s="134">
        <v>12</v>
      </c>
      <c r="D51" s="135">
        <v>4</v>
      </c>
      <c r="E51" s="142" t="s">
        <v>93</v>
      </c>
    </row>
    <row r="52" spans="2:5" x14ac:dyDescent="0.3">
      <c r="B52" s="133"/>
      <c r="C52" s="134">
        <v>15</v>
      </c>
      <c r="D52" s="135">
        <v>3</v>
      </c>
      <c r="E52" s="142" t="s">
        <v>94</v>
      </c>
    </row>
    <row r="53" spans="2:5" x14ac:dyDescent="0.3">
      <c r="B53" s="133"/>
      <c r="C53" s="134">
        <v>16</v>
      </c>
      <c r="D53" s="135">
        <v>2</v>
      </c>
      <c r="E53" s="142" t="s">
        <v>95</v>
      </c>
    </row>
    <row r="54" spans="2:5" x14ac:dyDescent="0.3">
      <c r="B54" s="133"/>
      <c r="C54" s="134">
        <v>17</v>
      </c>
      <c r="D54" s="135">
        <v>3</v>
      </c>
      <c r="E54" s="142" t="s">
        <v>95</v>
      </c>
    </row>
    <row r="55" spans="2:5" x14ac:dyDescent="0.3">
      <c r="B55" s="133"/>
      <c r="C55" s="134">
        <v>22</v>
      </c>
      <c r="D55" s="135">
        <v>4</v>
      </c>
      <c r="E55" s="142" t="s">
        <v>96</v>
      </c>
    </row>
    <row r="56" spans="2:5" ht="33" x14ac:dyDescent="0.3">
      <c r="B56" s="133"/>
      <c r="C56" s="134">
        <v>23</v>
      </c>
      <c r="D56" s="135">
        <v>4</v>
      </c>
      <c r="E56" s="163" t="s">
        <v>97</v>
      </c>
    </row>
    <row r="57" spans="2:5" x14ac:dyDescent="0.3">
      <c r="B57" s="133"/>
      <c r="C57" s="134">
        <v>27</v>
      </c>
      <c r="D57" s="135">
        <v>6</v>
      </c>
      <c r="E57" s="142" t="s">
        <v>98</v>
      </c>
    </row>
    <row r="58" spans="2:5" x14ac:dyDescent="0.3">
      <c r="B58" s="133"/>
      <c r="C58" s="134">
        <v>29</v>
      </c>
      <c r="D58" s="135">
        <v>4</v>
      </c>
      <c r="E58" s="142" t="s">
        <v>100</v>
      </c>
    </row>
    <row r="59" spans="2:5" x14ac:dyDescent="0.3">
      <c r="B59" s="185">
        <v>2019.05</v>
      </c>
      <c r="C59" s="186"/>
      <c r="D59" s="139">
        <f>SUM(D60:D71)</f>
        <v>43</v>
      </c>
      <c r="E59" s="142"/>
    </row>
    <row r="60" spans="2:5" x14ac:dyDescent="0.3">
      <c r="B60" s="164"/>
      <c r="C60" s="165">
        <v>1</v>
      </c>
      <c r="D60" s="166">
        <v>8</v>
      </c>
      <c r="E60" s="168" t="s">
        <v>99</v>
      </c>
    </row>
    <row r="61" spans="2:5" x14ac:dyDescent="0.3">
      <c r="B61" s="164"/>
      <c r="C61" s="165">
        <v>2</v>
      </c>
      <c r="D61" s="166">
        <v>3</v>
      </c>
      <c r="E61" s="142" t="s">
        <v>101</v>
      </c>
    </row>
    <row r="62" spans="2:5" x14ac:dyDescent="0.3">
      <c r="B62" s="164"/>
      <c r="C62" s="165">
        <v>4</v>
      </c>
      <c r="D62" s="166">
        <v>6</v>
      </c>
      <c r="E62" s="168" t="s">
        <v>99</v>
      </c>
    </row>
    <row r="63" spans="2:5" x14ac:dyDescent="0.3">
      <c r="B63" s="164"/>
      <c r="C63" s="165">
        <v>5</v>
      </c>
      <c r="D63" s="166">
        <v>6</v>
      </c>
      <c r="E63" s="168" t="s">
        <v>99</v>
      </c>
    </row>
    <row r="64" spans="2:5" x14ac:dyDescent="0.3">
      <c r="B64" s="164"/>
      <c r="C64" s="165">
        <v>7</v>
      </c>
      <c r="D64" s="166">
        <v>5</v>
      </c>
      <c r="E64" s="142" t="s">
        <v>101</v>
      </c>
    </row>
    <row r="65" spans="2:5" x14ac:dyDescent="0.3">
      <c r="B65" s="164"/>
      <c r="C65" s="165">
        <v>9</v>
      </c>
      <c r="D65" s="166">
        <v>2</v>
      </c>
      <c r="E65" s="168" t="s">
        <v>102</v>
      </c>
    </row>
    <row r="66" spans="2:5" x14ac:dyDescent="0.3">
      <c r="B66" s="164"/>
      <c r="C66" s="165">
        <v>9</v>
      </c>
      <c r="D66" s="166">
        <v>3</v>
      </c>
      <c r="E66" s="142" t="s">
        <v>101</v>
      </c>
    </row>
    <row r="67" spans="2:5" x14ac:dyDescent="0.3">
      <c r="B67" s="164"/>
      <c r="C67" s="165">
        <v>12</v>
      </c>
      <c r="D67" s="166">
        <v>3</v>
      </c>
      <c r="E67" s="168" t="s">
        <v>103</v>
      </c>
    </row>
    <row r="68" spans="2:5" x14ac:dyDescent="0.3">
      <c r="B68" s="164"/>
      <c r="C68" s="165">
        <v>20</v>
      </c>
      <c r="D68" s="166">
        <v>3</v>
      </c>
      <c r="E68" s="168" t="s">
        <v>104</v>
      </c>
    </row>
    <row r="69" spans="2:5" x14ac:dyDescent="0.3">
      <c r="B69" s="164"/>
      <c r="C69" s="165">
        <v>27</v>
      </c>
      <c r="D69" s="166">
        <v>2</v>
      </c>
      <c r="E69" s="168" t="s">
        <v>108</v>
      </c>
    </row>
    <row r="70" spans="2:5" x14ac:dyDescent="0.3">
      <c r="B70" s="164"/>
      <c r="C70" s="165">
        <v>27</v>
      </c>
      <c r="D70" s="166">
        <v>1</v>
      </c>
      <c r="E70" s="168" t="s">
        <v>109</v>
      </c>
    </row>
    <row r="71" spans="2:5" x14ac:dyDescent="0.3">
      <c r="B71" s="164"/>
      <c r="C71" s="165">
        <v>28</v>
      </c>
      <c r="D71" s="166">
        <v>1</v>
      </c>
      <c r="E71" s="168" t="s">
        <v>110</v>
      </c>
    </row>
    <row r="72" spans="2:5" x14ac:dyDescent="0.3">
      <c r="B72" s="185">
        <v>2019.06</v>
      </c>
      <c r="C72" s="186"/>
      <c r="D72" s="139">
        <f>SUM(D73:D101)</f>
        <v>16</v>
      </c>
      <c r="E72" s="142"/>
    </row>
    <row r="73" spans="2:5" x14ac:dyDescent="0.3">
      <c r="B73" s="164"/>
      <c r="C73" s="165">
        <v>1</v>
      </c>
      <c r="D73" s="166">
        <v>8</v>
      </c>
      <c r="E73" s="168" t="s">
        <v>112</v>
      </c>
    </row>
    <row r="74" spans="2:5" x14ac:dyDescent="0.3">
      <c r="B74" s="164"/>
      <c r="C74" s="165">
        <v>6</v>
      </c>
      <c r="D74" s="166">
        <v>6</v>
      </c>
      <c r="E74" s="168" t="s">
        <v>99</v>
      </c>
    </row>
    <row r="75" spans="2:5" x14ac:dyDescent="0.3">
      <c r="B75" s="164"/>
      <c r="C75" s="165">
        <v>10</v>
      </c>
      <c r="D75" s="166">
        <v>2</v>
      </c>
      <c r="E75" s="168" t="s">
        <v>111</v>
      </c>
    </row>
    <row r="76" spans="2:5" x14ac:dyDescent="0.3">
      <c r="B76" s="164"/>
      <c r="C76" s="165"/>
      <c r="D76" s="166"/>
      <c r="E76" s="168"/>
    </row>
    <row r="77" spans="2:5" x14ac:dyDescent="0.3">
      <c r="B77" s="164"/>
      <c r="C77" s="165"/>
      <c r="D77" s="166"/>
      <c r="E77" s="168"/>
    </row>
    <row r="78" spans="2:5" x14ac:dyDescent="0.3">
      <c r="B78" s="164"/>
      <c r="C78" s="165"/>
      <c r="D78" s="166"/>
      <c r="E78" s="168"/>
    </row>
    <row r="79" spans="2:5" x14ac:dyDescent="0.3">
      <c r="B79" s="164"/>
      <c r="C79" s="165"/>
      <c r="D79" s="166"/>
      <c r="E79" s="168"/>
    </row>
    <row r="80" spans="2:5" x14ac:dyDescent="0.3">
      <c r="B80" s="164"/>
      <c r="C80" s="165"/>
      <c r="D80" s="166"/>
      <c r="E80" s="168"/>
    </row>
    <row r="81" spans="2:5" x14ac:dyDescent="0.3">
      <c r="B81" s="164"/>
      <c r="C81" s="165"/>
      <c r="D81" s="166"/>
      <c r="E81" s="168"/>
    </row>
    <row r="82" spans="2:5" x14ac:dyDescent="0.3">
      <c r="B82" s="164"/>
      <c r="C82" s="165"/>
      <c r="D82" s="166"/>
      <c r="E82" s="168"/>
    </row>
    <row r="83" spans="2:5" x14ac:dyDescent="0.3">
      <c r="B83" s="164"/>
      <c r="C83" s="165"/>
      <c r="D83" s="166"/>
      <c r="E83" s="168"/>
    </row>
    <row r="84" spans="2:5" x14ac:dyDescent="0.3">
      <c r="B84" s="164"/>
      <c r="C84" s="165"/>
      <c r="D84" s="166"/>
      <c r="E84" s="168"/>
    </row>
    <row r="85" spans="2:5" x14ac:dyDescent="0.3">
      <c r="B85" s="164"/>
      <c r="C85" s="165"/>
      <c r="D85" s="166"/>
      <c r="E85" s="168"/>
    </row>
    <row r="86" spans="2:5" x14ac:dyDescent="0.3">
      <c r="B86" s="164"/>
      <c r="C86" s="165"/>
      <c r="D86" s="166"/>
      <c r="E86" s="168"/>
    </row>
    <row r="87" spans="2:5" x14ac:dyDescent="0.3">
      <c r="B87" s="164"/>
      <c r="C87" s="165"/>
      <c r="D87" s="166"/>
      <c r="E87" s="168"/>
    </row>
    <row r="88" spans="2:5" x14ac:dyDescent="0.3">
      <c r="B88" s="164"/>
      <c r="C88" s="165"/>
      <c r="D88" s="166"/>
      <c r="E88" s="168"/>
    </row>
  </sheetData>
  <mergeCells count="10">
    <mergeCell ref="B72:C72"/>
    <mergeCell ref="B59:C59"/>
    <mergeCell ref="B44:C44"/>
    <mergeCell ref="B4:C4"/>
    <mergeCell ref="B14:C14"/>
    <mergeCell ref="B5:B13"/>
    <mergeCell ref="B24:C24"/>
    <mergeCell ref="B31:C31"/>
    <mergeCell ref="B15:B23"/>
    <mergeCell ref="B25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2019-06-10T13:50:20Z</dcterms:modified>
</cp:coreProperties>
</file>