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060"/>
  </bookViews>
  <sheets>
    <sheet name="Check list" sheetId="2" r:id="rId1"/>
    <sheet name="소송관련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2" l="1"/>
  <c r="N12" i="2"/>
  <c r="N11" i="2"/>
  <c r="N10" i="2"/>
  <c r="G10" i="2"/>
  <c r="F10" i="2"/>
</calcChain>
</file>

<file path=xl/sharedStrings.xml><?xml version="1.0" encoding="utf-8"?>
<sst xmlns="http://schemas.openxmlformats.org/spreadsheetml/2006/main" count="77" uniqueCount="64">
  <si>
    <t>퇴사전 준비 사항</t>
    <phoneticPr fontId="1" type="noConversion"/>
  </si>
  <si>
    <t>최근 급여 명세서</t>
    <phoneticPr fontId="1" type="noConversion"/>
  </si>
  <si>
    <t>질문 사항</t>
    <phoneticPr fontId="1" type="noConversion"/>
  </si>
  <si>
    <t>근로계약서가 3년전 입사때 작성된 자료이며, 이후 추가적인 근로계약서나 연봉조정에 대한 메일을 받지 못했음.</t>
    <phoneticPr fontId="1" type="noConversion"/>
  </si>
  <si>
    <t>급여 명세서를 요청했지만, 회사에서 의도적으로 급여 명세서를 주지 않음.</t>
    <phoneticPr fontId="1" type="noConversion"/>
  </si>
  <si>
    <t>사업주의 사업자등록번호</t>
    <phoneticPr fontId="1" type="noConversion"/>
  </si>
  <si>
    <t>사업주의 집 주소</t>
    <phoneticPr fontId="1" type="noConversion"/>
  </si>
  <si>
    <t>주민등록번호</t>
    <phoneticPr fontId="1" type="noConversion"/>
  </si>
  <si>
    <t>근로계약서</t>
    <phoneticPr fontId="1" type="noConversion"/>
  </si>
  <si>
    <t>근로감독관이 근로계약서를 통해 임금 체불과 금액을 판단함</t>
    <phoneticPr fontId="1" type="noConversion"/>
  </si>
  <si>
    <t>근로계약서 대체 가능한지?</t>
    <phoneticPr fontId="1" type="noConversion"/>
  </si>
  <si>
    <t>진정서를 수월히 작성할 수 있고, 향후 민/형사 소송을 통한 강제 집행시 도움이 됨</t>
    <phoneticPr fontId="1" type="noConversion"/>
  </si>
  <si>
    <t>임금체불신고 &amp; 형사고소</t>
    <phoneticPr fontId="1" type="noConversion"/>
  </si>
  <si>
    <t>진정</t>
    <phoneticPr fontId="1" type="noConversion"/>
  </si>
  <si>
    <t>고소</t>
    <phoneticPr fontId="1" type="noConversion"/>
  </si>
  <si>
    <t>사업주를 근로기준법 위반으로 처벌</t>
    <phoneticPr fontId="1" type="noConversion"/>
  </si>
  <si>
    <t>진행 순서</t>
    <phoneticPr fontId="1" type="noConversion"/>
  </si>
  <si>
    <t>1. 사업장 관할 지방노동관서에 진정서 제출</t>
    <phoneticPr fontId="1" type="noConversion"/>
  </si>
  <si>
    <t>2. 근로감독관이 배정되어 25일 이내에 절차 진행 ( 1회에 한해 기간 연장 가능)</t>
    <phoneticPr fontId="1" type="noConversion"/>
  </si>
  <si>
    <t>진정서</t>
    <phoneticPr fontId="1" type="noConversion"/>
  </si>
  <si>
    <t>가압류 신청 및 소송</t>
    <phoneticPr fontId="1" type="noConversion"/>
  </si>
  <si>
    <t>1. 변호사 선임 - 대한법률 구조공단에 도움 요청</t>
    <phoneticPr fontId="1" type="noConversion"/>
  </si>
  <si>
    <t>2. 사업장 소재지 관할 지방 법원에 가압류신청 진술서 제출 - 대법원 홈페이지 민원 서식 참조</t>
    <phoneticPr fontId="1" type="noConversion"/>
  </si>
  <si>
    <t>3. 신청서 제출시 압류할 대상 선택 - 처분이 빠른 건물과 예금등을 압류</t>
    <phoneticPr fontId="1" type="noConversion"/>
  </si>
  <si>
    <t>3. 근로감독관에게 형사처벌도 같이 요청하여 형사고소를 함께 진행</t>
    <phoneticPr fontId="1" type="noConversion"/>
  </si>
  <si>
    <t>4. 노동부에서 체불임금확인서 발급 - 필히 발급받아 보관</t>
    <phoneticPr fontId="1" type="noConversion"/>
  </si>
  <si>
    <t>체불임금 지연 이자 연 20%</t>
    <phoneticPr fontId="1" type="noConversion"/>
  </si>
  <si>
    <t>1. 지연이자 발생기간 : 퇴사일 기준 15일 이후부터 입금되는 날짜</t>
    <phoneticPr fontId="1" type="noConversion"/>
  </si>
  <si>
    <t>2. 통근수당이나 차량유지비와 같은 복리후생용도의 돈은 대상에서 제외됨</t>
    <phoneticPr fontId="1" type="noConversion"/>
  </si>
  <si>
    <t>입금체불 입증자료</t>
    <phoneticPr fontId="1" type="noConversion"/>
  </si>
  <si>
    <t>회사명</t>
    <phoneticPr fontId="1" type="noConversion"/>
  </si>
  <si>
    <t>회사전화번호</t>
    <phoneticPr fontId="1" type="noConversion"/>
  </si>
  <si>
    <t>주소</t>
    <phoneticPr fontId="1" type="noConversion"/>
  </si>
  <si>
    <t>근무지</t>
    <phoneticPr fontId="1" type="noConversion"/>
  </si>
  <si>
    <t>부서</t>
    <phoneticPr fontId="1" type="noConversion"/>
  </si>
  <si>
    <t>근로자수</t>
    <phoneticPr fontId="1" type="noConversion"/>
  </si>
  <si>
    <t>사업주 신상자료</t>
    <phoneticPr fontId="1" type="noConversion"/>
  </si>
  <si>
    <t>근로계약서</t>
    <phoneticPr fontId="1" type="noConversion"/>
  </si>
  <si>
    <t>급여명세서</t>
    <phoneticPr fontId="1" type="noConversion"/>
  </si>
  <si>
    <t>통장내역</t>
    <phoneticPr fontId="1" type="noConversion"/>
  </si>
  <si>
    <t>건강보험료 납입 상태</t>
    <phoneticPr fontId="1" type="noConversion"/>
  </si>
  <si>
    <t>국민연금 납입 상태</t>
    <phoneticPr fontId="1" type="noConversion"/>
  </si>
  <si>
    <t>고용보험 납입 상태</t>
    <phoneticPr fontId="1" type="noConversion"/>
  </si>
  <si>
    <t>주거래은행과 그 지점</t>
    <phoneticPr fontId="1" type="noConversion"/>
  </si>
  <si>
    <t>KEB하나은행 대전중앙지점</t>
    <phoneticPr fontId="1" type="noConversion"/>
  </si>
  <si>
    <t>노무법인 이산</t>
    <phoneticPr fontId="1" type="noConversion"/>
  </si>
  <si>
    <t>http://www.isanlabor.com/main/intro.php</t>
    <phoneticPr fontId="1" type="noConversion"/>
  </si>
  <si>
    <t>충남 계룡시 두마면 제1산단로 25-13</t>
    <phoneticPr fontId="1" type="noConversion"/>
  </si>
  <si>
    <t>(주)신우이앤디</t>
    <phoneticPr fontId="1" type="noConversion"/>
  </si>
  <si>
    <t>070-7525-0720</t>
    <phoneticPr fontId="1" type="noConversion"/>
  </si>
  <si>
    <t>314-81-93125</t>
    <phoneticPr fontId="1" type="noConversion"/>
  </si>
  <si>
    <t>체당금 등 확인신청서</t>
    <phoneticPr fontId="1" type="noConversion"/>
  </si>
  <si>
    <t>퇴직증명서 1부</t>
    <phoneticPr fontId="1" type="noConversion"/>
  </si>
  <si>
    <t>미지급 임금등에 대한 증명서 1부 ( 발생 거부시 사용자의 미지급 임금등에 대한 확인서</t>
    <phoneticPr fontId="1" type="noConversion"/>
  </si>
  <si>
    <t>2015-01~2016-06</t>
    <phoneticPr fontId="1" type="noConversion"/>
  </si>
  <si>
    <t>기준소득월액</t>
    <phoneticPr fontId="1" type="noConversion"/>
  </si>
  <si>
    <t>납부한 보험료</t>
    <phoneticPr fontId="1" type="noConversion"/>
  </si>
  <si>
    <t>2016-07~2017-06</t>
    <phoneticPr fontId="1" type="noConversion"/>
  </si>
  <si>
    <t>2017-07~2018-03</t>
    <phoneticPr fontId="1" type="noConversion"/>
  </si>
  <si>
    <t>국민연금 - 2018.05.08</t>
    <phoneticPr fontId="1" type="noConversion"/>
  </si>
  <si>
    <t>월수</t>
    <phoneticPr fontId="1" type="noConversion"/>
  </si>
  <si>
    <t>총금액</t>
    <phoneticPr fontId="1" type="noConversion"/>
  </si>
  <si>
    <t>미납</t>
    <phoneticPr fontId="1" type="noConversion"/>
  </si>
  <si>
    <t>의료보험 - 2018.05.08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</si>
</sst>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1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1"/>
    <xf numFmtId="0" fontId="0" fillId="0" borderId="0" xfId="0" applyAlignment="1">
      <alignment horizontal="left" vertical="center" wrapText="1"/>
    </xf>
    <xf numFmtId="41" fontId="0" fillId="0" borderId="0" xfId="2" applyFont="1" applyAlignment="1"/>
    <xf numFmtId="41" fontId="0" fillId="0" borderId="0" xfId="0" applyNumberFormat="1"/>
    <xf numFmtId="41" fontId="0" fillId="2" borderId="0" xfId="0" applyNumberFormat="1" applyFill="1"/>
    <xf numFmtId="41" fontId="0" fillId="0" borderId="0" xfId="2" applyFont="1" applyAlignment="1">
      <alignment horizontal="right"/>
    </xf>
    <xf numFmtId="43" fontId="0" fillId="0" borderId="0" xfId="0" applyNumberFormat="1"/>
    <xf numFmtId="0" fontId="0" fillId="3" borderId="0" xfId="0" applyFill="1"/>
    <xf numFmtId="41" fontId="0" fillId="3" borderId="0" xfId="0" applyNumberFormat="1" applyFill="1"/>
    <xf numFmtId="0" fontId="0" fillId="2" borderId="0" xfId="0" applyFill="1"/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676275</xdr:colOff>
      <xdr:row>8</xdr:row>
      <xdr:rowOff>161925</xdr:rowOff>
    </xdr:from>
    <xdr:to>
      <xdr:col>13</xdr:col>
      <xdr:colOff>47625</xdr:colOff>
      <xdr:row>18</xdr:row>
      <xdr:rowOff>19050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907443">
          <a:off x="6162675" y="1838325"/>
          <a:ext cx="28003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304801</xdr:colOff>
      <xdr:row>13</xdr:row>
      <xdr:rowOff>161924</xdr:rowOff>
    </xdr:from>
    <xdr:to>
      <xdr:col>9</xdr:col>
      <xdr:colOff>466726</xdr:colOff>
      <xdr:row>26</xdr:row>
      <xdr:rowOff>152399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13936">
          <a:off x="4171951" y="3133724"/>
          <a:ext cx="2714625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371475</xdr:colOff>
      <xdr:row>6</xdr:row>
      <xdr:rowOff>190500</xdr:rowOff>
    </xdr:from>
    <xdr:to>
      <xdr:col>19</xdr:col>
      <xdr:colOff>504825</xdr:colOff>
      <xdr:row>23</xdr:row>
      <xdr:rowOff>85725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5" y="1447800"/>
          <a:ext cx="3562350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614363</xdr:colOff>
      <xdr:row>6</xdr:row>
      <xdr:rowOff>33337</xdr:rowOff>
    </xdr:from>
    <xdr:to>
      <xdr:col>7</xdr:col>
      <xdr:colOff>385763</xdr:colOff>
      <xdr:row>17</xdr:row>
      <xdr:rowOff>4762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63908">
          <a:off x="2790825" y="1171575"/>
          <a:ext cx="2276475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266700</xdr:colOff>
      <xdr:row>11</xdr:row>
      <xdr:rowOff>200025</xdr:rowOff>
    </xdr:from>
    <xdr:ext cx="854849" cy="621965"/>
    <xdr:sp macro="" textlink="">
      <xdr:nvSpPr>
        <xdr:cNvPr id="6" name="TextBox 5"/>
        <xdr:cNvSpPr txBox="1"/>
      </xdr:nvSpPr>
      <xdr:spPr>
        <a:xfrm>
          <a:off x="3009900" y="2505075"/>
          <a:ext cx="854849" cy="6219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>
              <a:solidFill>
                <a:srgbClr val="FF0000"/>
              </a:solidFill>
            </a:rPr>
            <a:t>R84I-T1</a:t>
          </a:r>
        </a:p>
        <a:p>
          <a:r>
            <a:rPr lang="en-US" altLang="ko-KR" sz="1400" b="1">
              <a:solidFill>
                <a:srgbClr val="FF0000"/>
              </a:solidFill>
            </a:rPr>
            <a:t>3</a:t>
          </a:r>
          <a:r>
            <a:rPr lang="ko-KR" altLang="en-US" sz="1400" b="1">
              <a:solidFill>
                <a:srgbClr val="FF0000"/>
              </a:solidFill>
            </a:rPr>
            <a:t>번 라인</a:t>
          </a:r>
        </a:p>
      </xdr:txBody>
    </xdr:sp>
    <xdr:clientData/>
  </xdr:oneCellAnchor>
  <xdr:oneCellAnchor>
    <xdr:from>
      <xdr:col>10</xdr:col>
      <xdr:colOff>581025</xdr:colOff>
      <xdr:row>12</xdr:row>
      <xdr:rowOff>95250</xdr:rowOff>
    </xdr:from>
    <xdr:ext cx="854849" cy="621965"/>
    <xdr:sp macro="" textlink="">
      <xdr:nvSpPr>
        <xdr:cNvPr id="7" name="TextBox 6"/>
        <xdr:cNvSpPr txBox="1"/>
      </xdr:nvSpPr>
      <xdr:spPr>
        <a:xfrm>
          <a:off x="7439025" y="2609850"/>
          <a:ext cx="854849" cy="6219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>
              <a:solidFill>
                <a:srgbClr val="FF0000"/>
              </a:solidFill>
            </a:rPr>
            <a:t>R84J-T1</a:t>
          </a:r>
        </a:p>
        <a:p>
          <a:r>
            <a:rPr lang="en-US" altLang="ko-KR" sz="1400" b="1">
              <a:solidFill>
                <a:srgbClr val="FF0000"/>
              </a:solidFill>
            </a:rPr>
            <a:t>1</a:t>
          </a:r>
          <a:r>
            <a:rPr lang="ko-KR" altLang="en-US" sz="1400" b="1">
              <a:solidFill>
                <a:srgbClr val="FF0000"/>
              </a:solidFill>
            </a:rPr>
            <a:t>번 라인</a:t>
          </a:r>
        </a:p>
      </xdr:txBody>
    </xdr:sp>
    <xdr:clientData/>
  </xdr:oneCellAnchor>
  <xdr:oneCellAnchor>
    <xdr:from>
      <xdr:col>7</xdr:col>
      <xdr:colOff>542925</xdr:colOff>
      <xdr:row>20</xdr:row>
      <xdr:rowOff>161925</xdr:rowOff>
    </xdr:from>
    <xdr:ext cx="854849" cy="621965"/>
    <xdr:sp macro="" textlink="">
      <xdr:nvSpPr>
        <xdr:cNvPr id="8" name="TextBox 7"/>
        <xdr:cNvSpPr txBox="1"/>
      </xdr:nvSpPr>
      <xdr:spPr>
        <a:xfrm>
          <a:off x="5343525" y="4352925"/>
          <a:ext cx="854849" cy="6219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>
              <a:solidFill>
                <a:srgbClr val="FF0000"/>
              </a:solidFill>
            </a:rPr>
            <a:t>R84K-T1</a:t>
          </a:r>
        </a:p>
        <a:p>
          <a:r>
            <a:rPr lang="en-US" altLang="ko-KR" sz="1400" b="1">
              <a:solidFill>
                <a:srgbClr val="FF0000"/>
              </a:solidFill>
            </a:rPr>
            <a:t>2</a:t>
          </a:r>
          <a:r>
            <a:rPr lang="ko-KR" altLang="en-US" sz="1400" b="1">
              <a:solidFill>
                <a:srgbClr val="FF0000"/>
              </a:solidFill>
            </a:rPr>
            <a:t>번 라인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sanlabor.com/main/intro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9"/>
  <sheetViews>
    <sheetView tabSelected="1" topLeftCell="A7" workbookViewId="0">
      <selection activeCell="G26" sqref="G26"/>
    </sheetView>
  </sheetViews>
  <sheetFormatPr defaultRowHeight="16.5" x14ac:dyDescent="0.3"/>
  <cols>
    <col min="4" max="5" width="9.375" bestFit="1" customWidth="1"/>
    <col min="10" max="10" width="17.125" bestFit="1" customWidth="1"/>
    <col min="11" max="11" width="5.5" customWidth="1"/>
    <col min="12" max="12" width="13" bestFit="1" customWidth="1"/>
    <col min="13" max="13" width="13.75" bestFit="1" customWidth="1"/>
    <col min="14" max="14" width="9.375" bestFit="1" customWidth="1"/>
  </cols>
  <sheetData>
    <row r="3" spans="2:14" x14ac:dyDescent="0.3">
      <c r="B3" t="s">
        <v>40</v>
      </c>
    </row>
    <row r="4" spans="2:14" x14ac:dyDescent="0.3">
      <c r="B4" t="s">
        <v>41</v>
      </c>
      <c r="J4" t="s">
        <v>59</v>
      </c>
    </row>
    <row r="5" spans="2:14" x14ac:dyDescent="0.3">
      <c r="B5" t="s">
        <v>42</v>
      </c>
      <c r="J5" t="s">
        <v>60</v>
      </c>
      <c r="K5" s="6">
        <v>206</v>
      </c>
      <c r="L5" s="6"/>
      <c r="M5" s="7">
        <f>K5/12</f>
        <v>17.166666666666668</v>
      </c>
    </row>
    <row r="6" spans="2:14" x14ac:dyDescent="0.3">
      <c r="J6" t="s">
        <v>61</v>
      </c>
      <c r="K6" s="6">
        <v>59237880</v>
      </c>
      <c r="L6" s="6"/>
    </row>
    <row r="7" spans="2:14" x14ac:dyDescent="0.3">
      <c r="B7" t="s">
        <v>63</v>
      </c>
    </row>
    <row r="9" spans="2:14" x14ac:dyDescent="0.3">
      <c r="B9">
        <v>2015</v>
      </c>
      <c r="C9">
        <v>1</v>
      </c>
      <c r="D9" s="3"/>
      <c r="L9" t="s">
        <v>55</v>
      </c>
      <c r="M9" t="s">
        <v>56</v>
      </c>
    </row>
    <row r="10" spans="2:14" x14ac:dyDescent="0.3">
      <c r="C10">
        <v>2</v>
      </c>
      <c r="D10" s="3">
        <v>224580</v>
      </c>
      <c r="E10" s="3">
        <v>14700</v>
      </c>
      <c r="F10" s="4">
        <f>D10/2</f>
        <v>112290</v>
      </c>
      <c r="G10" s="4">
        <f>E10/2</f>
        <v>7350</v>
      </c>
      <c r="J10" t="s">
        <v>54</v>
      </c>
      <c r="K10">
        <v>18</v>
      </c>
      <c r="L10" s="3">
        <v>3700000</v>
      </c>
      <c r="M10" s="3">
        <v>5994000</v>
      </c>
      <c r="N10" s="4">
        <f>M10/K10</f>
        <v>333000</v>
      </c>
    </row>
    <row r="11" spans="2:14" x14ac:dyDescent="0.3">
      <c r="C11">
        <v>3</v>
      </c>
      <c r="D11" s="4">
        <v>112290</v>
      </c>
      <c r="E11" s="4">
        <v>7350</v>
      </c>
      <c r="J11" t="s">
        <v>57</v>
      </c>
      <c r="K11">
        <v>12</v>
      </c>
      <c r="L11" s="3">
        <v>3673000</v>
      </c>
      <c r="M11" s="3">
        <v>3966720</v>
      </c>
      <c r="N11" s="4">
        <f>M11/K11</f>
        <v>330560</v>
      </c>
    </row>
    <row r="12" spans="2:14" x14ac:dyDescent="0.3">
      <c r="C12">
        <v>4</v>
      </c>
      <c r="D12" s="4">
        <v>112290</v>
      </c>
      <c r="E12" s="4">
        <v>7350</v>
      </c>
      <c r="H12" s="4"/>
      <c r="J12" t="s">
        <v>58</v>
      </c>
      <c r="K12">
        <v>9</v>
      </c>
      <c r="L12" s="3">
        <v>4055000</v>
      </c>
      <c r="M12" s="3">
        <v>3284460</v>
      </c>
      <c r="N12" s="4">
        <f>M12/K12</f>
        <v>364940</v>
      </c>
    </row>
    <row r="13" spans="2:14" x14ac:dyDescent="0.3">
      <c r="C13">
        <v>5</v>
      </c>
      <c r="D13" s="4">
        <v>112290</v>
      </c>
      <c r="E13" s="4">
        <v>7350</v>
      </c>
      <c r="F13" s="4"/>
    </row>
    <row r="14" spans="2:14" x14ac:dyDescent="0.3">
      <c r="C14">
        <v>6</v>
      </c>
      <c r="D14" s="4">
        <v>112290</v>
      </c>
      <c r="E14" s="4">
        <v>7350</v>
      </c>
    </row>
    <row r="15" spans="2:14" x14ac:dyDescent="0.3">
      <c r="C15">
        <v>7</v>
      </c>
      <c r="D15" s="4">
        <v>112290</v>
      </c>
      <c r="E15" s="4">
        <v>7350</v>
      </c>
    </row>
    <row r="16" spans="2:14" x14ac:dyDescent="0.3">
      <c r="C16">
        <v>8</v>
      </c>
      <c r="D16" s="4">
        <v>112290</v>
      </c>
      <c r="E16" s="4">
        <v>7350</v>
      </c>
    </row>
    <row r="17" spans="2:5" x14ac:dyDescent="0.3">
      <c r="C17">
        <v>9</v>
      </c>
      <c r="D17" s="4">
        <v>112290</v>
      </c>
      <c r="E17" s="4">
        <v>7350</v>
      </c>
    </row>
    <row r="18" spans="2:5" x14ac:dyDescent="0.3">
      <c r="C18">
        <v>10</v>
      </c>
      <c r="D18" s="4">
        <v>112290</v>
      </c>
      <c r="E18" s="4">
        <v>7350</v>
      </c>
    </row>
    <row r="19" spans="2:5" x14ac:dyDescent="0.3">
      <c r="C19">
        <v>11</v>
      </c>
      <c r="D19" s="4">
        <v>112290</v>
      </c>
      <c r="E19" s="4">
        <v>7350</v>
      </c>
    </row>
    <row r="20" spans="2:5" x14ac:dyDescent="0.3">
      <c r="C20">
        <v>12</v>
      </c>
      <c r="D20" s="4">
        <v>112290</v>
      </c>
      <c r="E20" s="4">
        <v>7350</v>
      </c>
    </row>
    <row r="21" spans="2:5" x14ac:dyDescent="0.3">
      <c r="B21">
        <v>2016</v>
      </c>
      <c r="C21" s="10">
        <v>1</v>
      </c>
      <c r="D21" s="5">
        <v>113220</v>
      </c>
      <c r="E21" s="5">
        <v>7410</v>
      </c>
    </row>
    <row r="22" spans="2:5" x14ac:dyDescent="0.3">
      <c r="C22">
        <v>2</v>
      </c>
      <c r="D22" s="4">
        <v>113220</v>
      </c>
      <c r="E22" s="4">
        <v>7410</v>
      </c>
    </row>
    <row r="23" spans="2:5" x14ac:dyDescent="0.3">
      <c r="C23">
        <v>3</v>
      </c>
      <c r="D23" s="4">
        <v>113220</v>
      </c>
      <c r="E23" s="4">
        <v>7410</v>
      </c>
    </row>
    <row r="24" spans="2:5" x14ac:dyDescent="0.3">
      <c r="C24" s="10">
        <v>4</v>
      </c>
      <c r="D24" s="5">
        <v>113950</v>
      </c>
      <c r="E24" s="5">
        <v>7460</v>
      </c>
    </row>
    <row r="25" spans="2:5" x14ac:dyDescent="0.3">
      <c r="C25">
        <v>5</v>
      </c>
      <c r="D25" s="4">
        <v>113950</v>
      </c>
      <c r="E25" s="4">
        <v>7460</v>
      </c>
    </row>
    <row r="26" spans="2:5" x14ac:dyDescent="0.3">
      <c r="C26">
        <v>6</v>
      </c>
      <c r="D26" s="4">
        <v>113950</v>
      </c>
      <c r="E26" s="4">
        <v>7460</v>
      </c>
    </row>
    <row r="27" spans="2:5" x14ac:dyDescent="0.3">
      <c r="C27">
        <v>7</v>
      </c>
      <c r="D27" s="4">
        <v>113950</v>
      </c>
      <c r="E27" s="4">
        <v>7460</v>
      </c>
    </row>
    <row r="28" spans="2:5" x14ac:dyDescent="0.3">
      <c r="C28">
        <v>8</v>
      </c>
      <c r="D28" s="4">
        <v>113950</v>
      </c>
      <c r="E28" s="4">
        <v>7460</v>
      </c>
    </row>
    <row r="29" spans="2:5" x14ac:dyDescent="0.3">
      <c r="C29">
        <v>9</v>
      </c>
      <c r="D29" s="4">
        <v>113950</v>
      </c>
      <c r="E29" s="4">
        <v>7460</v>
      </c>
    </row>
    <row r="30" spans="2:5" x14ac:dyDescent="0.3">
      <c r="C30">
        <v>10</v>
      </c>
      <c r="D30" s="4">
        <v>113950</v>
      </c>
      <c r="E30" s="4">
        <v>7460</v>
      </c>
    </row>
    <row r="31" spans="2:5" x14ac:dyDescent="0.3">
      <c r="C31">
        <v>11</v>
      </c>
      <c r="D31" s="4">
        <v>113950</v>
      </c>
      <c r="E31" s="4">
        <v>7460</v>
      </c>
    </row>
    <row r="32" spans="2:5" x14ac:dyDescent="0.3">
      <c r="C32">
        <v>12</v>
      </c>
      <c r="D32" s="4">
        <v>113950</v>
      </c>
      <c r="E32" s="4">
        <v>7460</v>
      </c>
    </row>
    <row r="33" spans="2:6" x14ac:dyDescent="0.3">
      <c r="B33">
        <v>2017</v>
      </c>
      <c r="C33">
        <v>1</v>
      </c>
      <c r="D33" s="4">
        <v>113950</v>
      </c>
      <c r="E33" s="4">
        <v>7460</v>
      </c>
    </row>
    <row r="34" spans="2:6" x14ac:dyDescent="0.3">
      <c r="C34">
        <v>2</v>
      </c>
      <c r="D34" s="4">
        <v>113950</v>
      </c>
      <c r="E34" s="4">
        <v>7460</v>
      </c>
    </row>
    <row r="35" spans="2:6" x14ac:dyDescent="0.3">
      <c r="C35">
        <v>3</v>
      </c>
      <c r="D35" s="4">
        <v>113950</v>
      </c>
      <c r="E35" s="4">
        <v>7460</v>
      </c>
    </row>
    <row r="36" spans="2:6" x14ac:dyDescent="0.3">
      <c r="C36" s="10">
        <v>4</v>
      </c>
      <c r="D36" s="5">
        <v>126150</v>
      </c>
      <c r="E36" s="5">
        <v>8260</v>
      </c>
    </row>
    <row r="37" spans="2:6" x14ac:dyDescent="0.3">
      <c r="C37">
        <v>5</v>
      </c>
      <c r="D37" s="4">
        <v>126150</v>
      </c>
      <c r="E37" s="4">
        <v>8260</v>
      </c>
    </row>
    <row r="38" spans="2:6" x14ac:dyDescent="0.3">
      <c r="C38">
        <v>6</v>
      </c>
      <c r="D38" s="4">
        <v>126150</v>
      </c>
      <c r="E38" s="4">
        <v>8260</v>
      </c>
    </row>
    <row r="39" spans="2:6" x14ac:dyDescent="0.3">
      <c r="C39">
        <v>7</v>
      </c>
      <c r="D39" s="4">
        <v>126150</v>
      </c>
      <c r="E39" s="4">
        <v>8260</v>
      </c>
    </row>
    <row r="40" spans="2:6" x14ac:dyDescent="0.3">
      <c r="C40">
        <v>8</v>
      </c>
      <c r="D40" s="4">
        <v>126150</v>
      </c>
      <c r="E40" s="4">
        <v>8260</v>
      </c>
    </row>
    <row r="41" spans="2:6" x14ac:dyDescent="0.3">
      <c r="C41">
        <v>9</v>
      </c>
      <c r="D41" s="4">
        <v>126150</v>
      </c>
      <c r="E41" s="4">
        <v>8260</v>
      </c>
    </row>
    <row r="42" spans="2:6" x14ac:dyDescent="0.3">
      <c r="C42">
        <v>10</v>
      </c>
      <c r="D42" s="4">
        <v>126150</v>
      </c>
      <c r="E42" s="4">
        <v>8260</v>
      </c>
    </row>
    <row r="43" spans="2:6" x14ac:dyDescent="0.3">
      <c r="C43">
        <v>11</v>
      </c>
      <c r="D43" s="4">
        <v>126150</v>
      </c>
      <c r="E43" s="4">
        <v>8260</v>
      </c>
    </row>
    <row r="44" spans="2:6" x14ac:dyDescent="0.3">
      <c r="C44">
        <v>12</v>
      </c>
      <c r="D44" s="4">
        <v>126150</v>
      </c>
      <c r="E44" s="4">
        <v>8260</v>
      </c>
    </row>
    <row r="45" spans="2:6" x14ac:dyDescent="0.3">
      <c r="B45">
        <v>2017</v>
      </c>
      <c r="C45">
        <v>1</v>
      </c>
      <c r="D45" s="4">
        <v>126150</v>
      </c>
      <c r="E45" s="4">
        <v>8260</v>
      </c>
    </row>
    <row r="46" spans="2:6" x14ac:dyDescent="0.3">
      <c r="C46">
        <v>2</v>
      </c>
      <c r="D46" s="4">
        <v>126150</v>
      </c>
      <c r="E46" s="4">
        <v>8260</v>
      </c>
    </row>
    <row r="47" spans="2:6" x14ac:dyDescent="0.3">
      <c r="C47">
        <v>3</v>
      </c>
      <c r="D47" s="4">
        <v>126150</v>
      </c>
      <c r="E47" s="4">
        <v>8260</v>
      </c>
    </row>
    <row r="48" spans="2:6" x14ac:dyDescent="0.3">
      <c r="C48" s="8">
        <v>4</v>
      </c>
      <c r="D48" s="9">
        <v>129060</v>
      </c>
      <c r="E48" s="9">
        <v>9520</v>
      </c>
      <c r="F48" s="8" t="s">
        <v>62</v>
      </c>
    </row>
    <row r="49" spans="3:3" x14ac:dyDescent="0.3">
      <c r="C49">
        <v>5</v>
      </c>
    </row>
  </sheetData>
  <mergeCells count="2">
    <mergeCell ref="K6:L6"/>
    <mergeCell ref="K5:L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3"/>
  <sheetViews>
    <sheetView workbookViewId="0">
      <selection activeCell="E28" sqref="E28"/>
    </sheetView>
  </sheetViews>
  <sheetFormatPr defaultRowHeight="16.5" x14ac:dyDescent="0.3"/>
  <cols>
    <col min="2" max="2" width="5.5" customWidth="1"/>
    <col min="3" max="3" width="24.125" bestFit="1" customWidth="1"/>
    <col min="4" max="4" width="34.625" customWidth="1"/>
    <col min="5" max="5" width="76.75" bestFit="1" customWidth="1"/>
  </cols>
  <sheetData>
    <row r="1" spans="2:6" x14ac:dyDescent="0.3">
      <c r="B1" t="s">
        <v>45</v>
      </c>
    </row>
    <row r="2" spans="2:6" x14ac:dyDescent="0.3">
      <c r="C2" s="1" t="s">
        <v>46</v>
      </c>
    </row>
    <row r="4" spans="2:6" x14ac:dyDescent="0.3">
      <c r="B4" t="s">
        <v>0</v>
      </c>
      <c r="F4" t="s">
        <v>2</v>
      </c>
    </row>
    <row r="5" spans="2:6" x14ac:dyDescent="0.3">
      <c r="C5" t="s">
        <v>8</v>
      </c>
      <c r="E5" t="s">
        <v>9</v>
      </c>
      <c r="F5" t="s">
        <v>3</v>
      </c>
    </row>
    <row r="6" spans="2:6" x14ac:dyDescent="0.3">
      <c r="C6" t="s">
        <v>1</v>
      </c>
      <c r="E6" t="s">
        <v>10</v>
      </c>
      <c r="F6" t="s">
        <v>4</v>
      </c>
    </row>
    <row r="7" spans="2:6" x14ac:dyDescent="0.3">
      <c r="C7" t="s">
        <v>5</v>
      </c>
      <c r="D7" t="s">
        <v>50</v>
      </c>
      <c r="E7" s="2" t="s">
        <v>11</v>
      </c>
    </row>
    <row r="8" spans="2:6" x14ac:dyDescent="0.3">
      <c r="C8" t="s">
        <v>6</v>
      </c>
      <c r="E8" s="2"/>
    </row>
    <row r="9" spans="2:6" x14ac:dyDescent="0.3">
      <c r="C9" t="s">
        <v>7</v>
      </c>
      <c r="E9" s="2"/>
    </row>
    <row r="10" spans="2:6" x14ac:dyDescent="0.3">
      <c r="C10" t="s">
        <v>43</v>
      </c>
      <c r="D10" t="s">
        <v>44</v>
      </c>
      <c r="E10" s="2"/>
    </row>
    <row r="11" spans="2:6" x14ac:dyDescent="0.3">
      <c r="C11" t="s">
        <v>30</v>
      </c>
      <c r="D11" t="s">
        <v>48</v>
      </c>
    </row>
    <row r="12" spans="2:6" x14ac:dyDescent="0.3">
      <c r="C12" t="s">
        <v>31</v>
      </c>
      <c r="D12" t="s">
        <v>49</v>
      </c>
    </row>
    <row r="13" spans="2:6" x14ac:dyDescent="0.3">
      <c r="C13" t="s">
        <v>32</v>
      </c>
      <c r="D13" t="s">
        <v>47</v>
      </c>
    </row>
    <row r="14" spans="2:6" x14ac:dyDescent="0.3">
      <c r="C14" t="s">
        <v>33</v>
      </c>
    </row>
    <row r="15" spans="2:6" x14ac:dyDescent="0.3">
      <c r="C15" t="s">
        <v>34</v>
      </c>
    </row>
    <row r="16" spans="2:6" x14ac:dyDescent="0.3">
      <c r="C16" t="s">
        <v>35</v>
      </c>
    </row>
    <row r="17" spans="2:5" x14ac:dyDescent="0.3">
      <c r="C17" t="s">
        <v>36</v>
      </c>
    </row>
    <row r="18" spans="2:5" x14ac:dyDescent="0.3">
      <c r="C18" t="s">
        <v>37</v>
      </c>
      <c r="E18" t="s">
        <v>29</v>
      </c>
    </row>
    <row r="19" spans="2:5" x14ac:dyDescent="0.3">
      <c r="C19" t="s">
        <v>38</v>
      </c>
      <c r="E19" t="s">
        <v>29</v>
      </c>
    </row>
    <row r="20" spans="2:5" x14ac:dyDescent="0.3">
      <c r="C20" t="s">
        <v>39</v>
      </c>
      <c r="E20" t="s">
        <v>29</v>
      </c>
    </row>
    <row r="27" spans="2:5" x14ac:dyDescent="0.3">
      <c r="B27" t="s">
        <v>12</v>
      </c>
    </row>
    <row r="28" spans="2:5" x14ac:dyDescent="0.3">
      <c r="C28" t="s">
        <v>13</v>
      </c>
    </row>
    <row r="29" spans="2:5" x14ac:dyDescent="0.3">
      <c r="C29" t="s">
        <v>14</v>
      </c>
      <c r="D29" t="s">
        <v>15</v>
      </c>
    </row>
    <row r="32" spans="2:5" x14ac:dyDescent="0.3">
      <c r="B32" t="s">
        <v>16</v>
      </c>
    </row>
    <row r="33" spans="2:3" x14ac:dyDescent="0.3">
      <c r="B33" t="s">
        <v>19</v>
      </c>
    </row>
    <row r="34" spans="2:3" x14ac:dyDescent="0.3">
      <c r="C34" t="s">
        <v>17</v>
      </c>
    </row>
    <row r="35" spans="2:3" x14ac:dyDescent="0.3">
      <c r="C35" t="s">
        <v>18</v>
      </c>
    </row>
    <row r="36" spans="2:3" x14ac:dyDescent="0.3">
      <c r="C36" t="s">
        <v>24</v>
      </c>
    </row>
    <row r="37" spans="2:3" x14ac:dyDescent="0.3">
      <c r="C37" t="s">
        <v>25</v>
      </c>
    </row>
    <row r="39" spans="2:3" x14ac:dyDescent="0.3">
      <c r="B39" t="s">
        <v>20</v>
      </c>
    </row>
    <row r="40" spans="2:3" x14ac:dyDescent="0.3">
      <c r="C40" t="s">
        <v>21</v>
      </c>
    </row>
    <row r="41" spans="2:3" x14ac:dyDescent="0.3">
      <c r="C41" t="s">
        <v>22</v>
      </c>
    </row>
    <row r="42" spans="2:3" x14ac:dyDescent="0.3">
      <c r="C42" t="s">
        <v>23</v>
      </c>
    </row>
    <row r="45" spans="2:3" x14ac:dyDescent="0.3">
      <c r="B45" t="s">
        <v>26</v>
      </c>
    </row>
    <row r="46" spans="2:3" x14ac:dyDescent="0.3">
      <c r="C46" t="s">
        <v>27</v>
      </c>
    </row>
    <row r="47" spans="2:3" x14ac:dyDescent="0.3">
      <c r="C47" t="s">
        <v>28</v>
      </c>
    </row>
    <row r="49" spans="2:3" x14ac:dyDescent="0.3">
      <c r="B49" t="s">
        <v>29</v>
      </c>
    </row>
    <row r="50" spans="2:3" x14ac:dyDescent="0.3">
      <c r="C50" t="s">
        <v>30</v>
      </c>
    </row>
    <row r="51" spans="2:3" x14ac:dyDescent="0.3">
      <c r="C51" t="s">
        <v>31</v>
      </c>
    </row>
    <row r="52" spans="2:3" x14ac:dyDescent="0.3">
      <c r="C52" t="s">
        <v>32</v>
      </c>
    </row>
    <row r="53" spans="2:3" x14ac:dyDescent="0.3">
      <c r="C53" t="s">
        <v>33</v>
      </c>
    </row>
    <row r="54" spans="2:3" x14ac:dyDescent="0.3">
      <c r="C54" t="s">
        <v>34</v>
      </c>
    </row>
    <row r="55" spans="2:3" x14ac:dyDescent="0.3">
      <c r="C55" t="s">
        <v>35</v>
      </c>
    </row>
    <row r="56" spans="2:3" x14ac:dyDescent="0.3">
      <c r="C56" t="s">
        <v>36</v>
      </c>
    </row>
    <row r="57" spans="2:3" x14ac:dyDescent="0.3">
      <c r="C57" t="s">
        <v>37</v>
      </c>
    </row>
    <row r="58" spans="2:3" x14ac:dyDescent="0.3">
      <c r="C58" t="s">
        <v>38</v>
      </c>
    </row>
    <row r="59" spans="2:3" x14ac:dyDescent="0.3">
      <c r="C59" t="s">
        <v>39</v>
      </c>
    </row>
    <row r="61" spans="2:3" x14ac:dyDescent="0.3">
      <c r="B61" t="s">
        <v>51</v>
      </c>
    </row>
    <row r="62" spans="2:3" x14ac:dyDescent="0.3">
      <c r="C62" t="s">
        <v>52</v>
      </c>
    </row>
    <row r="63" spans="2:3" x14ac:dyDescent="0.3">
      <c r="C63" t="s">
        <v>53</v>
      </c>
    </row>
  </sheetData>
  <mergeCells count="1">
    <mergeCell ref="E7:E10"/>
  </mergeCells>
  <phoneticPr fontId="1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N30" sqref="N30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Check list</vt:lpstr>
      <vt:lpstr>소송관련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2018-05-08T01:37:42Z</dcterms:modified>
</cp:coreProperties>
</file>