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Issue list" sheetId="1" r:id="rId1"/>
    <sheet name="Function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H10" i="3" l="1"/>
  <c r="H9" i="3"/>
  <c r="H8" i="3"/>
</calcChain>
</file>

<file path=xl/sharedStrings.xml><?xml version="1.0" encoding="utf-8"?>
<sst xmlns="http://schemas.openxmlformats.org/spreadsheetml/2006/main" count="124" uniqueCount="85">
  <si>
    <t>No</t>
    <phoneticPr fontId="1" type="noConversion"/>
  </si>
  <si>
    <t>Issue Date</t>
    <phoneticPr fontId="1" type="noConversion"/>
  </si>
  <si>
    <t>Closed Date</t>
    <phoneticPr fontId="1" type="noConversion"/>
  </si>
  <si>
    <t>Issue</t>
    <phoneticPr fontId="1" type="noConversion"/>
  </si>
  <si>
    <t>초기에 모든 LED가 ON 상태가 된다.
 - STA_LED_B_Pin|STA_LED_G_Pin|STA_LED_R_Pin|LED_LOW_Pin
 - LED_HIGH_Pin|LED_MED_Pin|OP_LED_Pin</t>
    <phoneticPr fontId="1" type="noConversion"/>
  </si>
  <si>
    <t>Power</t>
    <phoneticPr fontId="1" type="noConversion"/>
  </si>
  <si>
    <t>LED</t>
    <phoneticPr fontId="1" type="noConversion"/>
  </si>
  <si>
    <t>LED Blue On</t>
    <phoneticPr fontId="1" type="noConversion"/>
  </si>
  <si>
    <t>OK</t>
    <phoneticPr fontId="1" type="noConversion"/>
  </si>
  <si>
    <t>Battery</t>
    <phoneticPr fontId="1" type="noConversion"/>
  </si>
  <si>
    <t>normal Status</t>
    <phoneticPr fontId="1" type="noConversion"/>
  </si>
  <si>
    <t>Low battery Status</t>
    <phoneticPr fontId="1" type="noConversion"/>
  </si>
  <si>
    <t>LED Red blinking On</t>
    <phoneticPr fontId="1" type="noConversion"/>
  </si>
  <si>
    <t>3.5V</t>
    <phoneticPr fontId="1" type="noConversion"/>
  </si>
  <si>
    <t>3.6V 이상</t>
    <phoneticPr fontId="1" type="noConversion"/>
  </si>
  <si>
    <t>Charging</t>
    <phoneticPr fontId="1" type="noConversion"/>
  </si>
  <si>
    <t>LED Red On</t>
    <phoneticPr fontId="1" type="noConversion"/>
  </si>
  <si>
    <t>Full Charge</t>
    <phoneticPr fontId="1" type="noConversion"/>
  </si>
  <si>
    <t>LED Green On</t>
    <phoneticPr fontId="1" type="noConversion"/>
  </si>
  <si>
    <t>-</t>
    <phoneticPr fontId="1" type="noConversion"/>
  </si>
  <si>
    <t>Plasma</t>
    <phoneticPr fontId="1" type="noConversion"/>
  </si>
  <si>
    <t>Key input</t>
    <phoneticPr fontId="1" type="noConversion"/>
  </si>
  <si>
    <t>Low detect - Push</t>
    <phoneticPr fontId="1" type="noConversion"/>
  </si>
  <si>
    <t>Push중 On 상태 유지</t>
    <phoneticPr fontId="1" type="noConversion"/>
  </si>
  <si>
    <t>Pulse</t>
    <phoneticPr fontId="1" type="noConversion"/>
  </si>
  <si>
    <t>Normal Status</t>
    <phoneticPr fontId="1" type="noConversion"/>
  </si>
  <si>
    <t>Low Battery</t>
    <phoneticPr fontId="1" type="noConversion"/>
  </si>
  <si>
    <t>Plasma Function disable</t>
    <phoneticPr fontId="1" type="noConversion"/>
  </si>
  <si>
    <t>Charging Status</t>
    <phoneticPr fontId="1" type="noConversion"/>
  </si>
  <si>
    <t>Initial status</t>
    <phoneticPr fontId="1" type="noConversion"/>
  </si>
  <si>
    <t>Plasma Level</t>
    <phoneticPr fontId="1" type="noConversion"/>
  </si>
  <si>
    <t>Level</t>
    <phoneticPr fontId="1" type="noConversion"/>
  </si>
  <si>
    <t>Level = Low</t>
    <phoneticPr fontId="1" type="noConversion"/>
  </si>
  <si>
    <t>LED_LOW On</t>
    <phoneticPr fontId="1" type="noConversion"/>
  </si>
  <si>
    <t>UP Key</t>
    <phoneticPr fontId="1" type="noConversion"/>
  </si>
  <si>
    <t>현재 상태에서 상위 Level로 Set</t>
    <phoneticPr fontId="1" type="noConversion"/>
  </si>
  <si>
    <t>현재 상태에서 상위 Level의 LED On</t>
    <phoneticPr fontId="1" type="noConversion"/>
  </si>
  <si>
    <t>DOWN Key</t>
    <phoneticPr fontId="1" type="noConversion"/>
  </si>
  <si>
    <t>현재 상태에서 하위 Level로 Set</t>
    <phoneticPr fontId="1" type="noConversion"/>
  </si>
  <si>
    <t>현재 상태에서 하위 Level의 LED On</t>
    <phoneticPr fontId="1" type="noConversion"/>
  </si>
  <si>
    <t>충전중 Plasma disable 시킴</t>
    <phoneticPr fontId="1" type="noConversion"/>
  </si>
  <si>
    <t>booting 초기에 Plasma Level를 Low로 Setting하고 LOW_LED On 상태를 유지함
 - Plasma 동작전에 Level를 Setting함.</t>
    <phoneticPr fontId="1" type="noConversion"/>
  </si>
  <si>
    <t>S/V</t>
    <phoneticPr fontId="1" type="noConversion"/>
  </si>
  <si>
    <t>On/Off time</t>
    <phoneticPr fontId="1" type="noConversion"/>
  </si>
  <si>
    <t>Low level</t>
    <phoneticPr fontId="1" type="noConversion"/>
  </si>
  <si>
    <t>Middle Level</t>
    <phoneticPr fontId="1" type="noConversion"/>
  </si>
  <si>
    <t>High Level</t>
    <phoneticPr fontId="1" type="noConversion"/>
  </si>
  <si>
    <t>PWM Pulse frequency 수정 80KHz -&gt; 70KHz</t>
    <phoneticPr fontId="1" type="noConversion"/>
  </si>
  <si>
    <t>Command</t>
    <phoneticPr fontId="1" type="noConversion"/>
  </si>
  <si>
    <t>On : 6msec / Off : 4msec</t>
    <phoneticPr fontId="1" type="noConversion"/>
  </si>
  <si>
    <t>예외처리</t>
    <phoneticPr fontId="1" type="noConversion"/>
  </si>
  <si>
    <t>Plasma On 상태에서는 Level control disabel 시킴</t>
    <phoneticPr fontId="1" type="noConversion"/>
  </si>
  <si>
    <t>Booting 초기에 무조건 Low level로 Setting 되어야 함</t>
    <phoneticPr fontId="1" type="noConversion"/>
  </si>
  <si>
    <t>High Level에서 UP Key 입력이 들어와도 무시함</t>
    <phoneticPr fontId="1" type="noConversion"/>
  </si>
  <si>
    <t>Low Level에서 DOWN Key 입력이 들어와도 무시함</t>
    <phoneticPr fontId="1" type="noConversion"/>
  </si>
  <si>
    <t>Fucntion</t>
    <phoneticPr fontId="1" type="noConversion"/>
  </si>
  <si>
    <t>하부 Item</t>
    <phoneticPr fontId="1" type="noConversion"/>
  </si>
  <si>
    <t>동작</t>
    <phoneticPr fontId="1" type="noConversion"/>
  </si>
  <si>
    <t>P/F</t>
    <phoneticPr fontId="1" type="noConversion"/>
  </si>
  <si>
    <t>Commant</t>
    <phoneticPr fontId="1" type="noConversion"/>
  </si>
  <si>
    <t>PLASMA_SPAN_TIME_PWM_MSEC</t>
    <phoneticPr fontId="1" type="noConversion"/>
  </si>
  <si>
    <t>msec</t>
    <phoneticPr fontId="1" type="noConversion"/>
  </si>
  <si>
    <t>PLASMA_STEP_TIME_PWM_MSEC</t>
    <phoneticPr fontId="1" type="noConversion"/>
  </si>
  <si>
    <t>Level</t>
    <phoneticPr fontId="1" type="noConversion"/>
  </si>
  <si>
    <t>On Time</t>
    <phoneticPr fontId="1" type="noConversion"/>
  </si>
  <si>
    <t>On : 8msec / Off : 2msec</t>
    <phoneticPr fontId="1" type="noConversion"/>
  </si>
  <si>
    <t>On : 4msec / Off : 6msec</t>
    <phoneticPr fontId="1" type="noConversion"/>
  </si>
  <si>
    <t>gpio.c 수정
HAL_GPIO_WritePin(GPIOC, LED_LOW_Pin, GPIO_PIN_SET);
HAL_GPIO_WritePin(GPIOB, LED_HIGH_Pin|LED_MED_Pin|OP_LED_Pin, GPIO_PIN_SET);</t>
    <phoneticPr fontId="1" type="noConversion"/>
  </si>
  <si>
    <t>Low Battery 상태에서 Plasma disable 시킴
 - 현재 Low battery에서 Plasma On 됨</t>
    <phoneticPr fontId="1" type="noConversion"/>
  </si>
  <si>
    <t>Plasma_state.c 수정
#define TIM1_OUTPUT_CLK    (70000) //6/4 Arvid TIM1 output clock = 70KHz</t>
    <phoneticPr fontId="1" type="noConversion"/>
  </si>
  <si>
    <t>Plasma_state.c 수정
#define PLASMA_STEP_TIME_PWM_MSEC 2
PlasmaOnTime = PLASMA_STEP_TIME_PWM_MSEC*(PlasmaLevel+2);
uint32_t getPlasmaVolLevel() 삭제</t>
    <phoneticPr fontId="1" type="noConversion"/>
  </si>
  <si>
    <t>Plasma Level control 안됨 - Always On으로 동작함
 - Plasma On time 계산 수정 : 4msec / 6msec / 8msec</t>
    <phoneticPr fontId="1" type="noConversion"/>
  </si>
  <si>
    <t>Power On LED Cycling 후 동작 시작하도록 수정
 Chargetask_init.c
 OutEventtask_signals.h
 mc.c</t>
    <phoneticPr fontId="1" type="noConversion"/>
  </si>
  <si>
    <t>Plasma On 상태에서만 Level control Key가 동작함</t>
    <phoneticPr fontId="1" type="noConversion"/>
  </si>
  <si>
    <t>InEventtask.c - DOWN/UP Key event에 아래 code 추가
xTimerStop(xkeyCheckTimer,0);
xTimerStart(xkeyCheckTimer,0);</t>
    <phoneticPr fontId="1" type="noConversion"/>
  </si>
  <si>
    <t>gpio.c 수정
HAL_GPIO_EXTI_Callback()의 Key interrupt에 아래 조건 추가
if(HAL_GPIO_ReadPin(KEY_OP_GPIO_Port,KEY_OP_Pin) == GPIO_PIN_SET)</t>
    <phoneticPr fontId="1" type="noConversion"/>
  </si>
  <si>
    <t>On : 4msec / Off : 6msec</t>
    <phoneticPr fontId="1" type="noConversion"/>
  </si>
  <si>
    <t>On : 8msec / Off : 2msec</t>
    <phoneticPr fontId="1" type="noConversion"/>
  </si>
  <si>
    <t>gpio.c 수정
HAL_GPIO_EXTI_Callback()의 Key interrupt에 아래 조건 추가
if( HAL_GPIO_ReadPin(USB_DET_GPIO_Port,USB_DET_Pin) == GPIO_PIN_RESET)</t>
    <phoneticPr fontId="1" type="noConversion"/>
  </si>
  <si>
    <t>Status</t>
    <phoneticPr fontId="1" type="noConversion"/>
  </si>
  <si>
    <t>Closed</t>
    <phoneticPr fontId="1" type="noConversion"/>
  </si>
  <si>
    <t>Pending</t>
    <phoneticPr fontId="1" type="noConversion"/>
  </si>
  <si>
    <t>적용하지 않기로 함
 - 추후 필요시 적용 여부 판단</t>
    <phoneticPr fontId="1" type="noConversion"/>
  </si>
  <si>
    <t>PWM Pulse frequency 낮게 나옴 - 30KHz 정도</t>
    <phoneticPr fontId="1" type="noConversion"/>
  </si>
  <si>
    <t>main.c 수정
RCC_ClkInitStruct.APB1CLKDivider = RCC_HCLK_DIV1;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</si>
</sst>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14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14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3" borderId="8" xfId="0" applyNumberFormat="1" applyFill="1" applyBorder="1" applyAlignment="1">
      <alignment vertical="center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0" borderId="9" xfId="0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47625</xdr:rowOff>
    </xdr:from>
    <xdr:to>
      <xdr:col>8</xdr:col>
      <xdr:colOff>323850</xdr:colOff>
      <xdr:row>23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933450" y="885825"/>
          <a:ext cx="4876800" cy="4067175"/>
        </a:xfrm>
        <a:prstGeom prst="roundRect">
          <a:avLst>
            <a:gd name="adj" fmla="val 56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mc.c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495300</xdr:colOff>
      <xdr:row>9</xdr:row>
      <xdr:rowOff>28575</xdr:rowOff>
    </xdr:from>
    <xdr:to>
      <xdr:col>8</xdr:col>
      <xdr:colOff>200025</xdr:colOff>
      <xdr:row>15</xdr:row>
      <xdr:rowOff>104775</xdr:rowOff>
    </xdr:to>
    <xdr:sp macro="" textlink="">
      <xdr:nvSpPr>
        <xdr:cNvPr id="3" name="모서리가 둥근 직사각형 2"/>
        <xdr:cNvSpPr/>
      </xdr:nvSpPr>
      <xdr:spPr>
        <a:xfrm>
          <a:off x="1181100" y="1914525"/>
          <a:ext cx="4505325" cy="13335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mctask_init()</a:t>
          </a:r>
        </a:p>
      </xdr:txBody>
    </xdr:sp>
    <xdr:clientData/>
  </xdr:twoCellAnchor>
  <xdr:twoCellAnchor>
    <xdr:from>
      <xdr:col>1</xdr:col>
      <xdr:colOff>676276</xdr:colOff>
      <xdr:row>10</xdr:row>
      <xdr:rowOff>190500</xdr:rowOff>
    </xdr:from>
    <xdr:to>
      <xdr:col>7</xdr:col>
      <xdr:colOff>657226</xdr:colOff>
      <xdr:row>15</xdr:row>
      <xdr:rowOff>9525</xdr:rowOff>
    </xdr:to>
    <xdr:sp macro="" textlink="">
      <xdr:nvSpPr>
        <xdr:cNvPr id="4" name="모서리가 둥근 직사각형 3"/>
        <xdr:cNvSpPr/>
      </xdr:nvSpPr>
      <xdr:spPr>
        <a:xfrm>
          <a:off x="1362076" y="2286000"/>
          <a:ext cx="4095750" cy="866775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mcCLIregister();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check_pwronstate();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sendTaskStartSignal();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sendtoBuzzerOnCmd(1);</a:t>
          </a:r>
        </a:p>
      </xdr:txBody>
    </xdr:sp>
    <xdr:clientData/>
  </xdr:twoCellAnchor>
  <xdr:twoCellAnchor>
    <xdr:from>
      <xdr:col>19</xdr:col>
      <xdr:colOff>104775</xdr:colOff>
      <xdr:row>3</xdr:row>
      <xdr:rowOff>142874</xdr:rowOff>
    </xdr:from>
    <xdr:to>
      <xdr:col>26</xdr:col>
      <xdr:colOff>180975</xdr:colOff>
      <xdr:row>17</xdr:row>
      <xdr:rowOff>200025</xdr:rowOff>
    </xdr:to>
    <xdr:sp macro="" textlink="">
      <xdr:nvSpPr>
        <xdr:cNvPr id="6" name="모서리가 둥근 직사각형 5"/>
        <xdr:cNvSpPr/>
      </xdr:nvSpPr>
      <xdr:spPr>
        <a:xfrm>
          <a:off x="13134975" y="771524"/>
          <a:ext cx="4876800" cy="2990851"/>
        </a:xfrm>
        <a:prstGeom prst="roundRect">
          <a:avLst>
            <a:gd name="adj" fmla="val 7878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Chargetask_state.c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371475</xdr:colOff>
      <xdr:row>9</xdr:row>
      <xdr:rowOff>66675</xdr:rowOff>
    </xdr:from>
    <xdr:to>
      <xdr:col>26</xdr:col>
      <xdr:colOff>76200</xdr:colOff>
      <xdr:row>12</xdr:row>
      <xdr:rowOff>180975</xdr:rowOff>
    </xdr:to>
    <xdr:sp macro="" textlink="">
      <xdr:nvSpPr>
        <xdr:cNvPr id="7" name="모서리가 둥근 직사각형 6"/>
        <xdr:cNvSpPr/>
      </xdr:nvSpPr>
      <xdr:spPr>
        <a:xfrm>
          <a:off x="13401675" y="1952625"/>
          <a:ext cx="4505325" cy="7429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CheckIsChargeCmd(command_type *command)</a:t>
          </a:r>
        </a:p>
      </xdr:txBody>
    </xdr:sp>
    <xdr:clientData/>
  </xdr:twoCellAnchor>
  <xdr:twoCellAnchor>
    <xdr:from>
      <xdr:col>19</xdr:col>
      <xdr:colOff>390525</xdr:colOff>
      <xdr:row>5</xdr:row>
      <xdr:rowOff>200025</xdr:rowOff>
    </xdr:from>
    <xdr:to>
      <xdr:col>26</xdr:col>
      <xdr:colOff>95250</xdr:colOff>
      <xdr:row>8</xdr:row>
      <xdr:rowOff>133350</xdr:rowOff>
    </xdr:to>
    <xdr:sp macro="" textlink="">
      <xdr:nvSpPr>
        <xdr:cNvPr id="8" name="모서리가 둥근 직사각형 7"/>
        <xdr:cNvSpPr/>
      </xdr:nvSpPr>
      <xdr:spPr>
        <a:xfrm>
          <a:off x="13420725" y="1247775"/>
          <a:ext cx="4505325" cy="5619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status_led_ctr(boolean onoff, uint8_t chan)</a:t>
          </a:r>
        </a:p>
      </xdr:txBody>
    </xdr:sp>
    <xdr:clientData/>
  </xdr:twoCellAnchor>
  <xdr:twoCellAnchor>
    <xdr:from>
      <xdr:col>21</xdr:col>
      <xdr:colOff>66676</xdr:colOff>
      <xdr:row>11</xdr:row>
      <xdr:rowOff>114301</xdr:rowOff>
    </xdr:from>
    <xdr:to>
      <xdr:col>27</xdr:col>
      <xdr:colOff>47626</xdr:colOff>
      <xdr:row>39</xdr:row>
      <xdr:rowOff>133351</xdr:rowOff>
    </xdr:to>
    <xdr:sp macro="" textlink="">
      <xdr:nvSpPr>
        <xdr:cNvPr id="9" name="모서리가 둥근 직사각형 8"/>
        <xdr:cNvSpPr/>
      </xdr:nvSpPr>
      <xdr:spPr>
        <a:xfrm>
          <a:off x="14468476" y="2419351"/>
          <a:ext cx="4095750" cy="588645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switch(command-&gt;cmd)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CHARGE_TASK_STOP_F: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 = CHARGESTATE_TEST;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charge_state_machine(command);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CHARGE_STATUS_ON_F: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status_led_ctr(ON, (uint8_t)data[FDPOS(charge_cmd_msg_field_type,Cmd)]);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"Status LED (%d) ON.\n", (uint8_t)data[FDPOS(charge_cmd_msg_field_type,Cmd)]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status_led_ctr(OFF, (uint8_t)data[FDPOS(charge_cmd_msg_field_type,Cmd)]);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"Status LED (%d) OFF.\n", (uint8_t)data[FDPOS(charge_cmd_msg_field_type,Cmd)]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CHARGE_STATUS_ALL_OFF_F: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STATUS_LED_OFF(STA_LED_R);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STATUS_LED_OFF(STA_LED_G);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STATUS_LED_OFF(STA_LED_B);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"All Status LED OFF.\n"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  default: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charge_state_machine(command);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      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19</xdr:col>
      <xdr:colOff>352425</xdr:colOff>
      <xdr:row>13</xdr:row>
      <xdr:rowOff>114300</xdr:rowOff>
    </xdr:from>
    <xdr:to>
      <xdr:col>26</xdr:col>
      <xdr:colOff>57150</xdr:colOff>
      <xdr:row>16</xdr:row>
      <xdr:rowOff>171450</xdr:rowOff>
    </xdr:to>
    <xdr:sp macro="" textlink="">
      <xdr:nvSpPr>
        <xdr:cNvPr id="10" name="모서리가 둥근 직사각형 9"/>
        <xdr:cNvSpPr/>
      </xdr:nvSpPr>
      <xdr:spPr>
        <a:xfrm>
          <a:off x="13382625" y="2838450"/>
          <a:ext cx="4505325" cy="6858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 (command_type *cmdptr)</a:t>
          </a:r>
        </a:p>
      </xdr:txBody>
    </xdr:sp>
    <xdr:clientData/>
  </xdr:twoCellAnchor>
  <xdr:twoCellAnchor>
    <xdr:from>
      <xdr:col>1</xdr:col>
      <xdr:colOff>485775</xdr:colOff>
      <xdr:row>19</xdr:row>
      <xdr:rowOff>9525</xdr:rowOff>
    </xdr:from>
    <xdr:to>
      <xdr:col>8</xdr:col>
      <xdr:colOff>190500</xdr:colOff>
      <xdr:row>21</xdr:row>
      <xdr:rowOff>114300</xdr:rowOff>
    </xdr:to>
    <xdr:sp macro="" textlink="">
      <xdr:nvSpPr>
        <xdr:cNvPr id="11" name="모서리가 둥근 직사각형 10"/>
        <xdr:cNvSpPr/>
      </xdr:nvSpPr>
      <xdr:spPr>
        <a:xfrm>
          <a:off x="1171575" y="39909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static void vMCTask( void *pvParameters );</a:t>
          </a:r>
        </a:p>
      </xdr:txBody>
    </xdr:sp>
    <xdr:clientData/>
  </xdr:twoCellAnchor>
  <xdr:twoCellAnchor>
    <xdr:from>
      <xdr:col>1</xdr:col>
      <xdr:colOff>504825</xdr:colOff>
      <xdr:row>6</xdr:row>
      <xdr:rowOff>28575</xdr:rowOff>
    </xdr:from>
    <xdr:to>
      <xdr:col>8</xdr:col>
      <xdr:colOff>209550</xdr:colOff>
      <xdr:row>8</xdr:row>
      <xdr:rowOff>133350</xdr:rowOff>
    </xdr:to>
    <xdr:sp macro="" textlink="">
      <xdr:nvSpPr>
        <xdr:cNvPr id="12" name="모서리가 둥근 직사각형 11"/>
        <xdr:cNvSpPr/>
      </xdr:nvSpPr>
      <xdr:spPr>
        <a:xfrm>
          <a:off x="1190625" y="12858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static void prvmcTimerCallback( TimerHandle_t pxExpiredTimer )</a:t>
          </a:r>
        </a:p>
      </xdr:txBody>
    </xdr:sp>
    <xdr:clientData/>
  </xdr:twoCellAnchor>
  <xdr:twoCellAnchor>
    <xdr:from>
      <xdr:col>1</xdr:col>
      <xdr:colOff>495300</xdr:colOff>
      <xdr:row>16</xdr:row>
      <xdr:rowOff>0</xdr:rowOff>
    </xdr:from>
    <xdr:to>
      <xdr:col>8</xdr:col>
      <xdr:colOff>200025</xdr:colOff>
      <xdr:row>18</xdr:row>
      <xdr:rowOff>104775</xdr:rowOff>
    </xdr:to>
    <xdr:sp macro="" textlink="">
      <xdr:nvSpPr>
        <xdr:cNvPr id="14" name="모서리가 둥근 직사각형 13"/>
        <xdr:cNvSpPr/>
      </xdr:nvSpPr>
      <xdr:spPr>
        <a:xfrm>
          <a:off x="1181100" y="33528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vStartMCTasks( void )</a:t>
          </a:r>
        </a:p>
      </xdr:txBody>
    </xdr:sp>
    <xdr:clientData/>
  </xdr:twoCellAnchor>
  <xdr:twoCellAnchor>
    <xdr:from>
      <xdr:col>2</xdr:col>
      <xdr:colOff>9525</xdr:colOff>
      <xdr:row>20</xdr:row>
      <xdr:rowOff>114300</xdr:rowOff>
    </xdr:from>
    <xdr:to>
      <xdr:col>8</xdr:col>
      <xdr:colOff>104774</xdr:colOff>
      <xdr:row>60</xdr:row>
      <xdr:rowOff>19050</xdr:rowOff>
    </xdr:to>
    <xdr:sp macro="" textlink="">
      <xdr:nvSpPr>
        <xdr:cNvPr id="15" name="모서리가 둥근 직사각형 14"/>
        <xdr:cNvSpPr/>
      </xdr:nvSpPr>
      <xdr:spPr>
        <a:xfrm>
          <a:off x="1381125" y="4305300"/>
          <a:ext cx="4210049" cy="8286750"/>
        </a:xfrm>
        <a:prstGeom prst="roundRect">
          <a:avLst>
            <a:gd name="adj" fmla="val 5969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0: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// No cmd rxed, 2000 msec wait timeout 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MC_POWEROFF_CMD_F: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sendSTOPandPowerOFF();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MC_PWR_KEY_CHECK_TIMER_F: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sendMcCommand(MC_POWEROFF_CMD_F);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PWR_KEY_PRESSED_EVT: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StartCheckPwrKey();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MC_LOWBATT_OCCURR_EVT: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sendtoOutEventCmd(CHARGE_LOWBATT_OCCURR_EVT);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MC_CHARGING_STARTED_EVT: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sendtoOutEventCmd(CHARGE_CHARGING_STARTED_EVT);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MC_FULL_CHARGE_EVT: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sendtoOutEventCmd(CHARGE_FULL_CHARGE_EVT);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MC_CHARGING_STOPED_EVT: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sendtoOutEventCmd(CHARGE_CHARGING_STOPED_EVT);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MC_EXTPWR_IN_EVT: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sendtoOutEventCmd(CHARGE_EXTPWR_IN_EVT);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MC_EXTPWR_OUT_EVT: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sendtoOutEventCmd(CHARGE_EXTPWR_OUT_EVT);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MC_OPERATE_ON_F: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sendtoOutEventCmd(PLASMA_LED_ON_F);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sendtoOutEventCmd(PLASMA_START_CMD_F);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MC_OPERATE_OFF_F: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sendtoOutEventCmd(PLASMA_LED_OFF_F);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sendtoOutEventCmd(PLASMA_STOP_CMD_F);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MC_DOWN_KEY_PRESSED_F: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MC_UP_KEY_PRESSED_F: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PlasmaVolSet(cmd.cmd);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MC_GND_JACK_IN_EVT: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MC_GND_JACK_OUT_EVT: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default: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</xdr:txBody>
    </xdr:sp>
    <xdr:clientData/>
  </xdr:twoCellAnchor>
  <xdr:twoCellAnchor>
    <xdr:from>
      <xdr:col>9</xdr:col>
      <xdr:colOff>19050</xdr:colOff>
      <xdr:row>4</xdr:row>
      <xdr:rowOff>57150</xdr:rowOff>
    </xdr:from>
    <xdr:to>
      <xdr:col>16</xdr:col>
      <xdr:colOff>95250</xdr:colOff>
      <xdr:row>24</xdr:row>
      <xdr:rowOff>171450</xdr:rowOff>
    </xdr:to>
    <xdr:sp macro="" textlink="">
      <xdr:nvSpPr>
        <xdr:cNvPr id="16" name="모서리가 둥근 직사각형 15"/>
        <xdr:cNvSpPr/>
      </xdr:nvSpPr>
      <xdr:spPr>
        <a:xfrm>
          <a:off x="6191250" y="895350"/>
          <a:ext cx="4876800" cy="4305300"/>
        </a:xfrm>
        <a:prstGeom prst="roundRect">
          <a:avLst>
            <a:gd name="adj" fmla="val 56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mc_process.c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180975</xdr:colOff>
      <xdr:row>6</xdr:row>
      <xdr:rowOff>0</xdr:rowOff>
    </xdr:from>
    <xdr:to>
      <xdr:col>15</xdr:col>
      <xdr:colOff>571500</xdr:colOff>
      <xdr:row>8</xdr:row>
      <xdr:rowOff>104775</xdr:rowOff>
    </xdr:to>
    <xdr:sp macro="" textlink="">
      <xdr:nvSpPr>
        <xdr:cNvPr id="17" name="모서리가 둥근 직사각형 16"/>
        <xdr:cNvSpPr/>
      </xdr:nvSpPr>
      <xdr:spPr>
        <a:xfrm>
          <a:off x="6353175" y="12573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sendTaskStartSignal()</a:t>
          </a:r>
        </a:p>
      </xdr:txBody>
    </xdr:sp>
    <xdr:clientData/>
  </xdr:twoCellAnchor>
  <xdr:twoCellAnchor>
    <xdr:from>
      <xdr:col>9</xdr:col>
      <xdr:colOff>180975</xdr:colOff>
      <xdr:row>9</xdr:row>
      <xdr:rowOff>9525</xdr:rowOff>
    </xdr:from>
    <xdr:to>
      <xdr:col>15</xdr:col>
      <xdr:colOff>571500</xdr:colOff>
      <xdr:row>11</xdr:row>
      <xdr:rowOff>114300</xdr:rowOff>
    </xdr:to>
    <xdr:sp macro="" textlink="">
      <xdr:nvSpPr>
        <xdr:cNvPr id="18" name="모서리가 둥근 직사각형 17"/>
        <xdr:cNvSpPr/>
      </xdr:nvSpPr>
      <xdr:spPr>
        <a:xfrm>
          <a:off x="6353175" y="18954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check_pwronstate()</a:t>
          </a:r>
        </a:p>
      </xdr:txBody>
    </xdr:sp>
    <xdr:clientData/>
  </xdr:twoCellAnchor>
  <xdr:twoCellAnchor>
    <xdr:from>
      <xdr:col>9</xdr:col>
      <xdr:colOff>180975</xdr:colOff>
      <xdr:row>12</xdr:row>
      <xdr:rowOff>38100</xdr:rowOff>
    </xdr:from>
    <xdr:to>
      <xdr:col>15</xdr:col>
      <xdr:colOff>571500</xdr:colOff>
      <xdr:row>14</xdr:row>
      <xdr:rowOff>142875</xdr:rowOff>
    </xdr:to>
    <xdr:sp macro="" textlink="">
      <xdr:nvSpPr>
        <xdr:cNvPr id="19" name="모서리가 둥근 직사각형 18"/>
        <xdr:cNvSpPr/>
      </xdr:nvSpPr>
      <xdr:spPr>
        <a:xfrm>
          <a:off x="6353175" y="25527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StartCheckPwrKey(void)</a:t>
          </a:r>
        </a:p>
      </xdr:txBody>
    </xdr:sp>
    <xdr:clientData/>
  </xdr:twoCellAnchor>
  <xdr:twoCellAnchor>
    <xdr:from>
      <xdr:col>9</xdr:col>
      <xdr:colOff>180975</xdr:colOff>
      <xdr:row>15</xdr:row>
      <xdr:rowOff>47625</xdr:rowOff>
    </xdr:from>
    <xdr:to>
      <xdr:col>15</xdr:col>
      <xdr:colOff>571500</xdr:colOff>
      <xdr:row>17</xdr:row>
      <xdr:rowOff>152400</xdr:rowOff>
    </xdr:to>
    <xdr:sp macro="" textlink="">
      <xdr:nvSpPr>
        <xdr:cNvPr id="20" name="모서리가 둥근 직사각형 19"/>
        <xdr:cNvSpPr/>
      </xdr:nvSpPr>
      <xdr:spPr>
        <a:xfrm>
          <a:off x="6353175" y="31908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boolean check_pwroffstate(void)</a:t>
          </a:r>
        </a:p>
      </xdr:txBody>
    </xdr:sp>
    <xdr:clientData/>
  </xdr:twoCellAnchor>
  <xdr:twoCellAnchor>
    <xdr:from>
      <xdr:col>9</xdr:col>
      <xdr:colOff>180975</xdr:colOff>
      <xdr:row>18</xdr:row>
      <xdr:rowOff>76200</xdr:rowOff>
    </xdr:from>
    <xdr:to>
      <xdr:col>15</xdr:col>
      <xdr:colOff>571500</xdr:colOff>
      <xdr:row>20</xdr:row>
      <xdr:rowOff>180975</xdr:rowOff>
    </xdr:to>
    <xdr:sp macro="" textlink="">
      <xdr:nvSpPr>
        <xdr:cNvPr id="21" name="모서리가 둥근 직사각형 20"/>
        <xdr:cNvSpPr/>
      </xdr:nvSpPr>
      <xdr:spPr>
        <a:xfrm>
          <a:off x="6353175" y="38481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sendSTOPandPowerOFF(void)</a:t>
          </a:r>
        </a:p>
      </xdr:txBody>
    </xdr:sp>
    <xdr:clientData/>
  </xdr:twoCellAnchor>
  <xdr:twoCellAnchor>
    <xdr:from>
      <xdr:col>9</xdr:col>
      <xdr:colOff>200025</xdr:colOff>
      <xdr:row>21</xdr:row>
      <xdr:rowOff>66675</xdr:rowOff>
    </xdr:from>
    <xdr:to>
      <xdr:col>15</xdr:col>
      <xdr:colOff>590550</xdr:colOff>
      <xdr:row>23</xdr:row>
      <xdr:rowOff>171450</xdr:rowOff>
    </xdr:to>
    <xdr:sp macro="" textlink="">
      <xdr:nvSpPr>
        <xdr:cNvPr id="22" name="모서리가 둥근 직사각형 21"/>
        <xdr:cNvSpPr/>
      </xdr:nvSpPr>
      <xdr:spPr>
        <a:xfrm>
          <a:off x="6372225" y="446722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PlasmaVolSet(uint16_t command)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tabSelected="1" topLeftCell="A4" workbookViewId="0">
      <selection activeCell="H9" sqref="H9"/>
    </sheetView>
  </sheetViews>
  <sheetFormatPr defaultRowHeight="16.5" x14ac:dyDescent="0.3"/>
  <cols>
    <col min="1" max="1" width="9" style="1"/>
    <col min="2" max="2" width="4.375" style="4" bestFit="1" customWidth="1"/>
    <col min="3" max="3" width="11.125" style="1" bestFit="1" customWidth="1"/>
    <col min="4" max="4" width="11.125" style="1" customWidth="1"/>
    <col min="5" max="5" width="12.125" style="1" bestFit="1" customWidth="1"/>
    <col min="6" max="6" width="75" style="1" bestFit="1" customWidth="1"/>
    <col min="7" max="7" width="77.125" style="1" customWidth="1"/>
    <col min="8" max="16384" width="9" style="1"/>
  </cols>
  <sheetData>
    <row r="3" spans="2:7" ht="17.25" thickBot="1" x14ac:dyDescent="0.35"/>
    <row r="4" spans="2:7" s="5" customFormat="1" ht="17.25" thickBot="1" x14ac:dyDescent="0.35">
      <c r="B4" s="31" t="s">
        <v>0</v>
      </c>
      <c r="C4" s="32" t="s">
        <v>1</v>
      </c>
      <c r="D4" s="32" t="s">
        <v>79</v>
      </c>
      <c r="E4" s="32" t="s">
        <v>2</v>
      </c>
      <c r="F4" s="32" t="s">
        <v>3</v>
      </c>
      <c r="G4" s="33" t="s">
        <v>48</v>
      </c>
    </row>
    <row r="5" spans="2:7" ht="49.5" x14ac:dyDescent="0.3">
      <c r="B5" s="15">
        <v>1</v>
      </c>
      <c r="C5" s="6">
        <v>43246</v>
      </c>
      <c r="D5" s="37" t="s">
        <v>80</v>
      </c>
      <c r="E5" s="6">
        <v>43246</v>
      </c>
      <c r="F5" s="7" t="s">
        <v>4</v>
      </c>
      <c r="G5" s="36" t="s">
        <v>67</v>
      </c>
    </row>
    <row r="6" spans="2:7" ht="33" x14ac:dyDescent="0.3">
      <c r="B6" s="39">
        <v>2</v>
      </c>
      <c r="C6" s="40">
        <v>43246</v>
      </c>
      <c r="D6" s="41" t="s">
        <v>81</v>
      </c>
      <c r="E6" s="40"/>
      <c r="F6" s="42" t="s">
        <v>68</v>
      </c>
      <c r="G6" s="43" t="s">
        <v>82</v>
      </c>
    </row>
    <row r="7" spans="2:7" ht="49.5" x14ac:dyDescent="0.3">
      <c r="B7" s="16">
        <v>3</v>
      </c>
      <c r="C7" s="8">
        <v>43246</v>
      </c>
      <c r="D7" s="38" t="s">
        <v>80</v>
      </c>
      <c r="E7" s="8">
        <v>43258</v>
      </c>
      <c r="F7" s="9" t="s">
        <v>40</v>
      </c>
      <c r="G7" s="35" t="s">
        <v>78</v>
      </c>
    </row>
    <row r="8" spans="2:7" ht="49.5" x14ac:dyDescent="0.3">
      <c r="B8" s="16">
        <v>4</v>
      </c>
      <c r="C8" s="8">
        <v>43246</v>
      </c>
      <c r="D8" s="38" t="s">
        <v>80</v>
      </c>
      <c r="E8" s="8">
        <v>43258</v>
      </c>
      <c r="F8" s="9" t="s">
        <v>51</v>
      </c>
      <c r="G8" s="35" t="s">
        <v>75</v>
      </c>
    </row>
    <row r="9" spans="2:7" ht="66" x14ac:dyDescent="0.3">
      <c r="B9" s="16">
        <v>5</v>
      </c>
      <c r="C9" s="8">
        <v>43246</v>
      </c>
      <c r="D9" s="38" t="s">
        <v>80</v>
      </c>
      <c r="E9" s="8">
        <v>43258</v>
      </c>
      <c r="F9" s="11" t="s">
        <v>41</v>
      </c>
      <c r="G9" s="35" t="s">
        <v>72</v>
      </c>
    </row>
    <row r="10" spans="2:7" ht="33" x14ac:dyDescent="0.3">
      <c r="B10" s="16">
        <v>6</v>
      </c>
      <c r="C10" s="8">
        <v>43246</v>
      </c>
      <c r="D10" s="38" t="s">
        <v>80</v>
      </c>
      <c r="E10" s="8">
        <v>43255</v>
      </c>
      <c r="F10" s="9" t="s">
        <v>47</v>
      </c>
      <c r="G10" s="35" t="s">
        <v>69</v>
      </c>
    </row>
    <row r="11" spans="2:7" ht="66" x14ac:dyDescent="0.3">
      <c r="B11" s="16">
        <v>7</v>
      </c>
      <c r="C11" s="8">
        <v>43246</v>
      </c>
      <c r="D11" s="38" t="s">
        <v>80</v>
      </c>
      <c r="E11" s="8">
        <v>43256</v>
      </c>
      <c r="F11" s="11" t="s">
        <v>71</v>
      </c>
      <c r="G11" s="35" t="s">
        <v>70</v>
      </c>
    </row>
    <row r="12" spans="2:7" ht="49.5" x14ac:dyDescent="0.3">
      <c r="B12" s="16">
        <v>8</v>
      </c>
      <c r="C12" s="8">
        <v>43246</v>
      </c>
      <c r="D12" s="38" t="s">
        <v>80</v>
      </c>
      <c r="E12" s="8">
        <v>43258</v>
      </c>
      <c r="F12" s="9" t="s">
        <v>73</v>
      </c>
      <c r="G12" s="35" t="s">
        <v>74</v>
      </c>
    </row>
    <row r="13" spans="2:7" ht="33" x14ac:dyDescent="0.3">
      <c r="B13" s="16">
        <v>9</v>
      </c>
      <c r="C13" s="8">
        <v>43258</v>
      </c>
      <c r="D13" s="38" t="s">
        <v>80</v>
      </c>
      <c r="E13" s="8">
        <v>43258</v>
      </c>
      <c r="F13" s="9" t="s">
        <v>83</v>
      </c>
      <c r="G13" s="35" t="s">
        <v>84</v>
      </c>
    </row>
    <row r="14" spans="2:7" x14ac:dyDescent="0.3">
      <c r="B14" s="16">
        <v>10</v>
      </c>
      <c r="C14" s="8"/>
      <c r="D14" s="8"/>
      <c r="E14" s="8"/>
      <c r="F14" s="9"/>
      <c r="G14" s="10"/>
    </row>
    <row r="15" spans="2:7" ht="17.25" thickBot="1" x14ac:dyDescent="0.35">
      <c r="B15" s="16">
        <v>11</v>
      </c>
      <c r="C15" s="12"/>
      <c r="D15" s="12"/>
      <c r="E15" s="12"/>
      <c r="F15" s="13"/>
      <c r="G15" s="14"/>
    </row>
    <row r="16" spans="2:7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E30" sqref="E30"/>
    </sheetView>
  </sheetViews>
  <sheetFormatPr defaultRowHeight="16.5" x14ac:dyDescent="0.3"/>
  <cols>
    <col min="2" max="2" width="13.375" bestFit="1" customWidth="1"/>
    <col min="3" max="3" width="16.5" bestFit="1" customWidth="1"/>
    <col min="4" max="4" width="20.75" bestFit="1" customWidth="1"/>
    <col min="5" max="5" width="32.125" customWidth="1"/>
    <col min="6" max="6" width="9" style="3"/>
    <col min="7" max="7" width="52.875" customWidth="1"/>
  </cols>
  <sheetData>
    <row r="2" spans="2:7" ht="17.25" thickBot="1" x14ac:dyDescent="0.35"/>
    <row r="3" spans="2:7" s="17" customFormat="1" ht="17.25" thickBot="1" x14ac:dyDescent="0.35">
      <c r="B3" s="47" t="s">
        <v>55</v>
      </c>
      <c r="C3" s="48"/>
      <c r="D3" s="26" t="s">
        <v>56</v>
      </c>
      <c r="E3" s="26" t="s">
        <v>57</v>
      </c>
      <c r="F3" s="26" t="s">
        <v>58</v>
      </c>
      <c r="G3" s="27" t="s">
        <v>59</v>
      </c>
    </row>
    <row r="4" spans="2:7" x14ac:dyDescent="0.3">
      <c r="B4" s="49" t="s">
        <v>5</v>
      </c>
      <c r="C4" s="45" t="s">
        <v>9</v>
      </c>
      <c r="D4" s="18" t="s">
        <v>10</v>
      </c>
      <c r="E4" s="18" t="s">
        <v>7</v>
      </c>
      <c r="F4" s="28" t="s">
        <v>8</v>
      </c>
      <c r="G4" s="19" t="s">
        <v>14</v>
      </c>
    </row>
    <row r="5" spans="2:7" x14ac:dyDescent="0.3">
      <c r="B5" s="50"/>
      <c r="C5" s="46"/>
      <c r="D5" s="20" t="s">
        <v>11</v>
      </c>
      <c r="E5" s="20" t="s">
        <v>12</v>
      </c>
      <c r="F5" s="29" t="s">
        <v>8</v>
      </c>
      <c r="G5" s="21" t="s">
        <v>13</v>
      </c>
    </row>
    <row r="6" spans="2:7" x14ac:dyDescent="0.3">
      <c r="B6" s="50"/>
      <c r="C6" s="46"/>
      <c r="D6" s="20" t="s">
        <v>15</v>
      </c>
      <c r="E6" s="20" t="s">
        <v>16</v>
      </c>
      <c r="F6" s="29" t="s">
        <v>8</v>
      </c>
      <c r="G6" s="21"/>
    </row>
    <row r="7" spans="2:7" x14ac:dyDescent="0.3">
      <c r="B7" s="50"/>
      <c r="C7" s="46"/>
      <c r="D7" s="20" t="s">
        <v>17</v>
      </c>
      <c r="E7" s="20" t="s">
        <v>18</v>
      </c>
      <c r="F7" s="30" t="s">
        <v>19</v>
      </c>
      <c r="G7" s="21"/>
    </row>
    <row r="8" spans="2:7" x14ac:dyDescent="0.3">
      <c r="B8" s="50" t="s">
        <v>30</v>
      </c>
      <c r="C8" s="46" t="s">
        <v>29</v>
      </c>
      <c r="D8" s="20" t="s">
        <v>31</v>
      </c>
      <c r="E8" s="20" t="s">
        <v>32</v>
      </c>
      <c r="F8" s="34" t="s">
        <v>8</v>
      </c>
      <c r="G8" s="44" t="s">
        <v>52</v>
      </c>
    </row>
    <row r="9" spans="2:7" x14ac:dyDescent="0.3">
      <c r="B9" s="50"/>
      <c r="C9" s="46"/>
      <c r="D9" s="20" t="s">
        <v>6</v>
      </c>
      <c r="E9" s="20" t="s">
        <v>33</v>
      </c>
      <c r="F9" s="34" t="s">
        <v>8</v>
      </c>
      <c r="G9" s="44"/>
    </row>
    <row r="10" spans="2:7" x14ac:dyDescent="0.3">
      <c r="B10" s="50"/>
      <c r="C10" s="46" t="s">
        <v>34</v>
      </c>
      <c r="D10" s="20" t="s">
        <v>31</v>
      </c>
      <c r="E10" s="20" t="s">
        <v>35</v>
      </c>
      <c r="F10" s="34" t="s">
        <v>8</v>
      </c>
      <c r="G10" s="44" t="s">
        <v>53</v>
      </c>
    </row>
    <row r="11" spans="2:7" x14ac:dyDescent="0.3">
      <c r="B11" s="50"/>
      <c r="C11" s="46"/>
      <c r="D11" s="20" t="s">
        <v>6</v>
      </c>
      <c r="E11" s="20" t="s">
        <v>36</v>
      </c>
      <c r="F11" s="34" t="s">
        <v>8</v>
      </c>
      <c r="G11" s="44"/>
    </row>
    <row r="12" spans="2:7" x14ac:dyDescent="0.3">
      <c r="B12" s="50"/>
      <c r="C12" s="46" t="s">
        <v>37</v>
      </c>
      <c r="D12" s="20" t="s">
        <v>31</v>
      </c>
      <c r="E12" s="20" t="s">
        <v>38</v>
      </c>
      <c r="F12" s="34" t="s">
        <v>8</v>
      </c>
      <c r="G12" s="44" t="s">
        <v>54</v>
      </c>
    </row>
    <row r="13" spans="2:7" x14ac:dyDescent="0.3">
      <c r="B13" s="50"/>
      <c r="C13" s="46"/>
      <c r="D13" s="20" t="s">
        <v>6</v>
      </c>
      <c r="E13" s="20" t="s">
        <v>39</v>
      </c>
      <c r="F13" s="34" t="s">
        <v>8</v>
      </c>
      <c r="G13" s="44"/>
    </row>
    <row r="14" spans="2:7" x14ac:dyDescent="0.3">
      <c r="B14" s="50"/>
      <c r="C14" s="22" t="s">
        <v>50</v>
      </c>
      <c r="D14" s="52" t="s">
        <v>51</v>
      </c>
      <c r="E14" s="52"/>
      <c r="F14" s="34" t="s">
        <v>8</v>
      </c>
      <c r="G14" s="21"/>
    </row>
    <row r="15" spans="2:7" x14ac:dyDescent="0.3">
      <c r="B15" s="50" t="s">
        <v>20</v>
      </c>
      <c r="C15" s="46" t="s">
        <v>25</v>
      </c>
      <c r="D15" s="20" t="s">
        <v>21</v>
      </c>
      <c r="E15" s="20" t="s">
        <v>22</v>
      </c>
      <c r="F15" s="29" t="s">
        <v>8</v>
      </c>
      <c r="G15" s="21"/>
    </row>
    <row r="16" spans="2:7" x14ac:dyDescent="0.3">
      <c r="B16" s="50"/>
      <c r="C16" s="46"/>
      <c r="D16" s="20" t="s">
        <v>6</v>
      </c>
      <c r="E16" s="20" t="s">
        <v>23</v>
      </c>
      <c r="F16" s="29" t="s">
        <v>8</v>
      </c>
      <c r="G16" s="21"/>
    </row>
    <row r="17" spans="2:7" x14ac:dyDescent="0.3">
      <c r="B17" s="50"/>
      <c r="C17" s="46"/>
      <c r="D17" s="20" t="s">
        <v>24</v>
      </c>
      <c r="E17" s="20" t="s">
        <v>23</v>
      </c>
      <c r="F17" s="34" t="s">
        <v>8</v>
      </c>
      <c r="G17" s="21"/>
    </row>
    <row r="18" spans="2:7" x14ac:dyDescent="0.3">
      <c r="B18" s="50"/>
      <c r="C18" s="46"/>
      <c r="D18" s="20" t="s">
        <v>42</v>
      </c>
      <c r="E18" s="20" t="s">
        <v>23</v>
      </c>
      <c r="F18" s="29" t="s">
        <v>8</v>
      </c>
      <c r="G18" s="21"/>
    </row>
    <row r="19" spans="2:7" x14ac:dyDescent="0.3">
      <c r="B19" s="50"/>
      <c r="C19" s="46" t="s">
        <v>43</v>
      </c>
      <c r="D19" s="20" t="s">
        <v>44</v>
      </c>
      <c r="E19" s="20" t="s">
        <v>76</v>
      </c>
      <c r="F19" s="34" t="s">
        <v>8</v>
      </c>
      <c r="G19" s="21"/>
    </row>
    <row r="20" spans="2:7" x14ac:dyDescent="0.3">
      <c r="B20" s="50"/>
      <c r="C20" s="46"/>
      <c r="D20" s="20" t="s">
        <v>45</v>
      </c>
      <c r="E20" s="20" t="s">
        <v>49</v>
      </c>
      <c r="F20" s="34" t="s">
        <v>8</v>
      </c>
      <c r="G20" s="21"/>
    </row>
    <row r="21" spans="2:7" x14ac:dyDescent="0.3">
      <c r="B21" s="50"/>
      <c r="C21" s="46"/>
      <c r="D21" s="20" t="s">
        <v>46</v>
      </c>
      <c r="E21" s="20" t="s">
        <v>77</v>
      </c>
      <c r="F21" s="34" t="s">
        <v>8</v>
      </c>
      <c r="G21" s="21"/>
    </row>
    <row r="22" spans="2:7" x14ac:dyDescent="0.3">
      <c r="B22" s="50"/>
      <c r="C22" s="23" t="s">
        <v>26</v>
      </c>
      <c r="D22" s="52" t="s">
        <v>27</v>
      </c>
      <c r="E22" s="52"/>
      <c r="F22" s="29"/>
      <c r="G22" s="21"/>
    </row>
    <row r="23" spans="2:7" ht="17.25" thickBot="1" x14ac:dyDescent="0.35">
      <c r="B23" s="53"/>
      <c r="C23" s="24" t="s">
        <v>28</v>
      </c>
      <c r="D23" s="51" t="s">
        <v>27</v>
      </c>
      <c r="E23" s="51"/>
      <c r="F23" s="34" t="s">
        <v>8</v>
      </c>
      <c r="G23" s="25"/>
    </row>
  </sheetData>
  <mergeCells count="16">
    <mergeCell ref="B3:C3"/>
    <mergeCell ref="B4:B7"/>
    <mergeCell ref="D23:E23"/>
    <mergeCell ref="D22:E22"/>
    <mergeCell ref="B8:B14"/>
    <mergeCell ref="D14:E14"/>
    <mergeCell ref="B15:B23"/>
    <mergeCell ref="C15:C18"/>
    <mergeCell ref="C19:C21"/>
    <mergeCell ref="G8:G9"/>
    <mergeCell ref="G10:G11"/>
    <mergeCell ref="G12:G13"/>
    <mergeCell ref="C4:C7"/>
    <mergeCell ref="C8:C9"/>
    <mergeCell ref="C10:C11"/>
    <mergeCell ref="C12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0"/>
  <sheetViews>
    <sheetView workbookViewId="0">
      <selection activeCell="H8" sqref="H8"/>
    </sheetView>
  </sheetViews>
  <sheetFormatPr defaultRowHeight="16.5" x14ac:dyDescent="0.3"/>
  <cols>
    <col min="1" max="1" width="4.375" customWidth="1"/>
    <col min="2" max="2" width="14.875" customWidth="1"/>
    <col min="3" max="3" width="15.375" customWidth="1"/>
    <col min="4" max="4" width="27.75" customWidth="1"/>
    <col min="7" max="7" width="32.625" bestFit="1" customWidth="1"/>
  </cols>
  <sheetData>
    <row r="4" spans="2:9" x14ac:dyDescent="0.3">
      <c r="B4" s="46" t="s">
        <v>43</v>
      </c>
      <c r="C4" s="20" t="s">
        <v>44</v>
      </c>
      <c r="D4" s="20" t="s">
        <v>66</v>
      </c>
      <c r="G4" t="s">
        <v>60</v>
      </c>
      <c r="H4">
        <v>10</v>
      </c>
      <c r="I4" t="s">
        <v>61</v>
      </c>
    </row>
    <row r="5" spans="2:9" x14ac:dyDescent="0.3">
      <c r="B5" s="46"/>
      <c r="C5" s="20" t="s">
        <v>45</v>
      </c>
      <c r="D5" s="20" t="s">
        <v>49</v>
      </c>
      <c r="G5" t="s">
        <v>62</v>
      </c>
      <c r="H5">
        <v>2</v>
      </c>
      <c r="I5" t="s">
        <v>61</v>
      </c>
    </row>
    <row r="6" spans="2:9" x14ac:dyDescent="0.3">
      <c r="B6" s="46"/>
      <c r="C6" s="20" t="s">
        <v>46</v>
      </c>
      <c r="D6" s="20" t="s">
        <v>65</v>
      </c>
    </row>
    <row r="7" spans="2:9" x14ac:dyDescent="0.3">
      <c r="G7" t="s">
        <v>63</v>
      </c>
      <c r="H7" t="s">
        <v>64</v>
      </c>
    </row>
    <row r="8" spans="2:9" x14ac:dyDescent="0.3">
      <c r="G8">
        <v>0</v>
      </c>
      <c r="H8">
        <f>$H$5*(G8+2)</f>
        <v>4</v>
      </c>
    </row>
    <row r="9" spans="2:9" x14ac:dyDescent="0.3">
      <c r="G9">
        <v>1</v>
      </c>
      <c r="H9">
        <f>$H$5*(G9+2)</f>
        <v>6</v>
      </c>
    </row>
    <row r="10" spans="2:9" x14ac:dyDescent="0.3">
      <c r="G10">
        <v>2</v>
      </c>
      <c r="H10">
        <f>$H$5*(G10+2)</f>
        <v>8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L30" sqref="L30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Issue list</vt:lpstr>
      <vt:lpstr>Function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2018-06-07T13:06:22Z</dcterms:modified>
</cp:coreProperties>
</file>