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59" i="21" l="1"/>
  <c r="D44" i="21"/>
  <c r="D31" i="21" l="1"/>
  <c r="D24" i="21" l="1"/>
  <c r="D14" i="21" l="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<sst xmlns="http://schemas.openxmlformats.org/spreadsheetml/2006/main" count="121" uniqueCount="102">
  <si>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</si>
  <si>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</si>
  <si>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</si>
  <si>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</si>
  <si>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</si>
  <si>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</si>
  <si>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</si>
  <si>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</si>
  <si>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</si>
  <si>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</si>
  <si>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</si>
  <si>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</si>
  <si>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</si>
  <si>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</si>
  <si>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</si>
  <si>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</si>
  <si>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</si>
  <si>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</si>
  <si>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</si>
  <si>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</si>
  <si>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</si>
  <si>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</si>
  <si>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</si>
  <si>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</si>
  <si>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</si>
  <si>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</si>
  <si>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</si>
  <si>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</si>
  <si>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</si>
  <si>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</si>
  <si>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</si>
  <si>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</si>
  <si>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</si>
  <si>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</si>
  <si>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</si>
  <si>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</si>
  <si>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</si>
  <si>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</si>
  <si>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</si>
  <si>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</si>
  <si>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</si>
  <si>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</si>
  <si>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</si>
  <si>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</si>
  <si>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</si>
  <si>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</si>
  <si>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</si>
  <si>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</si>
  <si>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</si>
  <si>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</si>
  <si>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</si>
  <si>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</si>
  <si>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</si>
  <si>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</si>
  <si>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</si>
  <si>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</si>
  <si>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</si>
  <si>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</si>
  <si>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</si>
  <si>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</si>
  <si>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</si>
  <si>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</si>
  <si>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</si>
  <si>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</si>
  <si>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</si>
  <si>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</si>
  <si>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기구검토 미팅</t>
    <phoneticPr fontId="1" type="noConversion"/>
  </si>
  <si>
    <t>Pipette V3.0 SCH, PCB, BOM 수정</t>
    <phoneticPr fontId="1" type="noConversion"/>
  </si>
  <si>
    <t>Meeting</t>
    <phoneticPr fontId="1" type="noConversion"/>
  </si>
  <si>
    <t>Pipette Main 수정 작업</t>
    <phoneticPr fontId="1" type="noConversion"/>
  </si>
  <si>
    <t>Trans 사양서 작업</t>
    <phoneticPr fontId="1" type="noConversion"/>
  </si>
  <si>
    <t>Trans 사양서용 sample 제작</t>
    <phoneticPr fontId="1" type="noConversion"/>
  </si>
  <si>
    <t>SCH &amp; PCB 수정, CAM 작업</t>
    <phoneticPr fontId="1" type="noConversion"/>
  </si>
  <si>
    <t>RF Gen Sch&amp;PCB 작업</t>
    <phoneticPr fontId="1" type="noConversion"/>
  </si>
  <si>
    <t>Main PCB 3/14 기구 도면 반영</t>
    <phoneticPr fontId="1" type="noConversion"/>
  </si>
  <si>
    <t>◆ Trans 사양서 release</t>
    <phoneticPr fontId="1" type="noConversion"/>
  </si>
  <si>
    <t>◆ Trans MP data release</t>
    <phoneticPr fontId="1" type="noConversion"/>
  </si>
  <si>
    <t>◆ Main MP Data release</t>
    <phoneticPr fontId="1" type="noConversion"/>
  </si>
  <si>
    <t>◆ Main MP Data release - ME 반영</t>
    <phoneticPr fontId="1" type="noConversion"/>
  </si>
  <si>
    <t>◇ Main ME data 입수</t>
    <phoneticPr fontId="1" type="noConversion"/>
  </si>
  <si>
    <t>RF Gen - temp sensor 추가 / heat sink review</t>
    <phoneticPr fontId="1" type="noConversion"/>
  </si>
  <si>
    <t>RF Gen - heat sink 변경</t>
    <phoneticPr fontId="1" type="noConversion"/>
  </si>
  <si>
    <t>◇ MP2 입고 : 5set</t>
    <phoneticPr fontId="1" type="noConversion"/>
  </si>
  <si>
    <t>◇ PCB&amp;BOM release</t>
    <phoneticPr fontId="1" type="noConversion"/>
  </si>
  <si>
    <t>◇ meeting</t>
    <phoneticPr fontId="1" type="noConversion"/>
  </si>
  <si>
    <t>◇ STlink 2set 전달</t>
    <phoneticPr fontId="1" type="noConversion"/>
  </si>
  <si>
    <t>◇ DL manual 전달</t>
    <phoneticPr fontId="1" type="noConversion"/>
  </si>
  <si>
    <t>Pipette MP2 DL 및 F/W review</t>
    <phoneticPr fontId="1" type="noConversion"/>
  </si>
  <si>
    <t>MP2 Booting후 바로 Off되는 issue 검증</t>
    <phoneticPr fontId="1" type="noConversion"/>
  </si>
  <si>
    <t>F/W 요청 사항 follow-up. Booting issue 해결</t>
    <phoneticPr fontId="1" type="noConversion"/>
  </si>
  <si>
    <t>Off시 LED 동기</t>
    <phoneticPr fontId="1" type="noConversion"/>
  </si>
  <si>
    <t>RF Gen - gerber 생성, PL 작성, 부품 구매</t>
    <phoneticPr fontId="1" type="noConversion"/>
  </si>
  <si>
    <t>RF Gen - PL 작성, 부품 구매</t>
    <phoneticPr fontId="1" type="noConversion"/>
  </si>
  <si>
    <t>RF Gen - 부품 구매 목록 list 작성</t>
    <phoneticPr fontId="1" type="noConversion"/>
  </si>
  <si>
    <t>Pipette Sch&amp;PCB 수정 - Femto 요청 사항 update</t>
    <phoneticPr fontId="1" type="noConversion"/>
  </si>
  <si>
    <t>RF Gen CPU PCb 설계</t>
    <phoneticPr fontId="1" type="noConversion"/>
  </si>
  <si>
    <t>RF Gen 부품 check, Pipette Freq 수정 검토 - RF Gen에서 사용</t>
    <phoneticPr fontId="1" type="noConversion"/>
  </si>
  <si>
    <t>RF Gen 부품 check, Pipette Freq 수정 검토 - RF Gen에서 사용
PWR PCB 제작중</t>
    <phoneticPr fontId="1" type="noConversion"/>
  </si>
  <si>
    <t>RF Gen Power PCB debugging - Pre-amp Done</t>
    <phoneticPr fontId="1" type="noConversion"/>
  </si>
  <si>
    <t>RF Gen Power PCB debugging</t>
    <phoneticPr fontId="1" type="noConversion"/>
  </si>
  <si>
    <t>RF Gen CPU PCB 설계</t>
    <phoneticPr fontId="1" type="noConversion"/>
  </si>
  <si>
    <t>RF Gen CPU PCB 회로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</si>
</sst>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4" fillId="4" borderId="0" xfId="0" applyFont="1" applyFill="1" applyBorder="1"/>
    <xf numFmtId="0" fontId="5" fillId="4" borderId="19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5" fillId="4" borderId="16" xfId="0" applyFont="1" applyFill="1" applyBorder="1"/>
    <xf numFmtId="0" fontId="0" fillId="0" borderId="46" xfId="0" applyBorder="1" applyAlignment="1">
      <alignment wrapText="1"/>
    </xf>
    <xf numFmtId="0" fontId="0" fillId="0" borderId="53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4" xfId="0" applyBorder="1"/>
    <xf numFmtId="0" fontId="0" fillId="0" borderId="38" xfId="0" applyBorder="1"/>
    <xf numFmtId="0" fontId="0" fillId="0" borderId="58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xmlns="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xmlns="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xmlns="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xmlns="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xmlns="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xmlns="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xmlns="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161925</xdr:colOff>
      <xdr:row>15</xdr:row>
      <xdr:rowOff>116667</xdr:rowOff>
    </xdr:from>
    <xdr:to>
      <xdr:col>218</xdr:col>
      <xdr:colOff>94130</xdr:colOff>
      <xdr:row>15</xdr:row>
      <xdr:rowOff>116667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54359175" y="2364567"/>
          <a:ext cx="133238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98052</xdr:colOff>
      <xdr:row>16</xdr:row>
      <xdr:rowOff>104899</xdr:rowOff>
    </xdr:from>
    <xdr:to>
      <xdr:col>231</xdr:col>
      <xdr:colOff>142875</xdr:colOff>
      <xdr:row>16</xdr:row>
      <xdr:rowOff>104899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55095402" y="2552824"/>
          <a:ext cx="3245223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Normal="100" zoomScaleSheetLayoutView="85" workbookViewId="0">
      <pane xSplit="1" topLeftCell="FZ1" activePane="topRight" state="frozen"/>
      <selection pane="topRight" activeCell="HR11" sqref="HR11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81">
        <v>9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3"/>
      <c r="AF6" s="178">
        <v>10</v>
      </c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9"/>
      <c r="BK6" s="181">
        <v>11</v>
      </c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2"/>
      <c r="CA6" s="182"/>
      <c r="CB6" s="182"/>
      <c r="CC6" s="182"/>
      <c r="CD6" s="182"/>
      <c r="CE6" s="182"/>
      <c r="CF6" s="182"/>
      <c r="CG6" s="182"/>
      <c r="CH6" s="182"/>
      <c r="CI6" s="182"/>
      <c r="CJ6" s="182"/>
      <c r="CK6" s="182"/>
      <c r="CL6" s="182"/>
      <c r="CM6" s="182"/>
      <c r="CN6" s="183"/>
      <c r="CO6" s="178">
        <v>12</v>
      </c>
      <c r="CP6" s="178"/>
      <c r="CQ6" s="178"/>
      <c r="CR6" s="178"/>
      <c r="CS6" s="178"/>
      <c r="CT6" s="178"/>
      <c r="CU6" s="178"/>
      <c r="CV6" s="178"/>
      <c r="CW6" s="178"/>
      <c r="CX6" s="178"/>
      <c r="CY6" s="178"/>
      <c r="CZ6" s="178"/>
      <c r="DA6" s="178"/>
      <c r="DB6" s="178"/>
      <c r="DC6" s="178"/>
      <c r="DD6" s="178"/>
      <c r="DE6" s="178"/>
      <c r="DF6" s="178"/>
      <c r="DG6" s="178"/>
      <c r="DH6" s="178"/>
      <c r="DI6" s="178"/>
      <c r="DJ6" s="178"/>
      <c r="DK6" s="178"/>
      <c r="DL6" s="178"/>
      <c r="DM6" s="178"/>
      <c r="DN6" s="178"/>
      <c r="DO6" s="178"/>
      <c r="DP6" s="178"/>
      <c r="DQ6" s="178"/>
      <c r="DR6" s="178"/>
      <c r="DS6" s="179"/>
      <c r="DT6" s="178">
        <v>2019.01</v>
      </c>
      <c r="DU6" s="178"/>
      <c r="DV6" s="178"/>
      <c r="DW6" s="178"/>
      <c r="DX6" s="178"/>
      <c r="DY6" s="178"/>
      <c r="DZ6" s="178"/>
      <c r="EA6" s="178"/>
      <c r="EB6" s="178"/>
      <c r="EC6" s="178"/>
      <c r="ED6" s="178"/>
      <c r="EE6" s="178"/>
      <c r="EF6" s="178"/>
      <c r="EG6" s="178"/>
      <c r="EH6" s="178"/>
      <c r="EI6" s="178"/>
      <c r="EJ6" s="178"/>
      <c r="EK6" s="178"/>
      <c r="EL6" s="178"/>
      <c r="EM6" s="178"/>
      <c r="EN6" s="178"/>
      <c r="EO6" s="178"/>
      <c r="EP6" s="178"/>
      <c r="EQ6" s="178"/>
      <c r="ER6" s="178"/>
      <c r="ES6" s="178"/>
      <c r="ET6" s="178"/>
      <c r="EU6" s="178"/>
      <c r="EV6" s="178"/>
      <c r="EW6" s="178"/>
      <c r="EX6" s="179"/>
      <c r="EY6" s="180">
        <v>2019.02</v>
      </c>
      <c r="EZ6" s="178"/>
      <c r="FA6" s="178"/>
      <c r="FB6" s="178"/>
      <c r="FC6" s="178"/>
      <c r="FD6" s="178"/>
      <c r="FE6" s="178"/>
      <c r="FF6" s="178"/>
      <c r="FG6" s="178"/>
      <c r="FH6" s="178"/>
      <c r="FI6" s="178"/>
      <c r="FJ6" s="178"/>
      <c r="FK6" s="178"/>
      <c r="FL6" s="178"/>
      <c r="FM6" s="178"/>
      <c r="FN6" s="178"/>
      <c r="FO6" s="178"/>
      <c r="FP6" s="178"/>
      <c r="FQ6" s="178"/>
      <c r="FR6" s="178"/>
      <c r="FS6" s="178"/>
      <c r="FT6" s="178"/>
      <c r="FU6" s="178"/>
      <c r="FV6" s="178"/>
      <c r="FW6" s="178"/>
      <c r="FX6" s="178"/>
      <c r="FY6" s="178"/>
      <c r="FZ6" s="179"/>
      <c r="GA6" s="171">
        <v>3</v>
      </c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5">
        <v>4</v>
      </c>
      <c r="HG6" s="176"/>
      <c r="HH6" s="176"/>
      <c r="HI6" s="176"/>
      <c r="HJ6" s="176"/>
      <c r="HK6" s="176"/>
      <c r="HL6" s="176"/>
      <c r="HM6" s="176"/>
      <c r="HN6" s="176"/>
      <c r="HO6" s="176"/>
      <c r="HP6" s="176"/>
      <c r="HQ6" s="176"/>
      <c r="HR6" s="176"/>
      <c r="HS6" s="176"/>
      <c r="HT6" s="176"/>
      <c r="HU6" s="176"/>
      <c r="HV6" s="176"/>
      <c r="HW6" s="176"/>
      <c r="HX6" s="176"/>
      <c r="HY6" s="176"/>
      <c r="HZ6" s="176"/>
      <c r="IA6" s="176"/>
      <c r="IB6" s="176"/>
      <c r="IC6" s="176"/>
      <c r="ID6" s="176"/>
      <c r="IE6" s="176"/>
      <c r="IF6" s="176"/>
      <c r="IG6" s="176"/>
      <c r="IH6" s="176"/>
      <c r="II6" s="177"/>
      <c r="IJ6" s="170">
        <v>5</v>
      </c>
      <c r="IK6" s="171"/>
      <c r="IL6" s="171"/>
      <c r="IM6" s="171"/>
      <c r="IN6" s="171"/>
      <c r="IO6" s="171"/>
      <c r="IP6" s="171"/>
      <c r="IQ6" s="171"/>
      <c r="IR6" s="171"/>
      <c r="IS6" s="171"/>
      <c r="IT6" s="171"/>
      <c r="IU6" s="171"/>
      <c r="IV6" s="171"/>
      <c r="IW6" s="171"/>
      <c r="IX6" s="171"/>
      <c r="IY6" s="171"/>
      <c r="IZ6" s="171"/>
      <c r="JA6" s="171"/>
      <c r="JB6" s="171"/>
      <c r="JC6" s="171"/>
      <c r="JD6" s="171"/>
      <c r="JE6" s="171"/>
      <c r="JF6" s="171"/>
      <c r="JG6" s="171"/>
      <c r="JH6" s="171"/>
      <c r="JI6" s="171"/>
      <c r="JJ6" s="171"/>
      <c r="JK6" s="171"/>
      <c r="JL6" s="171"/>
      <c r="JM6" s="171"/>
      <c r="JN6" s="172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73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162" t="s">
        <v>84</v>
      </c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73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73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66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83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73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117" t="s">
        <v>79</v>
      </c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17" t="s">
        <v>82</v>
      </c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73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158" t="s">
        <v>77</v>
      </c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160" t="s">
        <v>78</v>
      </c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17" t="s">
        <v>85</v>
      </c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73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158" t="s">
        <v>75</v>
      </c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1" t="s">
        <v>86</v>
      </c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73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59" t="s">
        <v>76</v>
      </c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74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73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00" t="s">
        <v>6</v>
      </c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97" t="s">
        <v>11</v>
      </c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73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100" t="s">
        <v>10</v>
      </c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73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73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73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73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73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73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73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73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73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73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73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73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73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1"/>
  <sheetViews>
    <sheetView tabSelected="1" workbookViewId="0">
      <pane ySplit="3" topLeftCell="A52" activePane="bottomLeft" state="frozen"/>
      <selection pane="bottomLeft" activeCell="E67" sqref="E67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84">
        <v>2018.12</v>
      </c>
      <c r="C4" s="185"/>
      <c r="D4" s="139">
        <f>SUM(D5:D13)</f>
        <v>42</v>
      </c>
      <c r="E4" s="140"/>
    </row>
    <row r="5" spans="2:5" x14ac:dyDescent="0.3">
      <c r="B5" s="188">
        <v>12</v>
      </c>
      <c r="C5" s="143">
        <v>7</v>
      </c>
      <c r="D5" s="143">
        <v>4</v>
      </c>
      <c r="E5" s="149" t="s">
        <v>45</v>
      </c>
    </row>
    <row r="6" spans="2:5" x14ac:dyDescent="0.3">
      <c r="B6" s="189"/>
      <c r="C6" s="141">
        <v>17</v>
      </c>
      <c r="D6" s="141">
        <v>4</v>
      </c>
      <c r="E6" s="150" t="s">
        <v>44</v>
      </c>
    </row>
    <row r="7" spans="2:5" x14ac:dyDescent="0.3">
      <c r="B7" s="189"/>
      <c r="C7" s="141">
        <v>19</v>
      </c>
      <c r="D7" s="141">
        <v>8</v>
      </c>
      <c r="E7" s="150" t="s">
        <v>44</v>
      </c>
    </row>
    <row r="8" spans="2:5" x14ac:dyDescent="0.3">
      <c r="B8" s="189"/>
      <c r="C8" s="134">
        <v>22</v>
      </c>
      <c r="D8" s="134">
        <v>3</v>
      </c>
      <c r="E8" s="129" t="s">
        <v>25</v>
      </c>
    </row>
    <row r="9" spans="2:5" x14ac:dyDescent="0.3">
      <c r="B9" s="189"/>
      <c r="C9" s="134">
        <v>23</v>
      </c>
      <c r="D9" s="134">
        <v>6</v>
      </c>
      <c r="E9" s="129" t="s">
        <v>27</v>
      </c>
    </row>
    <row r="10" spans="2:5" x14ac:dyDescent="0.3">
      <c r="B10" s="189"/>
      <c r="C10" s="134">
        <v>25</v>
      </c>
      <c r="D10" s="134">
        <v>8</v>
      </c>
      <c r="E10" s="129" t="s">
        <v>26</v>
      </c>
    </row>
    <row r="11" spans="2:5" x14ac:dyDescent="0.3">
      <c r="B11" s="189"/>
      <c r="C11" s="134">
        <v>26</v>
      </c>
      <c r="D11" s="134">
        <v>5</v>
      </c>
      <c r="E11" s="129" t="s">
        <v>40</v>
      </c>
    </row>
    <row r="12" spans="2:5" ht="33" x14ac:dyDescent="0.3">
      <c r="B12" s="189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90"/>
      <c r="C13" s="137">
        <v>30</v>
      </c>
      <c r="D13" s="137">
        <v>2</v>
      </c>
      <c r="E13" s="130" t="s">
        <v>41</v>
      </c>
    </row>
    <row r="14" spans="2:5" x14ac:dyDescent="0.3">
      <c r="B14" s="186">
        <v>2019.01</v>
      </c>
      <c r="C14" s="187"/>
      <c r="D14" s="154">
        <f>SUM(D15:D23)</f>
        <v>34</v>
      </c>
      <c r="E14" s="155"/>
    </row>
    <row r="15" spans="2:5" ht="49.5" x14ac:dyDescent="0.3">
      <c r="B15" s="191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92"/>
      <c r="C16" s="134">
        <v>5</v>
      </c>
      <c r="D16" s="135">
        <v>5</v>
      </c>
      <c r="E16" s="131" t="s">
        <v>49</v>
      </c>
    </row>
    <row r="17" spans="2:5" x14ac:dyDescent="0.3">
      <c r="B17" s="192"/>
      <c r="C17" s="134">
        <v>13</v>
      </c>
      <c r="D17" s="135">
        <v>3</v>
      </c>
      <c r="E17" s="129" t="s">
        <v>52</v>
      </c>
    </row>
    <row r="18" spans="2:5" x14ac:dyDescent="0.3">
      <c r="B18" s="192"/>
      <c r="C18" s="134">
        <v>15</v>
      </c>
      <c r="D18" s="135">
        <v>3</v>
      </c>
      <c r="E18" s="129" t="s">
        <v>53</v>
      </c>
    </row>
    <row r="19" spans="2:5" ht="33" x14ac:dyDescent="0.3">
      <c r="B19" s="192"/>
      <c r="C19" s="134">
        <v>17</v>
      </c>
      <c r="D19" s="135">
        <v>3</v>
      </c>
      <c r="E19" s="131" t="s">
        <v>55</v>
      </c>
    </row>
    <row r="20" spans="2:5" x14ac:dyDescent="0.3">
      <c r="B20" s="192"/>
      <c r="C20" s="134">
        <v>18</v>
      </c>
      <c r="D20" s="135">
        <v>4</v>
      </c>
      <c r="E20" s="129" t="s">
        <v>56</v>
      </c>
    </row>
    <row r="21" spans="2:5" x14ac:dyDescent="0.3">
      <c r="B21" s="192"/>
      <c r="C21" s="134">
        <v>21</v>
      </c>
      <c r="D21" s="135">
        <v>4</v>
      </c>
      <c r="E21" s="129" t="s">
        <v>56</v>
      </c>
    </row>
    <row r="22" spans="2:5" x14ac:dyDescent="0.3">
      <c r="B22" s="192"/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93"/>
      <c r="C23" s="137">
        <v>28</v>
      </c>
      <c r="D23" s="138">
        <v>2</v>
      </c>
      <c r="E23" s="130" t="s">
        <v>58</v>
      </c>
    </row>
    <row r="24" spans="2:5" x14ac:dyDescent="0.3">
      <c r="B24" s="184">
        <v>2019.02</v>
      </c>
      <c r="C24" s="185"/>
      <c r="D24" s="139">
        <f>SUM(D25:D30)</f>
        <v>20</v>
      </c>
      <c r="E24" s="142"/>
    </row>
    <row r="25" spans="2:5" x14ac:dyDescent="0.3">
      <c r="B25" s="191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92"/>
      <c r="C26" s="134">
        <v>11</v>
      </c>
      <c r="D26" s="135">
        <v>4</v>
      </c>
      <c r="E26" s="142" t="s">
        <v>61</v>
      </c>
    </row>
    <row r="27" spans="2:5" x14ac:dyDescent="0.3">
      <c r="B27" s="192"/>
      <c r="C27" s="134">
        <v>12</v>
      </c>
      <c r="D27" s="135">
        <v>1</v>
      </c>
      <c r="E27" s="142" t="s">
        <v>60</v>
      </c>
    </row>
    <row r="28" spans="2:5" x14ac:dyDescent="0.3">
      <c r="B28" s="192"/>
      <c r="C28" s="134">
        <v>12</v>
      </c>
      <c r="D28" s="135">
        <v>4</v>
      </c>
      <c r="E28" s="142" t="s">
        <v>62</v>
      </c>
    </row>
    <row r="29" spans="2:5" x14ac:dyDescent="0.3">
      <c r="B29" s="192"/>
      <c r="C29" s="134">
        <v>24</v>
      </c>
      <c r="D29" s="135">
        <v>3</v>
      </c>
      <c r="E29" s="142" t="s">
        <v>63</v>
      </c>
    </row>
    <row r="30" spans="2:5" ht="17.25" thickBot="1" x14ac:dyDescent="0.35">
      <c r="B30" s="192"/>
      <c r="C30" s="165">
        <v>26</v>
      </c>
      <c r="D30" s="166">
        <v>5</v>
      </c>
      <c r="E30" s="167" t="s">
        <v>67</v>
      </c>
    </row>
    <row r="31" spans="2:5" x14ac:dyDescent="0.3">
      <c r="B31" s="186">
        <v>2019.03</v>
      </c>
      <c r="C31" s="187"/>
      <c r="D31" s="154">
        <f>SUM(D32:D43)</f>
        <v>51</v>
      </c>
      <c r="E31" s="155"/>
    </row>
    <row r="32" spans="2:5" x14ac:dyDescent="0.3">
      <c r="B32" s="133">
        <v>3</v>
      </c>
      <c r="C32" s="134">
        <v>2</v>
      </c>
      <c r="D32" s="135">
        <v>3</v>
      </c>
      <c r="E32" s="142" t="s">
        <v>68</v>
      </c>
    </row>
    <row r="33" spans="2:5" x14ac:dyDescent="0.3">
      <c r="B33" s="133"/>
      <c r="C33" s="134"/>
      <c r="D33" s="135">
        <v>6</v>
      </c>
      <c r="E33" s="142" t="s">
        <v>69</v>
      </c>
    </row>
    <row r="34" spans="2:5" x14ac:dyDescent="0.3">
      <c r="B34" s="133"/>
      <c r="C34" s="134">
        <v>3</v>
      </c>
      <c r="D34" s="135">
        <v>4</v>
      </c>
      <c r="E34" s="142" t="s">
        <v>70</v>
      </c>
    </row>
    <row r="35" spans="2:5" x14ac:dyDescent="0.3">
      <c r="B35" s="133"/>
      <c r="C35" s="134">
        <v>4</v>
      </c>
      <c r="D35" s="135">
        <v>1</v>
      </c>
      <c r="E35" s="142" t="s">
        <v>71</v>
      </c>
    </row>
    <row r="36" spans="2:5" x14ac:dyDescent="0.3">
      <c r="B36" s="133"/>
      <c r="C36" s="134">
        <v>6</v>
      </c>
      <c r="D36" s="135">
        <v>3</v>
      </c>
      <c r="E36" s="142" t="s">
        <v>72</v>
      </c>
    </row>
    <row r="37" spans="2:5" x14ac:dyDescent="0.3">
      <c r="B37" s="133"/>
      <c r="C37" s="134">
        <v>10</v>
      </c>
      <c r="D37" s="135">
        <v>8</v>
      </c>
      <c r="E37" s="142" t="s">
        <v>73</v>
      </c>
    </row>
    <row r="38" spans="2:5" x14ac:dyDescent="0.3">
      <c r="B38" s="133"/>
      <c r="C38" s="134">
        <v>16</v>
      </c>
      <c r="D38" s="135">
        <v>5</v>
      </c>
      <c r="E38" s="142" t="s">
        <v>74</v>
      </c>
    </row>
    <row r="39" spans="2:5" x14ac:dyDescent="0.3">
      <c r="B39" s="133"/>
      <c r="C39" s="134">
        <v>17</v>
      </c>
      <c r="D39" s="135">
        <v>8</v>
      </c>
      <c r="E39" s="142" t="s">
        <v>73</v>
      </c>
    </row>
    <row r="40" spans="2:5" x14ac:dyDescent="0.3">
      <c r="B40" s="133"/>
      <c r="C40" s="134">
        <v>18</v>
      </c>
      <c r="D40" s="135">
        <v>4</v>
      </c>
      <c r="E40" s="142" t="s">
        <v>73</v>
      </c>
    </row>
    <row r="41" spans="2:5" x14ac:dyDescent="0.3">
      <c r="B41" s="133"/>
      <c r="C41" s="134">
        <v>26</v>
      </c>
      <c r="D41" s="135">
        <v>4</v>
      </c>
      <c r="E41" s="142" t="s">
        <v>73</v>
      </c>
    </row>
    <row r="42" spans="2:5" x14ac:dyDescent="0.3">
      <c r="B42" s="133"/>
      <c r="C42" s="134">
        <v>27</v>
      </c>
      <c r="D42" s="135">
        <v>2</v>
      </c>
      <c r="E42" s="142" t="s">
        <v>80</v>
      </c>
    </row>
    <row r="43" spans="2:5" ht="17.25" thickBot="1" x14ac:dyDescent="0.35">
      <c r="B43" s="136"/>
      <c r="C43" s="137">
        <v>29</v>
      </c>
      <c r="D43" s="138">
        <v>3</v>
      </c>
      <c r="E43" s="169" t="s">
        <v>81</v>
      </c>
    </row>
    <row r="44" spans="2:5" x14ac:dyDescent="0.3">
      <c r="B44" s="184">
        <v>2019.04</v>
      </c>
      <c r="C44" s="185"/>
      <c r="D44" s="139">
        <f>SUM(D45:D58)</f>
        <v>50</v>
      </c>
      <c r="E44" s="142"/>
    </row>
    <row r="45" spans="2:5" x14ac:dyDescent="0.3">
      <c r="B45" s="133"/>
      <c r="C45" s="134">
        <v>1</v>
      </c>
      <c r="D45" s="135">
        <v>3</v>
      </c>
      <c r="E45" s="142" t="s">
        <v>87</v>
      </c>
    </row>
    <row r="46" spans="2:5" x14ac:dyDescent="0.3">
      <c r="B46" s="133"/>
      <c r="C46" s="134">
        <v>3</v>
      </c>
      <c r="D46" s="135">
        <v>3</v>
      </c>
      <c r="E46" s="142" t="s">
        <v>88</v>
      </c>
    </row>
    <row r="47" spans="2:5" x14ac:dyDescent="0.3">
      <c r="B47" s="133"/>
      <c r="C47" s="134">
        <v>4</v>
      </c>
      <c r="D47" s="135">
        <v>4</v>
      </c>
      <c r="E47" s="142" t="s">
        <v>89</v>
      </c>
    </row>
    <row r="48" spans="2:5" x14ac:dyDescent="0.3">
      <c r="B48" s="133"/>
      <c r="C48" s="134">
        <v>9</v>
      </c>
      <c r="D48" s="135">
        <v>2</v>
      </c>
      <c r="E48" s="142" t="s">
        <v>90</v>
      </c>
    </row>
    <row r="49" spans="2:5" x14ac:dyDescent="0.3">
      <c r="B49" s="133"/>
      <c r="C49" s="134">
        <v>10</v>
      </c>
      <c r="D49" s="135">
        <v>4</v>
      </c>
      <c r="E49" s="142" t="s">
        <v>91</v>
      </c>
    </row>
    <row r="50" spans="2:5" x14ac:dyDescent="0.3">
      <c r="B50" s="133"/>
      <c r="C50" s="134">
        <v>11</v>
      </c>
      <c r="D50" s="135">
        <v>4</v>
      </c>
      <c r="E50" s="142" t="s">
        <v>92</v>
      </c>
    </row>
    <row r="51" spans="2:5" x14ac:dyDescent="0.3">
      <c r="B51" s="133"/>
      <c r="C51" s="134">
        <v>12</v>
      </c>
      <c r="D51" s="135">
        <v>4</v>
      </c>
      <c r="E51" s="142" t="s">
        <v>93</v>
      </c>
    </row>
    <row r="52" spans="2:5" x14ac:dyDescent="0.3">
      <c r="B52" s="133"/>
      <c r="C52" s="134">
        <v>15</v>
      </c>
      <c r="D52" s="135">
        <v>3</v>
      </c>
      <c r="E52" s="142" t="s">
        <v>94</v>
      </c>
    </row>
    <row r="53" spans="2:5" x14ac:dyDescent="0.3">
      <c r="B53" s="133"/>
      <c r="C53" s="134">
        <v>16</v>
      </c>
      <c r="D53" s="135">
        <v>2</v>
      </c>
      <c r="E53" s="142" t="s">
        <v>95</v>
      </c>
    </row>
    <row r="54" spans="2:5" x14ac:dyDescent="0.3">
      <c r="B54" s="133"/>
      <c r="C54" s="134">
        <v>17</v>
      </c>
      <c r="D54" s="135">
        <v>3</v>
      </c>
      <c r="E54" s="142" t="s">
        <v>95</v>
      </c>
    </row>
    <row r="55" spans="2:5" x14ac:dyDescent="0.3">
      <c r="B55" s="133"/>
      <c r="C55" s="134">
        <v>22</v>
      </c>
      <c r="D55" s="135">
        <v>4</v>
      </c>
      <c r="E55" s="142" t="s">
        <v>96</v>
      </c>
    </row>
    <row r="56" spans="2:5" ht="33" x14ac:dyDescent="0.3">
      <c r="B56" s="133"/>
      <c r="C56" s="134">
        <v>23</v>
      </c>
      <c r="D56" s="135">
        <v>4</v>
      </c>
      <c r="E56" s="163" t="s">
        <v>97</v>
      </c>
    </row>
    <row r="57" spans="2:5" x14ac:dyDescent="0.3">
      <c r="B57" s="133"/>
      <c r="C57" s="134">
        <v>27</v>
      </c>
      <c r="D57" s="135">
        <v>6</v>
      </c>
      <c r="E57" s="142" t="s">
        <v>98</v>
      </c>
    </row>
    <row r="58" spans="2:5" x14ac:dyDescent="0.3">
      <c r="B58" s="133"/>
      <c r="C58" s="134">
        <v>29</v>
      </c>
      <c r="D58" s="135">
        <v>4</v>
      </c>
      <c r="E58" s="142" t="s">
        <v>100</v>
      </c>
    </row>
    <row r="59" spans="2:5" x14ac:dyDescent="0.3">
      <c r="B59" s="184">
        <v>2019.05</v>
      </c>
      <c r="C59" s="185"/>
      <c r="D59" s="139">
        <f>SUM(D60:D88)</f>
        <v>28</v>
      </c>
      <c r="E59" s="142"/>
    </row>
    <row r="60" spans="2:5" x14ac:dyDescent="0.3">
      <c r="B60" s="164"/>
      <c r="C60" s="165">
        <v>1</v>
      </c>
      <c r="D60" s="166">
        <v>8</v>
      </c>
      <c r="E60" s="168" t="s">
        <v>99</v>
      </c>
    </row>
    <row r="61" spans="2:5" x14ac:dyDescent="0.3">
      <c r="B61" s="164"/>
      <c r="C61" s="165">
        <v>2</v>
      </c>
      <c r="D61" s="166">
        <v>3</v>
      </c>
      <c r="E61" s="142" t="s">
        <v>101</v>
      </c>
    </row>
    <row r="62" spans="2:5" x14ac:dyDescent="0.3">
      <c r="B62" s="164"/>
      <c r="C62" s="165">
        <v>4</v>
      </c>
      <c r="D62" s="166">
        <v>6</v>
      </c>
      <c r="E62" s="168" t="s">
        <v>99</v>
      </c>
    </row>
    <row r="63" spans="2:5" x14ac:dyDescent="0.3">
      <c r="B63" s="164"/>
      <c r="C63" s="165">
        <v>5</v>
      </c>
      <c r="D63" s="166">
        <v>6</v>
      </c>
      <c r="E63" s="168" t="s">
        <v>99</v>
      </c>
    </row>
    <row r="64" spans="2:5" x14ac:dyDescent="0.3">
      <c r="B64" s="164"/>
      <c r="C64" s="165">
        <v>7</v>
      </c>
      <c r="D64" s="166">
        <v>5</v>
      </c>
      <c r="E64" s="142" t="s">
        <v>101</v>
      </c>
    </row>
    <row r="65" spans="2:5" x14ac:dyDescent="0.3">
      <c r="B65" s="164"/>
      <c r="C65" s="165"/>
      <c r="D65" s="166"/>
      <c r="E65" s="168"/>
    </row>
    <row r="66" spans="2:5" x14ac:dyDescent="0.3">
      <c r="B66" s="164"/>
      <c r="C66" s="165"/>
      <c r="D66" s="166"/>
      <c r="E66" s="168"/>
    </row>
    <row r="67" spans="2:5" x14ac:dyDescent="0.3">
      <c r="B67" s="164"/>
      <c r="C67" s="165"/>
      <c r="D67" s="166"/>
      <c r="E67" s="168"/>
    </row>
    <row r="68" spans="2:5" x14ac:dyDescent="0.3">
      <c r="B68" s="164"/>
      <c r="C68" s="165"/>
      <c r="D68" s="166"/>
      <c r="E68" s="168"/>
    </row>
    <row r="69" spans="2:5" x14ac:dyDescent="0.3">
      <c r="B69" s="164"/>
      <c r="C69" s="165"/>
      <c r="D69" s="166"/>
      <c r="E69" s="168"/>
    </row>
    <row r="70" spans="2:5" x14ac:dyDescent="0.3">
      <c r="B70" s="164"/>
      <c r="C70" s="165"/>
      <c r="D70" s="166"/>
      <c r="E70" s="168"/>
    </row>
    <row r="71" spans="2:5" x14ac:dyDescent="0.3">
      <c r="B71" s="164"/>
      <c r="C71" s="165"/>
      <c r="D71" s="166"/>
      <c r="E71" s="168"/>
    </row>
    <row r="72" spans="2:5" x14ac:dyDescent="0.3">
      <c r="B72" s="164"/>
      <c r="C72" s="165"/>
      <c r="D72" s="166"/>
      <c r="E72" s="168"/>
    </row>
    <row r="73" spans="2:5" x14ac:dyDescent="0.3">
      <c r="B73" s="164"/>
      <c r="C73" s="165"/>
      <c r="D73" s="166"/>
      <c r="E73" s="168"/>
    </row>
    <row r="74" spans="2:5" x14ac:dyDescent="0.3">
      <c r="B74" s="164"/>
      <c r="C74" s="165"/>
      <c r="D74" s="166"/>
      <c r="E74" s="168"/>
    </row>
    <row r="75" spans="2:5" x14ac:dyDescent="0.3">
      <c r="B75" s="164"/>
      <c r="C75" s="165"/>
      <c r="D75" s="166"/>
      <c r="E75" s="168"/>
    </row>
    <row r="76" spans="2:5" x14ac:dyDescent="0.3">
      <c r="B76" s="164"/>
      <c r="C76" s="165"/>
      <c r="D76" s="166"/>
      <c r="E76" s="168"/>
    </row>
    <row r="77" spans="2:5" x14ac:dyDescent="0.3">
      <c r="B77" s="164"/>
      <c r="C77" s="165"/>
      <c r="D77" s="166"/>
      <c r="E77" s="168"/>
    </row>
    <row r="78" spans="2:5" x14ac:dyDescent="0.3">
      <c r="B78" s="164"/>
      <c r="C78" s="165"/>
      <c r="D78" s="166"/>
      <c r="E78" s="168"/>
    </row>
    <row r="79" spans="2:5" x14ac:dyDescent="0.3">
      <c r="B79" s="164"/>
      <c r="C79" s="165"/>
      <c r="D79" s="166"/>
      <c r="E79" s="168"/>
    </row>
    <row r="80" spans="2:5" x14ac:dyDescent="0.3">
      <c r="B80" s="164"/>
      <c r="C80" s="165"/>
      <c r="D80" s="166"/>
      <c r="E80" s="168"/>
    </row>
    <row r="81" spans="2:5" ht="17.25" thickBot="1" x14ac:dyDescent="0.35">
      <c r="B81" s="136"/>
      <c r="C81" s="137"/>
      <c r="D81" s="138"/>
      <c r="E81" s="130"/>
    </row>
  </sheetData>
  <mergeCells count="9">
    <mergeCell ref="B59:C59"/>
    <mergeCell ref="B44:C44"/>
    <mergeCell ref="B4:C4"/>
    <mergeCell ref="B14:C14"/>
    <mergeCell ref="B5:B13"/>
    <mergeCell ref="B24:C24"/>
    <mergeCell ref="B31:C31"/>
    <mergeCell ref="B15:B23"/>
    <mergeCell ref="B25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2019-05-06T15:04:26Z</dcterms:modified>
</cp:coreProperties>
</file>