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8800" windowHeight="12390"/>
  </bookViews>
  <sheets>
    <sheet name="Issue list" sheetId="1" r:id="rId1"/>
    <sheet name="ECO list" sheetId="2" r:id="rId2"/>
  </sheets>
  <calcPr calcId="145621" calcMode="manual"/>
</workbook>
</file>

<file path=xl/calcChain.xml><?xml version="1.0" encoding="utf-8"?>
<calcChain xmlns="http://schemas.openxmlformats.org/spreadsheetml/2006/main">
  <c r="K29" i="2" l="1"/>
  <c r="K28" i="2"/>
  <c r="L27" i="2"/>
  <c r="L29" i="2" s="1"/>
  <c r="M24" i="2"/>
  <c r="L24" i="2"/>
  <c r="K24" i="2"/>
  <c r="M17" i="2"/>
  <c r="M16" i="2"/>
  <c r="L16" i="2"/>
  <c r="K20" i="2"/>
  <c r="K16" i="2"/>
  <c r="L28" i="2" l="1"/>
</calcChain>
</file>

<file path=xl/sharedStrings.xml><?xml version="1.0" encoding="utf-8"?>
<sst xmlns="http://schemas.openxmlformats.org/spreadsheetml/2006/main" count="48" uniqueCount="42">
  <si>
    <t>No</t>
    <phoneticPr fontId="2" type="noConversion"/>
  </si>
  <si>
    <t>Date</t>
    <phoneticPr fontId="2" type="noConversion"/>
  </si>
  <si>
    <t>Item</t>
    <phoneticPr fontId="2" type="noConversion"/>
  </si>
  <si>
    <t>Status</t>
    <phoneticPr fontId="2" type="noConversion"/>
  </si>
  <si>
    <t>Description</t>
    <phoneticPr fontId="2" type="noConversion"/>
  </si>
  <si>
    <t>Commant</t>
    <phoneticPr fontId="2" type="noConversion"/>
  </si>
  <si>
    <t>Plasma Generator V1.0 Issue list</t>
    <phoneticPr fontId="2" type="noConversion"/>
  </si>
  <si>
    <t>Solution</t>
    <phoneticPr fontId="2" type="noConversion"/>
  </si>
  <si>
    <t>No</t>
    <phoneticPr fontId="2" type="noConversion"/>
  </si>
  <si>
    <t>Date</t>
    <phoneticPr fontId="2" type="noConversion"/>
  </si>
  <si>
    <t>Reference</t>
    <phoneticPr fontId="2" type="noConversion"/>
  </si>
  <si>
    <t>Pin-Map</t>
    <phoneticPr fontId="2" type="noConversion"/>
  </si>
  <si>
    <t>Before</t>
    <phoneticPr fontId="2" type="noConversion"/>
  </si>
  <si>
    <t>After</t>
    <phoneticPr fontId="2" type="noConversion"/>
  </si>
  <si>
    <t>Description</t>
    <phoneticPr fontId="2" type="noConversion"/>
  </si>
  <si>
    <t>Comment</t>
    <phoneticPr fontId="2" type="noConversion"/>
  </si>
  <si>
    <t>Plasma Generator V1.0 ECO list</t>
    <phoneticPr fontId="2" type="noConversion"/>
  </si>
  <si>
    <t>Closed</t>
    <phoneticPr fontId="2" type="noConversion"/>
  </si>
  <si>
    <t>DC/DC Converter(FST10-5FFM) 삭제하고, 외부 SMPS 사용
 - Terminal Block으로 연결</t>
    <phoneticPr fontId="2" type="noConversion"/>
  </si>
  <si>
    <t>220VAC CON를 Terminal Block으로 변경 - SMPS와 공용으로 사용</t>
    <phoneticPr fontId="2" type="noConversion"/>
  </si>
  <si>
    <t>P1</t>
    <phoneticPr fontId="2" type="noConversion"/>
  </si>
  <si>
    <t>5273-06A</t>
    <phoneticPr fontId="2" type="noConversion"/>
  </si>
  <si>
    <t>SMPS</t>
    <phoneticPr fontId="2" type="noConversion"/>
  </si>
  <si>
    <t>FST10-5FFM</t>
    <phoneticPr fontId="2" type="noConversion"/>
  </si>
  <si>
    <t>-</t>
    <phoneticPr fontId="2" type="noConversion"/>
  </si>
  <si>
    <t>P5</t>
    <phoneticPr fontId="2" type="noConversion"/>
  </si>
  <si>
    <t>외부 SMPS사용</t>
    <phoneticPr fontId="2" type="noConversion"/>
  </si>
  <si>
    <t>외부 SMPS 연결을 위한 CON 추가</t>
    <phoneticPr fontId="2" type="noConversion"/>
  </si>
  <si>
    <t>Screw Type의 CON로 변경</t>
    <phoneticPr fontId="2" type="noConversion"/>
  </si>
  <si>
    <t>BR-900M-03</t>
    <phoneticPr fontId="2" type="noConversion"/>
  </si>
  <si>
    <t>BR-762C-04</t>
    <phoneticPr fontId="2" type="noConversion"/>
  </si>
  <si>
    <t>BR-762C-04 적용 - 250V / 10A</t>
    <phoneticPr fontId="2" type="noConversion"/>
  </si>
  <si>
    <t>SMPS Terminal block가 별도로 사용
BR-900M-03 적용 - 250V / 20A</t>
    <phoneticPr fontId="2" type="noConversion"/>
  </si>
  <si>
    <t>Closed</t>
    <phoneticPr fontId="2" type="noConversion"/>
  </si>
  <si>
    <t>SCH/PCB</t>
    <phoneticPr fontId="2" type="noConversion"/>
  </si>
  <si>
    <t>Current transducer Vout에 RC filter 추가</t>
    <phoneticPr fontId="2" type="noConversion"/>
  </si>
  <si>
    <t>OPEN</t>
    <phoneticPr fontId="2" type="noConversion"/>
  </si>
  <si>
    <t>Current transducer Vout에 대한 ADC 변환값이 위로 치우쳐 있음
 - 7.5A에서 3.28V ( ADC 254 )</t>
    <phoneticPr fontId="2" type="noConversion"/>
  </si>
  <si>
    <t>Review</t>
    <phoneticPr fontId="2" type="noConversion"/>
  </si>
  <si>
    <t>1. Voltage divider 추가 검토
2. RC filter에 의해 voltage drop이 발생하는 경우, RC filter tuning으로 range 조정이 가능할 수 있음</t>
    <phoneticPr fontId="2" type="noConversion"/>
  </si>
  <si>
    <t>F/W</t>
    <phoneticPr fontId="2" type="noConversion"/>
  </si>
  <si>
    <t>Power 계산 table 작성 후 F/W 전달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</si>
</sst>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5" xfId="0" applyNumberFormat="1" applyBorder="1" applyAlignment="1">
      <alignment vertical="center"/>
    </xf>
    <xf numFmtId="14" fontId="0" fillId="0" borderId="8" xfId="0" applyNumberFormat="1" applyBorder="1" applyAlignment="1">
      <alignment vertical="center"/>
    </xf>
    <xf numFmtId="14" fontId="0" fillId="0" borderId="11" xfId="0" applyNumberFormat="1" applyBorder="1" applyAlignment="1">
      <alignment vertical="center"/>
    </xf>
    <xf numFmtId="0" fontId="0" fillId="0" borderId="9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quotePrefix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quotePrefix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8" xfId="0" quotePrefix="1" applyBorder="1" applyAlignment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7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vertical="center"/>
    </xf>
    <xf numFmtId="0" fontId="0" fillId="0" borderId="8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/>
    </xf>
    <xf numFmtId="14" fontId="0" fillId="4" borderId="5" xfId="0" applyNumberFormat="1" applyFill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7" xfId="0" applyFill="1" applyBorder="1" applyAlignment="1">
      <alignment horizontal="center" vertical="center"/>
    </xf>
    <xf numFmtId="14" fontId="0" fillId="4" borderId="8" xfId="0" applyNumberFormat="1" applyFill="1" applyBorder="1" applyAlignment="1">
      <alignment vertical="center"/>
    </xf>
    <xf numFmtId="0" fontId="0" fillId="4" borderId="8" xfId="0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tabSelected="1" workbookViewId="0">
      <pane ySplit="3" topLeftCell="A4" activePane="bottomLeft" state="frozen"/>
      <selection pane="bottomLeft" activeCell="H22" sqref="H22"/>
    </sheetView>
  </sheetViews>
  <sheetFormatPr defaultRowHeight="16.5" x14ac:dyDescent="0.3"/>
  <cols>
    <col min="1" max="1" width="3.625" style="6" customWidth="1"/>
    <col min="2" max="2" width="6.5" style="6" customWidth="1"/>
    <col min="3" max="3" width="11.125" style="6" bestFit="1" customWidth="1"/>
    <col min="4" max="4" width="8.875" style="6" bestFit="1" customWidth="1"/>
    <col min="5" max="5" width="9" style="6"/>
    <col min="6" max="6" width="11.125" style="6" bestFit="1" customWidth="1"/>
    <col min="7" max="7" width="62.75" style="6" bestFit="1" customWidth="1"/>
    <col min="8" max="8" width="65.125" style="6" customWidth="1"/>
    <col min="9" max="9" width="48.25" style="6" customWidth="1"/>
    <col min="10" max="16384" width="9" style="6"/>
  </cols>
  <sheetData>
    <row r="1" spans="2:9" ht="17.25" x14ac:dyDescent="0.3">
      <c r="B1" s="11" t="s">
        <v>6</v>
      </c>
    </row>
    <row r="2" spans="2:9" ht="17.25" thickBot="1" x14ac:dyDescent="0.35"/>
    <row r="3" spans="2:9" ht="17.25" thickBot="1" x14ac:dyDescent="0.35">
      <c r="B3" s="30" t="s">
        <v>0</v>
      </c>
      <c r="C3" s="1" t="s">
        <v>1</v>
      </c>
      <c r="D3" s="1" t="s">
        <v>2</v>
      </c>
      <c r="E3" s="1" t="s">
        <v>3</v>
      </c>
      <c r="F3" s="1" t="s">
        <v>17</v>
      </c>
      <c r="G3" s="1" t="s">
        <v>4</v>
      </c>
      <c r="H3" s="31" t="s">
        <v>7</v>
      </c>
      <c r="I3" s="32" t="s">
        <v>5</v>
      </c>
    </row>
    <row r="4" spans="2:9" s="39" customFormat="1" ht="33" x14ac:dyDescent="0.3">
      <c r="B4" s="45">
        <v>1</v>
      </c>
      <c r="C4" s="46">
        <v>43240</v>
      </c>
      <c r="D4" s="47" t="s">
        <v>34</v>
      </c>
      <c r="E4" s="48" t="s">
        <v>33</v>
      </c>
      <c r="F4" s="46">
        <v>43242</v>
      </c>
      <c r="G4" s="49" t="s">
        <v>18</v>
      </c>
      <c r="H4" s="50" t="s">
        <v>31</v>
      </c>
      <c r="I4" s="51"/>
    </row>
    <row r="5" spans="2:9" s="39" customFormat="1" ht="33" x14ac:dyDescent="0.3">
      <c r="B5" s="52">
        <v>2</v>
      </c>
      <c r="C5" s="53">
        <v>43240</v>
      </c>
      <c r="D5" s="48" t="s">
        <v>34</v>
      </c>
      <c r="E5" s="48" t="s">
        <v>33</v>
      </c>
      <c r="F5" s="53">
        <v>43242</v>
      </c>
      <c r="G5" s="54" t="s">
        <v>19</v>
      </c>
      <c r="H5" s="55" t="s">
        <v>32</v>
      </c>
      <c r="I5" s="56"/>
    </row>
    <row r="6" spans="2:9" s="39" customFormat="1" x14ac:dyDescent="0.3">
      <c r="B6" s="40">
        <v>3</v>
      </c>
      <c r="C6" s="41">
        <v>43243</v>
      </c>
      <c r="D6" s="38" t="s">
        <v>34</v>
      </c>
      <c r="E6" s="38" t="s">
        <v>36</v>
      </c>
      <c r="F6" s="41"/>
      <c r="G6" s="42" t="s">
        <v>35</v>
      </c>
      <c r="H6" s="43"/>
      <c r="I6" s="44"/>
    </row>
    <row r="7" spans="2:9" s="39" customFormat="1" ht="49.5" x14ac:dyDescent="0.3">
      <c r="B7" s="40">
        <v>4</v>
      </c>
      <c r="C7" s="41">
        <v>43243</v>
      </c>
      <c r="D7" s="38" t="s">
        <v>38</v>
      </c>
      <c r="E7" s="38" t="s">
        <v>36</v>
      </c>
      <c r="F7" s="41"/>
      <c r="G7" s="42" t="s">
        <v>37</v>
      </c>
      <c r="H7" s="43" t="s">
        <v>39</v>
      </c>
      <c r="I7" s="44"/>
    </row>
    <row r="8" spans="2:9" s="39" customFormat="1" x14ac:dyDescent="0.3">
      <c r="B8" s="40">
        <v>5</v>
      </c>
      <c r="C8" s="41">
        <v>43243</v>
      </c>
      <c r="D8" s="38" t="s">
        <v>40</v>
      </c>
      <c r="E8" s="38" t="s">
        <v>36</v>
      </c>
      <c r="F8" s="41"/>
      <c r="G8" s="42" t="s">
        <v>41</v>
      </c>
      <c r="H8" s="43"/>
      <c r="I8" s="44"/>
    </row>
    <row r="9" spans="2:9" s="39" customFormat="1" x14ac:dyDescent="0.3">
      <c r="B9" s="40">
        <v>6</v>
      </c>
      <c r="C9" s="41"/>
      <c r="D9" s="38"/>
      <c r="E9" s="38"/>
      <c r="F9" s="41"/>
      <c r="G9" s="42"/>
      <c r="H9" s="43"/>
      <c r="I9" s="44"/>
    </row>
    <row r="10" spans="2:9" s="39" customFormat="1" x14ac:dyDescent="0.3">
      <c r="B10" s="40">
        <v>7</v>
      </c>
      <c r="C10" s="41"/>
      <c r="D10" s="38"/>
      <c r="E10" s="38"/>
      <c r="F10" s="41"/>
      <c r="G10" s="42"/>
      <c r="H10" s="43"/>
      <c r="I10" s="44"/>
    </row>
    <row r="11" spans="2:9" s="39" customFormat="1" x14ac:dyDescent="0.3">
      <c r="B11" s="40">
        <v>8</v>
      </c>
      <c r="C11" s="41"/>
      <c r="D11" s="38"/>
      <c r="E11" s="38"/>
      <c r="F11" s="41"/>
      <c r="G11" s="42"/>
      <c r="H11" s="43"/>
      <c r="I11" s="44"/>
    </row>
    <row r="12" spans="2:9" s="39" customFormat="1" x14ac:dyDescent="0.3">
      <c r="B12" s="40">
        <v>9</v>
      </c>
      <c r="C12" s="41"/>
      <c r="D12" s="38"/>
      <c r="E12" s="38"/>
      <c r="F12" s="41"/>
      <c r="G12" s="42"/>
      <c r="H12" s="43"/>
      <c r="I12" s="44"/>
    </row>
    <row r="13" spans="2:9" s="39" customFormat="1" x14ac:dyDescent="0.3">
      <c r="B13" s="40">
        <v>10</v>
      </c>
      <c r="C13" s="41"/>
      <c r="D13" s="38"/>
      <c r="E13" s="38"/>
      <c r="F13" s="41"/>
      <c r="G13" s="42"/>
      <c r="H13" s="43"/>
      <c r="I13" s="44"/>
    </row>
    <row r="14" spans="2:9" s="39" customFormat="1" x14ac:dyDescent="0.3">
      <c r="B14" s="40">
        <v>11</v>
      </c>
      <c r="C14" s="41"/>
      <c r="D14" s="38"/>
      <c r="E14" s="38"/>
      <c r="F14" s="41"/>
      <c r="G14" s="42"/>
      <c r="H14" s="43"/>
      <c r="I14" s="44"/>
    </row>
    <row r="15" spans="2:9" s="39" customFormat="1" x14ac:dyDescent="0.3">
      <c r="B15" s="40">
        <v>12</v>
      </c>
      <c r="C15" s="41"/>
      <c r="D15" s="38"/>
      <c r="E15" s="38"/>
      <c r="F15" s="41"/>
      <c r="G15" s="42"/>
      <c r="H15" s="43"/>
      <c r="I15" s="44"/>
    </row>
    <row r="16" spans="2:9" s="39" customFormat="1" x14ac:dyDescent="0.3">
      <c r="B16" s="40">
        <v>13</v>
      </c>
      <c r="C16" s="41"/>
      <c r="D16" s="38"/>
      <c r="E16" s="38"/>
      <c r="F16" s="41"/>
      <c r="G16" s="42"/>
      <c r="H16" s="43"/>
      <c r="I16" s="44"/>
    </row>
    <row r="17" spans="2:9" s="39" customFormat="1" x14ac:dyDescent="0.3">
      <c r="B17" s="40">
        <v>14</v>
      </c>
      <c r="C17" s="41"/>
      <c r="D17" s="38"/>
      <c r="E17" s="38"/>
      <c r="F17" s="41"/>
      <c r="G17" s="42"/>
      <c r="H17" s="43"/>
      <c r="I17" s="44"/>
    </row>
    <row r="18" spans="2:9" s="39" customFormat="1" x14ac:dyDescent="0.3">
      <c r="B18" s="40">
        <v>15</v>
      </c>
      <c r="C18" s="41"/>
      <c r="D18" s="38"/>
      <c r="E18" s="38"/>
      <c r="F18" s="41"/>
      <c r="G18" s="42"/>
      <c r="H18" s="43"/>
      <c r="I18" s="44"/>
    </row>
    <row r="19" spans="2:9" s="39" customFormat="1" x14ac:dyDescent="0.3">
      <c r="B19" s="40">
        <v>16</v>
      </c>
      <c r="C19" s="41"/>
      <c r="D19" s="38"/>
      <c r="E19" s="38"/>
      <c r="F19" s="41"/>
      <c r="G19" s="42"/>
      <c r="H19" s="43"/>
      <c r="I19" s="44"/>
    </row>
    <row r="20" spans="2:9" s="39" customFormat="1" x14ac:dyDescent="0.3">
      <c r="B20" s="40">
        <v>17</v>
      </c>
      <c r="C20" s="41"/>
      <c r="D20" s="38"/>
      <c r="E20" s="38"/>
      <c r="F20" s="41"/>
      <c r="G20" s="42"/>
      <c r="H20" s="43"/>
      <c r="I20" s="44"/>
    </row>
    <row r="21" spans="2:9" s="39" customFormat="1" x14ac:dyDescent="0.3">
      <c r="B21" s="40">
        <v>18</v>
      </c>
      <c r="C21" s="41"/>
      <c r="D21" s="38"/>
      <c r="E21" s="38"/>
      <c r="F21" s="41"/>
      <c r="G21" s="42"/>
      <c r="H21" s="43"/>
      <c r="I21" s="44"/>
    </row>
    <row r="22" spans="2:9" s="39" customFormat="1" x14ac:dyDescent="0.3">
      <c r="B22" s="40">
        <v>19</v>
      </c>
      <c r="C22" s="41"/>
      <c r="D22" s="38"/>
      <c r="E22" s="38"/>
      <c r="F22" s="41"/>
      <c r="G22" s="42"/>
      <c r="H22" s="43"/>
      <c r="I22" s="44"/>
    </row>
    <row r="23" spans="2:9" s="39" customFormat="1" x14ac:dyDescent="0.3">
      <c r="B23" s="40">
        <v>20</v>
      </c>
      <c r="C23" s="41"/>
      <c r="D23" s="38"/>
      <c r="E23" s="38"/>
      <c r="F23" s="41"/>
      <c r="G23" s="42"/>
      <c r="H23" s="43"/>
      <c r="I23" s="44"/>
    </row>
    <row r="24" spans="2:9" s="39" customFormat="1" x14ac:dyDescent="0.3">
      <c r="B24" s="40">
        <v>21</v>
      </c>
      <c r="C24" s="41"/>
      <c r="D24" s="38"/>
      <c r="E24" s="38"/>
      <c r="F24" s="41"/>
      <c r="G24" s="42"/>
      <c r="H24" s="43"/>
      <c r="I24" s="44"/>
    </row>
    <row r="25" spans="2:9" s="39" customFormat="1" x14ac:dyDescent="0.3">
      <c r="B25" s="40">
        <v>22</v>
      </c>
      <c r="C25" s="41"/>
      <c r="D25" s="38"/>
      <c r="E25" s="38"/>
      <c r="F25" s="41"/>
      <c r="G25" s="42"/>
      <c r="H25" s="43"/>
      <c r="I25" s="44"/>
    </row>
    <row r="26" spans="2:9" s="39" customFormat="1" x14ac:dyDescent="0.3">
      <c r="B26" s="40">
        <v>23</v>
      </c>
      <c r="C26" s="41"/>
      <c r="D26" s="38"/>
      <c r="E26" s="38"/>
      <c r="F26" s="41"/>
      <c r="G26" s="42"/>
      <c r="H26" s="43"/>
      <c r="I26" s="44"/>
    </row>
    <row r="27" spans="2:9" x14ac:dyDescent="0.3">
      <c r="B27" s="2">
        <v>24</v>
      </c>
      <c r="C27" s="8"/>
      <c r="D27" s="3"/>
      <c r="E27" s="3"/>
      <c r="F27" s="3"/>
      <c r="G27" s="25"/>
      <c r="H27" s="29"/>
      <c r="I27" s="10"/>
    </row>
    <row r="28" spans="2:9" x14ac:dyDescent="0.3">
      <c r="B28" s="2">
        <v>25</v>
      </c>
      <c r="C28" s="8"/>
      <c r="D28" s="3"/>
      <c r="E28" s="3"/>
      <c r="F28" s="3"/>
      <c r="G28" s="25"/>
      <c r="H28" s="29"/>
      <c r="I28" s="10"/>
    </row>
    <row r="29" spans="2:9" x14ac:dyDescent="0.3">
      <c r="B29" s="2">
        <v>26</v>
      </c>
      <c r="C29" s="8"/>
      <c r="D29" s="3"/>
      <c r="E29" s="3"/>
      <c r="F29" s="3"/>
      <c r="G29" s="25"/>
      <c r="H29" s="29"/>
      <c r="I29" s="10"/>
    </row>
    <row r="30" spans="2:9" x14ac:dyDescent="0.3">
      <c r="B30" s="2">
        <v>27</v>
      </c>
      <c r="C30" s="8"/>
      <c r="D30" s="3"/>
      <c r="E30" s="3"/>
      <c r="F30" s="3"/>
      <c r="G30" s="25"/>
      <c r="H30" s="29"/>
      <c r="I30" s="10"/>
    </row>
    <row r="31" spans="2:9" ht="17.25" thickBot="1" x14ac:dyDescent="0.35">
      <c r="B31" s="4">
        <v>28</v>
      </c>
      <c r="C31" s="9"/>
      <c r="D31" s="5"/>
      <c r="E31" s="5"/>
      <c r="F31" s="5"/>
      <c r="G31" s="33"/>
      <c r="H31" s="34"/>
      <c r="I31" s="35"/>
    </row>
    <row r="32" spans="2:9" x14ac:dyDescent="0.3">
      <c r="G32" s="36"/>
      <c r="H32" s="36"/>
      <c r="I32" s="3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workbookViewId="0">
      <selection activeCell="G6" sqref="G6"/>
    </sheetView>
  </sheetViews>
  <sheetFormatPr defaultRowHeight="16.5" x14ac:dyDescent="0.3"/>
  <cols>
    <col min="1" max="1" width="4.375" style="6" customWidth="1"/>
    <col min="2" max="2" width="5.625" style="6" customWidth="1"/>
    <col min="3" max="3" width="14.125" style="6" customWidth="1"/>
    <col min="4" max="4" width="17.75" style="6" bestFit="1" customWidth="1"/>
    <col min="5" max="5" width="9" style="6"/>
    <col min="6" max="7" width="24.5" style="6" customWidth="1"/>
    <col min="8" max="8" width="50.625" style="6" bestFit="1" customWidth="1"/>
    <col min="9" max="9" width="27.375" style="6" customWidth="1"/>
    <col min="10" max="16384" width="9" style="6"/>
  </cols>
  <sheetData>
    <row r="1" spans="2:13" ht="17.25" x14ac:dyDescent="0.3">
      <c r="B1" s="11" t="s">
        <v>16</v>
      </c>
    </row>
    <row r="2" spans="2:13" ht="17.25" thickBot="1" x14ac:dyDescent="0.35"/>
    <row r="3" spans="2:13" ht="17.25" thickBot="1" x14ac:dyDescent="0.35">
      <c r="B3" s="12" t="s">
        <v>8</v>
      </c>
      <c r="C3" s="13" t="s">
        <v>9</v>
      </c>
      <c r="D3" s="14" t="s">
        <v>10</v>
      </c>
      <c r="E3" s="14" t="s">
        <v>11</v>
      </c>
      <c r="F3" s="15" t="s">
        <v>12</v>
      </c>
      <c r="G3" s="15" t="s">
        <v>13</v>
      </c>
      <c r="H3" s="15" t="s">
        <v>14</v>
      </c>
      <c r="I3" s="16" t="s">
        <v>15</v>
      </c>
    </row>
    <row r="4" spans="2:13" x14ac:dyDescent="0.3">
      <c r="B4" s="17">
        <v>1</v>
      </c>
      <c r="C4" s="7">
        <v>43242</v>
      </c>
      <c r="D4" s="18" t="s">
        <v>20</v>
      </c>
      <c r="E4" s="19"/>
      <c r="F4" s="18" t="s">
        <v>21</v>
      </c>
      <c r="G4" s="18" t="s">
        <v>29</v>
      </c>
      <c r="H4" s="18" t="s">
        <v>28</v>
      </c>
      <c r="I4" s="20"/>
    </row>
    <row r="5" spans="2:13" x14ac:dyDescent="0.3">
      <c r="B5" s="21">
        <v>2</v>
      </c>
      <c r="C5" s="8"/>
      <c r="D5" s="22" t="s">
        <v>22</v>
      </c>
      <c r="E5" s="23"/>
      <c r="F5" s="22" t="s">
        <v>23</v>
      </c>
      <c r="G5" s="37" t="s">
        <v>24</v>
      </c>
      <c r="H5" s="22" t="s">
        <v>26</v>
      </c>
      <c r="I5" s="24"/>
    </row>
    <row r="6" spans="2:13" x14ac:dyDescent="0.3">
      <c r="B6" s="21">
        <v>3</v>
      </c>
      <c r="C6" s="8"/>
      <c r="D6" s="22" t="s">
        <v>25</v>
      </c>
      <c r="E6" s="23"/>
      <c r="F6" s="37" t="s">
        <v>24</v>
      </c>
      <c r="G6" s="22" t="s">
        <v>30</v>
      </c>
      <c r="H6" s="22" t="s">
        <v>27</v>
      </c>
      <c r="I6" s="24"/>
    </row>
    <row r="7" spans="2:13" x14ac:dyDescent="0.3">
      <c r="B7" s="21">
        <v>4</v>
      </c>
      <c r="C7" s="8"/>
      <c r="D7" s="22"/>
      <c r="E7" s="23"/>
      <c r="F7" s="22"/>
      <c r="G7" s="22"/>
      <c r="H7" s="22"/>
      <c r="I7" s="24"/>
    </row>
    <row r="8" spans="2:13" x14ac:dyDescent="0.3">
      <c r="B8" s="21">
        <v>5</v>
      </c>
      <c r="C8" s="8"/>
      <c r="D8" s="22"/>
      <c r="E8" s="23"/>
      <c r="F8" s="23"/>
      <c r="G8" s="23"/>
      <c r="H8" s="22"/>
      <c r="I8" s="24"/>
    </row>
    <row r="9" spans="2:13" x14ac:dyDescent="0.3">
      <c r="B9" s="21">
        <v>6</v>
      </c>
      <c r="C9" s="8"/>
      <c r="D9" s="22"/>
      <c r="E9" s="23"/>
      <c r="F9" s="25"/>
      <c r="G9" s="25"/>
      <c r="H9" s="22"/>
      <c r="I9" s="24"/>
    </row>
    <row r="10" spans="2:13" x14ac:dyDescent="0.3">
      <c r="B10" s="21">
        <v>7</v>
      </c>
      <c r="C10" s="8"/>
      <c r="D10" s="22"/>
      <c r="E10" s="23"/>
      <c r="F10" s="23"/>
      <c r="G10" s="22"/>
      <c r="H10" s="22"/>
      <c r="I10" s="24"/>
    </row>
    <row r="11" spans="2:13" x14ac:dyDescent="0.3">
      <c r="B11" s="21">
        <v>8</v>
      </c>
      <c r="C11" s="8"/>
      <c r="D11" s="22"/>
      <c r="E11" s="23"/>
      <c r="F11" s="37"/>
      <c r="G11" s="37"/>
      <c r="H11" s="25"/>
      <c r="I11" s="10"/>
    </row>
    <row r="12" spans="2:13" x14ac:dyDescent="0.3">
      <c r="B12" s="21">
        <v>9</v>
      </c>
      <c r="C12" s="8"/>
      <c r="D12" s="22"/>
      <c r="E12" s="23"/>
      <c r="F12" s="22"/>
      <c r="G12" s="22"/>
      <c r="H12" s="22"/>
      <c r="I12" s="24"/>
    </row>
    <row r="13" spans="2:13" x14ac:dyDescent="0.3">
      <c r="B13" s="21">
        <v>10</v>
      </c>
      <c r="C13" s="8"/>
      <c r="D13" s="22"/>
      <c r="E13" s="23"/>
      <c r="F13" s="22"/>
      <c r="G13" s="22"/>
      <c r="H13" s="22"/>
      <c r="I13" s="24"/>
    </row>
    <row r="14" spans="2:13" x14ac:dyDescent="0.3">
      <c r="B14" s="21">
        <v>11</v>
      </c>
      <c r="C14" s="8"/>
      <c r="D14" s="22"/>
      <c r="E14" s="23"/>
      <c r="F14" s="23"/>
      <c r="G14" s="22"/>
      <c r="H14" s="25"/>
      <c r="I14" s="24"/>
    </row>
    <row r="15" spans="2:13" x14ac:dyDescent="0.3">
      <c r="B15" s="21">
        <v>12</v>
      </c>
      <c r="C15" s="8"/>
      <c r="D15" s="22"/>
      <c r="E15" s="23"/>
      <c r="F15" s="23"/>
      <c r="G15" s="22"/>
      <c r="H15" s="22"/>
      <c r="I15" s="24"/>
      <c r="K15" s="6">
        <v>28.5</v>
      </c>
      <c r="L15" s="6">
        <v>7.5</v>
      </c>
    </row>
    <row r="16" spans="2:13" x14ac:dyDescent="0.3">
      <c r="B16" s="21">
        <v>13</v>
      </c>
      <c r="C16" s="8"/>
      <c r="D16" s="22"/>
      <c r="E16" s="23"/>
      <c r="F16" s="23"/>
      <c r="G16" s="22"/>
      <c r="H16" s="22"/>
      <c r="I16" s="24"/>
      <c r="K16" s="6">
        <f>K15/2</f>
        <v>14.25</v>
      </c>
      <c r="L16" s="6">
        <f>L15/2</f>
        <v>3.75</v>
      </c>
      <c r="M16" s="6">
        <f>9-L16</f>
        <v>5.25</v>
      </c>
    </row>
    <row r="17" spans="2:13" x14ac:dyDescent="0.3">
      <c r="B17" s="21">
        <v>14</v>
      </c>
      <c r="C17" s="8"/>
      <c r="D17" s="22"/>
      <c r="E17" s="22"/>
      <c r="F17" s="23"/>
      <c r="G17" s="22"/>
      <c r="H17" s="25"/>
      <c r="I17" s="24"/>
      <c r="M17" s="6">
        <f>9+L16</f>
        <v>12.75</v>
      </c>
    </row>
    <row r="18" spans="2:13" x14ac:dyDescent="0.3">
      <c r="B18" s="21">
        <v>15</v>
      </c>
      <c r="C18" s="8"/>
      <c r="D18" s="22"/>
      <c r="E18" s="23"/>
      <c r="F18" s="22"/>
      <c r="G18" s="22"/>
      <c r="H18" s="22"/>
      <c r="I18" s="24"/>
      <c r="K18" s="6">
        <v>14</v>
      </c>
    </row>
    <row r="19" spans="2:13" x14ac:dyDescent="0.3">
      <c r="B19" s="21">
        <v>16</v>
      </c>
      <c r="C19" s="8"/>
      <c r="D19" s="22"/>
      <c r="E19" s="23"/>
      <c r="F19" s="23"/>
      <c r="G19" s="22"/>
      <c r="H19" s="22"/>
      <c r="I19" s="24"/>
      <c r="K19" s="6">
        <v>7.4</v>
      </c>
    </row>
    <row r="20" spans="2:13" x14ac:dyDescent="0.3">
      <c r="B20" s="21">
        <v>17</v>
      </c>
      <c r="C20" s="8"/>
      <c r="D20" s="22"/>
      <c r="E20" s="23"/>
      <c r="F20" s="23"/>
      <c r="G20" s="22"/>
      <c r="H20" s="22"/>
      <c r="I20" s="24"/>
      <c r="K20" s="6">
        <f>K18-K19</f>
        <v>6.6</v>
      </c>
    </row>
    <row r="21" spans="2:13" x14ac:dyDescent="0.3">
      <c r="B21" s="21">
        <v>18</v>
      </c>
      <c r="C21" s="8"/>
      <c r="D21" s="22"/>
      <c r="E21" s="22"/>
      <c r="F21" s="23"/>
      <c r="G21" s="22"/>
      <c r="H21" s="22"/>
      <c r="I21" s="24"/>
    </row>
    <row r="22" spans="2:13" x14ac:dyDescent="0.3">
      <c r="B22" s="21">
        <v>19</v>
      </c>
      <c r="C22" s="8"/>
      <c r="D22" s="22"/>
      <c r="E22" s="23"/>
      <c r="F22" s="23"/>
      <c r="G22" s="22"/>
      <c r="H22" s="22"/>
      <c r="I22" s="24"/>
    </row>
    <row r="23" spans="2:13" x14ac:dyDescent="0.3">
      <c r="B23" s="21">
        <v>20</v>
      </c>
      <c r="C23" s="8"/>
      <c r="D23" s="22"/>
      <c r="E23" s="22"/>
      <c r="F23" s="22"/>
      <c r="G23" s="22"/>
      <c r="H23" s="22"/>
      <c r="I23" s="24"/>
      <c r="K23" s="6">
        <v>7.62</v>
      </c>
      <c r="L23" s="6">
        <v>32</v>
      </c>
      <c r="M23" s="6">
        <v>6.27</v>
      </c>
    </row>
    <row r="24" spans="2:13" x14ac:dyDescent="0.3">
      <c r="B24" s="21">
        <v>21</v>
      </c>
      <c r="C24" s="8"/>
      <c r="D24" s="22"/>
      <c r="E24" s="22"/>
      <c r="F24" s="22"/>
      <c r="G24" s="22"/>
      <c r="H24" s="22"/>
      <c r="I24" s="24"/>
      <c r="K24" s="6">
        <f>K23/2</f>
        <v>3.81</v>
      </c>
      <c r="L24" s="6">
        <f>L23/2</f>
        <v>16</v>
      </c>
      <c r="M24" s="6">
        <f>M23/2</f>
        <v>3.1349999999999998</v>
      </c>
    </row>
    <row r="25" spans="2:13" x14ac:dyDescent="0.3">
      <c r="B25" s="21">
        <v>22</v>
      </c>
      <c r="C25" s="8"/>
      <c r="D25" s="22"/>
      <c r="E25" s="22"/>
      <c r="F25" s="22"/>
      <c r="G25" s="22"/>
      <c r="H25" s="22"/>
      <c r="I25" s="24"/>
    </row>
    <row r="26" spans="2:13" x14ac:dyDescent="0.3">
      <c r="B26" s="21">
        <v>23</v>
      </c>
      <c r="C26" s="8"/>
      <c r="D26" s="22"/>
      <c r="E26" s="22"/>
      <c r="F26" s="22"/>
      <c r="G26" s="22"/>
      <c r="H26" s="22"/>
      <c r="I26" s="24"/>
    </row>
    <row r="27" spans="2:13" x14ac:dyDescent="0.3">
      <c r="B27" s="21">
        <v>24</v>
      </c>
      <c r="C27" s="8"/>
      <c r="D27" s="22"/>
      <c r="E27" s="22"/>
      <c r="F27" s="22"/>
      <c r="G27" s="22"/>
      <c r="H27" s="22"/>
      <c r="I27" s="24"/>
      <c r="K27" s="6">
        <v>3.81</v>
      </c>
      <c r="L27" s="6">
        <f>K27+K23</f>
        <v>11.43</v>
      </c>
    </row>
    <row r="28" spans="2:13" x14ac:dyDescent="0.3">
      <c r="B28" s="21">
        <v>25</v>
      </c>
      <c r="C28" s="8"/>
      <c r="D28" s="22"/>
      <c r="E28" s="22"/>
      <c r="F28" s="22"/>
      <c r="G28" s="22"/>
      <c r="H28" s="22"/>
      <c r="I28" s="24"/>
      <c r="K28" s="6">
        <f>K27-M24</f>
        <v>0.67500000000000027</v>
      </c>
      <c r="L28" s="6">
        <f>L27-M24</f>
        <v>8.2949999999999999</v>
      </c>
    </row>
    <row r="29" spans="2:13" x14ac:dyDescent="0.3">
      <c r="B29" s="21"/>
      <c r="C29" s="8"/>
      <c r="D29" s="22"/>
      <c r="E29" s="22"/>
      <c r="F29" s="22"/>
      <c r="G29" s="22"/>
      <c r="H29" s="22"/>
      <c r="I29" s="24"/>
      <c r="K29" s="6">
        <f>K27+M24</f>
        <v>6.9450000000000003</v>
      </c>
      <c r="L29" s="6">
        <f>L27+M24</f>
        <v>14.565</v>
      </c>
    </row>
    <row r="30" spans="2:13" x14ac:dyDescent="0.3">
      <c r="B30" s="21"/>
      <c r="C30" s="8"/>
      <c r="D30" s="22"/>
      <c r="E30" s="22"/>
      <c r="F30" s="22"/>
      <c r="G30" s="22"/>
      <c r="H30" s="22"/>
      <c r="I30" s="24"/>
    </row>
    <row r="31" spans="2:13" x14ac:dyDescent="0.3">
      <c r="B31" s="21"/>
      <c r="C31" s="8"/>
      <c r="D31" s="22"/>
      <c r="E31" s="22"/>
      <c r="F31" s="22"/>
      <c r="G31" s="22"/>
      <c r="H31" s="22"/>
      <c r="I31" s="24"/>
    </row>
    <row r="32" spans="2:13" x14ac:dyDescent="0.3">
      <c r="B32" s="21"/>
      <c r="C32" s="8"/>
      <c r="D32" s="22"/>
      <c r="E32" s="22"/>
      <c r="F32" s="22"/>
      <c r="G32" s="22"/>
      <c r="H32" s="22"/>
      <c r="I32" s="24"/>
    </row>
    <row r="33" spans="2:9" ht="17.25" thickBot="1" x14ac:dyDescent="0.35">
      <c r="B33" s="26"/>
      <c r="C33" s="9"/>
      <c r="D33" s="27"/>
      <c r="E33" s="27"/>
      <c r="F33" s="27"/>
      <c r="G33" s="27"/>
      <c r="H33" s="27"/>
      <c r="I33" s="28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Issue list</vt:lpstr>
      <vt:lpstr>ECO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2018-05-23T08:17:17Z</dcterms:modified>
</cp:coreProperties>
</file>