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Reset IC" sheetId="1" r:id="rId1"/>
    <sheet name="LED control" sheetId="2" r:id="rId2"/>
    <sheet name="RS-232" sheetId="3" r:id="rId3"/>
    <sheet name="SW Review" sheetId="4" r:id="rId4"/>
  </sheets>
  <calcPr calcId="145621"/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<sst xmlns="http://schemas.openxmlformats.org/spreadsheetml/2006/main" count="49" uniqueCount="33">
  <si>
    <t>Vcc</t>
    <phoneticPr fontId="1" type="noConversion"/>
  </si>
  <si>
    <t>/RESET</t>
    <phoneticPr fontId="1" type="noConversion"/>
  </si>
  <si>
    <t>Reset IC operation</t>
    <phoneticPr fontId="1" type="noConversion"/>
  </si>
  <si>
    <t>VDD</t>
    <phoneticPr fontId="1" type="noConversion"/>
  </si>
  <si>
    <t>VIH</t>
    <phoneticPr fontId="1" type="noConversion"/>
  </si>
  <si>
    <t>VIL</t>
    <phoneticPr fontId="1" type="noConversion"/>
  </si>
  <si>
    <t>MCU NRST Voltage detection threshold</t>
    <phoneticPr fontId="1" type="noConversion"/>
  </si>
  <si>
    <t>NRST의 High level이 1.87이므로 /RESET 2.7V도 High로 인식한다.</t>
    <phoneticPr fontId="1" type="noConversion"/>
  </si>
  <si>
    <t>23ㅛㅓ</t>
    <phoneticPr fontId="1" type="noConversion"/>
  </si>
  <si>
    <t>MCU</t>
    <phoneticPr fontId="1" type="noConversion"/>
  </si>
  <si>
    <t>USART1_RX</t>
    <phoneticPr fontId="1" type="noConversion"/>
  </si>
  <si>
    <t>USART1_TX</t>
    <phoneticPr fontId="1" type="noConversion"/>
  </si>
  <si>
    <t>PA10</t>
    <phoneticPr fontId="1" type="noConversion"/>
  </si>
  <si>
    <t>PA9</t>
    <phoneticPr fontId="1" type="noConversion"/>
  </si>
  <si>
    <t>Max3232</t>
    <phoneticPr fontId="1" type="noConversion"/>
  </si>
  <si>
    <t>T1_IN</t>
    <phoneticPr fontId="1" type="noConversion"/>
  </si>
  <si>
    <t>R1_OUT</t>
    <phoneticPr fontId="1" type="noConversion"/>
  </si>
  <si>
    <t>Pipette Proto V1.0</t>
    <phoneticPr fontId="1" type="noConversion"/>
  </si>
  <si>
    <t>Pipette Proto V2.0</t>
    <phoneticPr fontId="1" type="noConversion"/>
  </si>
  <si>
    <t>B-to-B</t>
    <phoneticPr fontId="1" type="noConversion"/>
  </si>
  <si>
    <t>LF Gen V1.0</t>
    <phoneticPr fontId="1" type="noConversion"/>
  </si>
  <si>
    <t>LF Gen Origin</t>
    <phoneticPr fontId="1" type="noConversion"/>
  </si>
  <si>
    <t>Max232</t>
    <phoneticPr fontId="1" type="noConversion"/>
  </si>
  <si>
    <t>No</t>
  </si>
  <si>
    <t>Issue Date</t>
  </si>
  <si>
    <t>Status</t>
  </si>
  <si>
    <t>Closed Date</t>
  </si>
  <si>
    <t>Issue</t>
  </si>
  <si>
    <t>Command</t>
  </si>
  <si>
    <t xml:space="preserve">  HAL_GPIO_WritePin(GPIOB, PWR_LED_Pin|PLA_ON_LED_Pin, GPIO_PIN_RESET);</t>
    <phoneticPr fontId="1" type="noConversion"/>
  </si>
  <si>
    <t>gpio.c</t>
    <phoneticPr fontId="1" type="noConversion"/>
  </si>
  <si>
    <t>main.c</t>
    <phoneticPr fontId="1" type="noConversion"/>
  </si>
  <si>
    <t>Clitask/device_rtx_cmds.c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</si>
</sst>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76" fontId="0" fillId="0" borderId="3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9" xfId="0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3" borderId="13" xfId="0" applyFill="1" applyBorder="1"/>
    <xf numFmtId="0" fontId="0" fillId="3" borderId="14" xfId="0" applyFill="1" applyBorder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1</xdr:row>
      <xdr:rowOff>85725</xdr:rowOff>
    </xdr:from>
    <xdr:to>
      <xdr:col>21</xdr:col>
      <xdr:colOff>153536</xdr:colOff>
      <xdr:row>19</xdr:row>
      <xdr:rowOff>171995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295275"/>
          <a:ext cx="8135486" cy="3905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19</xdr:row>
      <xdr:rowOff>57150</xdr:rowOff>
    </xdr:from>
    <xdr:to>
      <xdr:col>10</xdr:col>
      <xdr:colOff>211415</xdr:colOff>
      <xdr:row>21</xdr:row>
      <xdr:rowOff>142946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4248150"/>
          <a:ext cx="13355915" cy="50489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161925</xdr:rowOff>
    </xdr:from>
    <xdr:to>
      <xdr:col>10</xdr:col>
      <xdr:colOff>116157</xdr:colOff>
      <xdr:row>29</xdr:row>
      <xdr:rowOff>47814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4981575"/>
          <a:ext cx="13298757" cy="135273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32</xdr:row>
      <xdr:rowOff>104775</xdr:rowOff>
    </xdr:from>
    <xdr:to>
      <xdr:col>10</xdr:col>
      <xdr:colOff>659159</xdr:colOff>
      <xdr:row>36</xdr:row>
      <xdr:rowOff>28681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7019925"/>
          <a:ext cx="13851284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38</xdr:row>
      <xdr:rowOff>133350</xdr:rowOff>
    </xdr:from>
    <xdr:to>
      <xdr:col>12</xdr:col>
      <xdr:colOff>87770</xdr:colOff>
      <xdr:row>45</xdr:row>
      <xdr:rowOff>95450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" y="8305800"/>
          <a:ext cx="14641970" cy="142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27" sqref="D27"/>
    </sheetView>
  </sheetViews>
  <sheetFormatPr defaultRowHeight="16.5" x14ac:dyDescent="0.3"/>
  <cols>
    <col min="1" max="2" width="4.625" customWidth="1"/>
  </cols>
  <sheetData>
    <row r="2" spans="2:4" ht="17.25" thickBot="1" x14ac:dyDescent="0.35">
      <c r="B2" s="9" t="s">
        <v>6</v>
      </c>
    </row>
    <row r="3" spans="2:4" x14ac:dyDescent="0.3">
      <c r="C3" s="10" t="s">
        <v>3</v>
      </c>
      <c r="D3" s="13">
        <v>3.3</v>
      </c>
    </row>
    <row r="4" spans="2:4" x14ac:dyDescent="0.3">
      <c r="C4" s="11" t="s">
        <v>4</v>
      </c>
      <c r="D4" s="14">
        <f>D3*0.445+0.398</f>
        <v>1.8664999999999998</v>
      </c>
    </row>
    <row r="5" spans="2:4" ht="17.25" thickBot="1" x14ac:dyDescent="0.35">
      <c r="C5" s="12" t="s">
        <v>5</v>
      </c>
      <c r="D5" s="15">
        <f>D3*0.3+0.07</f>
        <v>1.0599999999999998</v>
      </c>
    </row>
    <row r="7" spans="2:4" ht="17.25" thickBot="1" x14ac:dyDescent="0.35">
      <c r="B7" s="9" t="s">
        <v>2</v>
      </c>
    </row>
    <row r="8" spans="2:4" ht="17.25" thickBot="1" x14ac:dyDescent="0.35">
      <c r="C8" s="7" t="s">
        <v>0</v>
      </c>
      <c r="D8" s="8" t="s">
        <v>1</v>
      </c>
    </row>
    <row r="9" spans="2:4" x14ac:dyDescent="0.3">
      <c r="C9" s="1">
        <v>3.3</v>
      </c>
      <c r="D9" s="2">
        <v>3.3</v>
      </c>
    </row>
    <row r="10" spans="2:4" x14ac:dyDescent="0.3">
      <c r="C10" s="3">
        <v>3.2</v>
      </c>
      <c r="D10" s="4">
        <v>3.2</v>
      </c>
    </row>
    <row r="11" spans="2:4" x14ac:dyDescent="0.3">
      <c r="C11" s="3">
        <v>3.1</v>
      </c>
      <c r="D11" s="4">
        <v>3.1</v>
      </c>
    </row>
    <row r="12" spans="2:4" x14ac:dyDescent="0.3">
      <c r="C12" s="3">
        <v>3</v>
      </c>
      <c r="D12" s="4">
        <v>3</v>
      </c>
    </row>
    <row r="13" spans="2:4" x14ac:dyDescent="0.3">
      <c r="C13" s="3">
        <v>2.9</v>
      </c>
      <c r="D13" s="4">
        <v>2.9</v>
      </c>
    </row>
    <row r="14" spans="2:4" x14ac:dyDescent="0.3">
      <c r="C14" s="3">
        <v>2.8</v>
      </c>
      <c r="D14" s="4">
        <v>2.8</v>
      </c>
    </row>
    <row r="15" spans="2:4" x14ac:dyDescent="0.3">
      <c r="C15" s="3">
        <v>2.7</v>
      </c>
      <c r="D15" s="4">
        <v>2.7</v>
      </c>
    </row>
    <row r="16" spans="2:4" ht="17.25" thickBot="1" x14ac:dyDescent="0.35">
      <c r="C16" s="5">
        <v>2.6</v>
      </c>
      <c r="D16" s="6">
        <v>0</v>
      </c>
    </row>
    <row r="17" spans="3:9" x14ac:dyDescent="0.3">
      <c r="C17" t="s">
        <v>7</v>
      </c>
    </row>
    <row r="28" spans="3:9" x14ac:dyDescent="0.3">
      <c r="I28" t="s">
        <v>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zoomScaleNormal="100" workbookViewId="0">
      <selection activeCell="H22" sqref="H22"/>
    </sheetView>
  </sheetViews>
  <sheetFormatPr defaultRowHeight="16.5" x14ac:dyDescent="0.3"/>
  <cols>
    <col min="2" max="2" width="11.375" bestFit="1" customWidth="1"/>
    <col min="6" max="6" width="11.875" customWidth="1"/>
  </cols>
  <sheetData>
    <row r="4" spans="2:9" s="9" customFormat="1" ht="17.25" thickBot="1" x14ac:dyDescent="0.35">
      <c r="B4" s="9" t="s">
        <v>20</v>
      </c>
      <c r="E4" s="9" t="s">
        <v>21</v>
      </c>
    </row>
    <row r="5" spans="2:9" s="16" customFormat="1" x14ac:dyDescent="0.3">
      <c r="B5" s="17" t="s">
        <v>9</v>
      </c>
      <c r="C5" s="18"/>
      <c r="D5" s="19" t="s">
        <v>19</v>
      </c>
      <c r="E5" s="19" t="s">
        <v>19</v>
      </c>
      <c r="F5" s="18" t="s">
        <v>22</v>
      </c>
      <c r="G5" s="20"/>
    </row>
    <row r="6" spans="2:9" x14ac:dyDescent="0.3">
      <c r="B6" s="21" t="s">
        <v>10</v>
      </c>
      <c r="C6" s="22" t="s">
        <v>12</v>
      </c>
      <c r="D6" s="22">
        <v>24</v>
      </c>
      <c r="E6" s="22">
        <v>24</v>
      </c>
      <c r="F6" s="22" t="s">
        <v>16</v>
      </c>
      <c r="G6" s="23">
        <v>12</v>
      </c>
    </row>
    <row r="7" spans="2:9" ht="17.25" thickBot="1" x14ac:dyDescent="0.35">
      <c r="B7" s="24" t="s">
        <v>11</v>
      </c>
      <c r="C7" s="25" t="s">
        <v>13</v>
      </c>
      <c r="D7" s="25">
        <v>22</v>
      </c>
      <c r="E7" s="25">
        <v>22</v>
      </c>
      <c r="F7" s="25" t="s">
        <v>15</v>
      </c>
      <c r="G7" s="26">
        <v>11</v>
      </c>
    </row>
    <row r="9" spans="2:9" s="9" customFormat="1" ht="17.25" thickBot="1" x14ac:dyDescent="0.35">
      <c r="B9" s="9" t="s">
        <v>17</v>
      </c>
      <c r="F9" s="9" t="s">
        <v>18</v>
      </c>
    </row>
    <row r="10" spans="2:9" s="16" customFormat="1" x14ac:dyDescent="0.3">
      <c r="B10" s="17" t="s">
        <v>9</v>
      </c>
      <c r="C10" s="18"/>
      <c r="D10" s="18" t="s">
        <v>14</v>
      </c>
      <c r="E10" s="20"/>
      <c r="F10" s="17" t="s">
        <v>9</v>
      </c>
      <c r="G10" s="18"/>
      <c r="H10" s="18" t="s">
        <v>14</v>
      </c>
      <c r="I10" s="20"/>
    </row>
    <row r="11" spans="2:9" x14ac:dyDescent="0.3">
      <c r="B11" s="21" t="s">
        <v>10</v>
      </c>
      <c r="C11" s="27" t="s">
        <v>13</v>
      </c>
      <c r="D11" s="22" t="s">
        <v>16</v>
      </c>
      <c r="E11" s="23">
        <v>12</v>
      </c>
      <c r="F11" s="21" t="s">
        <v>10</v>
      </c>
      <c r="G11" s="22" t="s">
        <v>12</v>
      </c>
      <c r="H11" s="22" t="s">
        <v>16</v>
      </c>
      <c r="I11" s="23">
        <v>12</v>
      </c>
    </row>
    <row r="12" spans="2:9" ht="17.25" thickBot="1" x14ac:dyDescent="0.35">
      <c r="B12" s="24" t="s">
        <v>11</v>
      </c>
      <c r="C12" s="28" t="s">
        <v>12</v>
      </c>
      <c r="D12" s="25" t="s">
        <v>15</v>
      </c>
      <c r="E12" s="26">
        <v>11</v>
      </c>
      <c r="F12" s="24" t="s">
        <v>11</v>
      </c>
      <c r="G12" s="25" t="s">
        <v>13</v>
      </c>
      <c r="H12" s="25" t="s">
        <v>15</v>
      </c>
      <c r="I12" s="26">
        <v>11</v>
      </c>
    </row>
  </sheetData>
  <mergeCells count="6">
    <mergeCell ref="H10:I10"/>
    <mergeCell ref="F10:G10"/>
    <mergeCell ref="D10:E10"/>
    <mergeCell ref="B10:C10"/>
    <mergeCell ref="F5:G5"/>
    <mergeCell ref="B5:C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8"/>
  <sheetViews>
    <sheetView tabSelected="1" topLeftCell="A16" workbookViewId="0">
      <selection activeCell="F31" sqref="F31"/>
    </sheetView>
  </sheetViews>
  <sheetFormatPr defaultRowHeight="16.5" x14ac:dyDescent="0.3"/>
  <cols>
    <col min="2" max="2" width="4" bestFit="1" customWidth="1"/>
    <col min="3" max="3" width="11.125" bestFit="1" customWidth="1"/>
    <col min="4" max="4" width="8.625" bestFit="1" customWidth="1"/>
    <col min="5" max="5" width="12.125" bestFit="1" customWidth="1"/>
    <col min="6" max="6" width="47.75" bestFit="1" customWidth="1"/>
    <col min="7" max="7" width="63.625" customWidth="1"/>
  </cols>
  <sheetData>
    <row r="4" spans="2:7" x14ac:dyDescent="0.3"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</row>
    <row r="5" spans="2:7" ht="33" x14ac:dyDescent="0.3">
      <c r="B5">
        <v>1</v>
      </c>
      <c r="C5" s="29">
        <v>43278</v>
      </c>
      <c r="E5" s="29"/>
      <c r="F5" s="30" t="s">
        <v>29</v>
      </c>
      <c r="G5" s="30"/>
    </row>
    <row r="6" spans="2:7" x14ac:dyDescent="0.3">
      <c r="B6">
        <v>2</v>
      </c>
      <c r="C6" s="29"/>
      <c r="F6" s="30"/>
      <c r="G6" s="30"/>
    </row>
    <row r="7" spans="2:7" x14ac:dyDescent="0.3">
      <c r="B7">
        <v>3</v>
      </c>
      <c r="C7" s="29"/>
      <c r="E7" s="29"/>
      <c r="G7" s="30"/>
    </row>
    <row r="8" spans="2:7" x14ac:dyDescent="0.3">
      <c r="B8">
        <v>4</v>
      </c>
      <c r="C8" s="29"/>
      <c r="E8" s="29"/>
      <c r="G8" s="30"/>
    </row>
    <row r="9" spans="2:7" x14ac:dyDescent="0.3">
      <c r="B9">
        <v>5</v>
      </c>
      <c r="C9" s="29"/>
      <c r="E9" s="29"/>
      <c r="F9" s="30"/>
      <c r="G9" s="30"/>
    </row>
    <row r="10" spans="2:7" x14ac:dyDescent="0.3">
      <c r="B10">
        <v>6</v>
      </c>
      <c r="C10" s="29"/>
      <c r="E10" s="29"/>
      <c r="G10" s="30"/>
    </row>
    <row r="11" spans="2:7" x14ac:dyDescent="0.3">
      <c r="B11">
        <v>7</v>
      </c>
      <c r="C11" s="29"/>
      <c r="E11" s="29"/>
      <c r="F11" s="30"/>
      <c r="G11" s="30"/>
    </row>
    <row r="12" spans="2:7" x14ac:dyDescent="0.3">
      <c r="B12">
        <v>8</v>
      </c>
      <c r="C12" s="29"/>
      <c r="E12" s="29"/>
      <c r="G12" s="30"/>
    </row>
    <row r="13" spans="2:7" x14ac:dyDescent="0.3">
      <c r="B13">
        <v>9</v>
      </c>
      <c r="C13" s="29"/>
      <c r="E13" s="29"/>
      <c r="G13" s="30"/>
    </row>
    <row r="14" spans="2:7" x14ac:dyDescent="0.3">
      <c r="B14">
        <v>10</v>
      </c>
    </row>
    <row r="15" spans="2:7" x14ac:dyDescent="0.3">
      <c r="B15">
        <v>11</v>
      </c>
    </row>
    <row r="19" spans="2:2" x14ac:dyDescent="0.3">
      <c r="B19" t="s">
        <v>30</v>
      </c>
    </row>
    <row r="32" spans="2:2" x14ac:dyDescent="0.3">
      <c r="B32" t="s">
        <v>31</v>
      </c>
    </row>
    <row r="38" spans="2:2" x14ac:dyDescent="0.3">
      <c r="B38" t="s">
        <v>32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Reset IC</vt:lpstr>
      <vt:lpstr>LED control</vt:lpstr>
      <vt:lpstr>RS-232</vt:lpstr>
      <vt:lpstr>SW Review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2018-06-28T05:39:53Z</dcterms:modified>
</cp:coreProperties>
</file>