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9" i="1" l="1"/>
  <c r="D49" i="1"/>
  <c r="I49" i="1" s="1"/>
  <c r="I48" i="1"/>
  <c r="G48" i="1"/>
  <c r="D48" i="1"/>
  <c r="G47" i="1"/>
  <c r="D47" i="1"/>
  <c r="G46" i="1"/>
  <c r="D46" i="1"/>
  <c r="I46" i="1" s="1"/>
  <c r="G45" i="1"/>
  <c r="D45" i="1"/>
  <c r="I45" i="1" s="1"/>
  <c r="G44" i="1"/>
  <c r="D44" i="1"/>
  <c r="G43" i="1"/>
  <c r="D43" i="1"/>
  <c r="G42" i="1"/>
  <c r="D42" i="1"/>
  <c r="G41" i="1"/>
  <c r="D41" i="1"/>
  <c r="G40" i="1"/>
  <c r="D40" i="1"/>
  <c r="I40" i="1" s="1"/>
  <c r="G39" i="1"/>
  <c r="D39" i="1"/>
  <c r="G38" i="1"/>
  <c r="D38" i="1"/>
  <c r="G37" i="1"/>
  <c r="D37" i="1"/>
  <c r="I25" i="1"/>
  <c r="I31" i="1"/>
  <c r="I4" i="1"/>
  <c r="I5" i="1"/>
  <c r="I8" i="1"/>
  <c r="I9" i="1"/>
  <c r="I12" i="1"/>
  <c r="I13" i="1"/>
  <c r="G32" i="1"/>
  <c r="D32" i="1"/>
  <c r="I32" i="1" s="1"/>
  <c r="G31" i="1"/>
  <c r="D31" i="1"/>
  <c r="G30" i="1"/>
  <c r="I30" i="1" s="1"/>
  <c r="D30" i="1"/>
  <c r="G29" i="1"/>
  <c r="D29" i="1"/>
  <c r="I29" i="1" s="1"/>
  <c r="G28" i="1"/>
  <c r="D28" i="1"/>
  <c r="I28" i="1" s="1"/>
  <c r="G27" i="1"/>
  <c r="D27" i="1"/>
  <c r="G26" i="1"/>
  <c r="D26" i="1"/>
  <c r="G25" i="1"/>
  <c r="D25" i="1"/>
  <c r="G24" i="1"/>
  <c r="D24" i="1"/>
  <c r="G23" i="1"/>
  <c r="D23" i="1"/>
  <c r="I23" i="1" s="1"/>
  <c r="G22" i="1"/>
  <c r="D22" i="1"/>
  <c r="G21" i="1"/>
  <c r="D21" i="1"/>
  <c r="I21" i="1" s="1"/>
  <c r="G20" i="1"/>
  <c r="D20" i="1"/>
  <c r="I20" i="1" s="1"/>
  <c r="G4" i="1"/>
  <c r="G5" i="1"/>
  <c r="G6" i="1"/>
  <c r="G7" i="1"/>
  <c r="G8" i="1"/>
  <c r="G9" i="1"/>
  <c r="G10" i="1"/>
  <c r="G11" i="1"/>
  <c r="G12" i="1"/>
  <c r="G13" i="1"/>
  <c r="G14" i="1"/>
  <c r="G15" i="1"/>
  <c r="D4" i="1"/>
  <c r="D5" i="1"/>
  <c r="D6" i="1"/>
  <c r="I6" i="1" s="1"/>
  <c r="D7" i="1"/>
  <c r="I7" i="1" s="1"/>
  <c r="D8" i="1"/>
  <c r="D9" i="1"/>
  <c r="D10" i="1"/>
  <c r="I10" i="1" s="1"/>
  <c r="D11" i="1"/>
  <c r="I11" i="1" s="1"/>
  <c r="D12" i="1"/>
  <c r="D13" i="1"/>
  <c r="D14" i="1"/>
  <c r="I14" i="1" s="1"/>
  <c r="D15" i="1"/>
  <c r="I15" i="1" s="1"/>
  <c r="G3" i="1"/>
  <c r="D3" i="1"/>
  <c r="I3" i="1" s="1"/>
  <c r="I44" i="1" l="1"/>
  <c r="I43" i="1"/>
  <c r="I42" i="1"/>
  <c r="I39" i="1"/>
  <c r="I38" i="1"/>
  <c r="I47" i="1"/>
  <c r="I24" i="1"/>
  <c r="I26" i="1"/>
  <c r="I41" i="1"/>
  <c r="I37" i="1"/>
  <c r="I27" i="1"/>
  <c r="I22" i="1"/>
</calcChain>
</file>

<file path=xl/sharedStrings.xml><?xml version="1.0" encoding="utf-8"?>
<sst xmlns="http://schemas.openxmlformats.org/spreadsheetml/2006/main" count="21" uniqueCount="9">
  <si>
    <t>DA값</t>
    <phoneticPr fontId="1" type="noConversion"/>
  </si>
  <si>
    <t>AD OpAmp 계산 전압</t>
    <phoneticPr fontId="1" type="noConversion"/>
  </si>
  <si>
    <t>AD값</t>
    <phoneticPr fontId="1" type="noConversion"/>
  </si>
  <si>
    <t>AD 계산전압</t>
    <phoneticPr fontId="1" type="noConversion"/>
  </si>
  <si>
    <t>DA전압 (V)</t>
    <phoneticPr fontId="1" type="noConversion"/>
  </si>
  <si>
    <t>오차</t>
    <phoneticPr fontId="1" type="noConversion"/>
  </si>
  <si>
    <t>LM348N, AD단 OpAmp 전압분배 =&gt; 100옴, 30옴.</t>
    <phoneticPr fontId="1" type="noConversion"/>
  </si>
  <si>
    <t>LM348N, AD단 OpAmp 전압분배 =&gt; 1K옴, 300옴.</t>
    <phoneticPr fontId="1" type="noConversion"/>
  </si>
  <si>
    <t>LM2902N, AD단 OpAmp 전압분배 =&gt; 1K옴, 300옴.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</si>
</sst>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76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176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abSelected="1" topLeftCell="A16" workbookViewId="0">
      <selection activeCell="M31" sqref="M31"/>
    </sheetView>
  </sheetViews>
  <sheetFormatPr defaultRowHeight="16.5" x14ac:dyDescent="0.3"/>
  <cols>
    <col min="3" max="3" width="12.375" customWidth="1"/>
    <col min="4" max="4" width="26.5" customWidth="1"/>
    <col min="5" max="5" width="3.125" customWidth="1"/>
    <col min="7" max="7" width="14.5" customWidth="1"/>
    <col min="8" max="8" width="2.875" customWidth="1"/>
  </cols>
  <sheetData>
    <row r="1" spans="2:9" x14ac:dyDescent="0.3">
      <c r="B1" t="s">
        <v>6</v>
      </c>
    </row>
    <row r="2" spans="2:9" x14ac:dyDescent="0.3">
      <c r="B2" s="3" t="s">
        <v>0</v>
      </c>
      <c r="C2" s="3" t="s">
        <v>4</v>
      </c>
      <c r="D2" s="3" t="s">
        <v>1</v>
      </c>
      <c r="E2" s="3"/>
      <c r="F2" s="3" t="s">
        <v>2</v>
      </c>
      <c r="G2" s="3" t="s">
        <v>3</v>
      </c>
      <c r="H2" s="3"/>
      <c r="I2" s="3" t="s">
        <v>5</v>
      </c>
    </row>
    <row r="3" spans="2:9" x14ac:dyDescent="0.3">
      <c r="B3" s="1">
        <v>512</v>
      </c>
      <c r="C3" s="1">
        <v>1.55</v>
      </c>
      <c r="D3" s="4">
        <f>C3*30/130</f>
        <v>0.3576923076923077</v>
      </c>
      <c r="E3" s="1"/>
      <c r="F3" s="1">
        <v>470</v>
      </c>
      <c r="G3" s="4">
        <f>3*F3/4096</f>
        <v>0.34423828125</v>
      </c>
      <c r="H3" s="1"/>
      <c r="I3" s="4">
        <f>D3-G3</f>
        <v>1.3454026442307698E-2</v>
      </c>
    </row>
    <row r="4" spans="2:9" x14ac:dyDescent="0.3">
      <c r="B4" s="1">
        <v>256</v>
      </c>
      <c r="C4" s="1">
        <v>0.78</v>
      </c>
      <c r="D4" s="4">
        <f t="shared" ref="D4:D15" si="0">C4*30/130</f>
        <v>0.18000000000000002</v>
      </c>
      <c r="E4" s="1"/>
      <c r="F4" s="1">
        <v>220</v>
      </c>
      <c r="G4" s="4">
        <f t="shared" ref="G4:G15" si="1">3*F4/4096</f>
        <v>0.1611328125</v>
      </c>
      <c r="H4" s="1"/>
      <c r="I4" s="4">
        <f t="shared" ref="I4:I15" si="2">D4-G4</f>
        <v>1.8867187500000021E-2</v>
      </c>
    </row>
    <row r="5" spans="2:9" x14ac:dyDescent="0.3">
      <c r="B5" s="1">
        <v>128</v>
      </c>
      <c r="C5" s="1">
        <v>0.38800000000000001</v>
      </c>
      <c r="D5" s="4">
        <f t="shared" si="0"/>
        <v>8.9538461538461539E-2</v>
      </c>
      <c r="E5" s="1"/>
      <c r="F5" s="1">
        <v>108</v>
      </c>
      <c r="G5" s="4">
        <f t="shared" si="1"/>
        <v>7.91015625E-2</v>
      </c>
      <c r="H5" s="1"/>
      <c r="I5" s="4">
        <f t="shared" si="2"/>
        <v>1.0436899038461539E-2</v>
      </c>
    </row>
    <row r="6" spans="2:9" x14ac:dyDescent="0.3">
      <c r="B6" s="1">
        <v>64</v>
      </c>
      <c r="C6" s="1">
        <v>0.19600000000000001</v>
      </c>
      <c r="D6" s="4">
        <f t="shared" si="0"/>
        <v>4.5230769230769227E-2</v>
      </c>
      <c r="E6" s="1"/>
      <c r="F6" s="1">
        <v>47</v>
      </c>
      <c r="G6" s="4">
        <f t="shared" si="1"/>
        <v>3.4423828125E-2</v>
      </c>
      <c r="H6" s="1"/>
      <c r="I6" s="4">
        <f t="shared" si="2"/>
        <v>1.0806941105769227E-2</v>
      </c>
    </row>
    <row r="7" spans="2:9" x14ac:dyDescent="0.3">
      <c r="B7" s="1">
        <v>32</v>
      </c>
      <c r="C7" s="1">
        <v>9.6000000000000002E-2</v>
      </c>
      <c r="D7" s="4">
        <f t="shared" si="0"/>
        <v>2.2153846153846152E-2</v>
      </c>
      <c r="E7" s="1"/>
      <c r="F7" s="1">
        <v>15</v>
      </c>
      <c r="G7" s="4">
        <f t="shared" si="1"/>
        <v>1.0986328125E-2</v>
      </c>
      <c r="H7" s="1"/>
      <c r="I7" s="4">
        <f t="shared" si="2"/>
        <v>1.1167518028846152E-2</v>
      </c>
    </row>
    <row r="8" spans="2:9" x14ac:dyDescent="0.3">
      <c r="B8" s="1">
        <v>2048</v>
      </c>
      <c r="C8" s="1">
        <v>6.19</v>
      </c>
      <c r="D8" s="4">
        <f t="shared" si="0"/>
        <v>1.4284615384615387</v>
      </c>
      <c r="E8" s="1"/>
      <c r="F8" s="5">
        <v>920</v>
      </c>
      <c r="G8" s="6">
        <f t="shared" si="1"/>
        <v>0.673828125</v>
      </c>
      <c r="H8" s="5"/>
      <c r="I8" s="6">
        <f t="shared" si="2"/>
        <v>0.75463341346153867</v>
      </c>
    </row>
    <row r="9" spans="2:9" x14ac:dyDescent="0.3">
      <c r="B9" s="1"/>
      <c r="C9" s="1"/>
      <c r="D9" s="4">
        <f t="shared" si="0"/>
        <v>0</v>
      </c>
      <c r="E9" s="1"/>
      <c r="F9" s="1"/>
      <c r="G9" s="4">
        <f t="shared" si="1"/>
        <v>0</v>
      </c>
      <c r="H9" s="1"/>
      <c r="I9" s="4">
        <f t="shared" si="2"/>
        <v>0</v>
      </c>
    </row>
    <row r="10" spans="2:9" x14ac:dyDescent="0.3">
      <c r="B10" s="1"/>
      <c r="C10" s="1"/>
      <c r="D10" s="4">
        <f t="shared" si="0"/>
        <v>0</v>
      </c>
      <c r="E10" s="1"/>
      <c r="F10" s="1"/>
      <c r="G10" s="4">
        <f t="shared" si="1"/>
        <v>0</v>
      </c>
      <c r="H10" s="1"/>
      <c r="I10" s="4">
        <f t="shared" si="2"/>
        <v>0</v>
      </c>
    </row>
    <row r="11" spans="2:9" x14ac:dyDescent="0.3">
      <c r="B11" s="1"/>
      <c r="C11" s="1"/>
      <c r="D11" s="4">
        <f t="shared" si="0"/>
        <v>0</v>
      </c>
      <c r="E11" s="1"/>
      <c r="F11" s="1"/>
      <c r="G11" s="4">
        <f t="shared" si="1"/>
        <v>0</v>
      </c>
      <c r="H11" s="1"/>
      <c r="I11" s="4">
        <f t="shared" si="2"/>
        <v>0</v>
      </c>
    </row>
    <row r="12" spans="2:9" x14ac:dyDescent="0.3">
      <c r="B12" s="1"/>
      <c r="C12" s="1"/>
      <c r="D12" s="4">
        <f t="shared" si="0"/>
        <v>0</v>
      </c>
      <c r="E12" s="1"/>
      <c r="F12" s="1"/>
      <c r="G12" s="4">
        <f t="shared" si="1"/>
        <v>0</v>
      </c>
      <c r="H12" s="1"/>
      <c r="I12" s="4">
        <f t="shared" si="2"/>
        <v>0</v>
      </c>
    </row>
    <row r="13" spans="2:9" x14ac:dyDescent="0.3">
      <c r="B13" s="1"/>
      <c r="C13" s="1"/>
      <c r="D13" s="4">
        <f t="shared" si="0"/>
        <v>0</v>
      </c>
      <c r="E13" s="1"/>
      <c r="F13" s="1"/>
      <c r="G13" s="4">
        <f t="shared" si="1"/>
        <v>0</v>
      </c>
      <c r="H13" s="1"/>
      <c r="I13" s="4">
        <f t="shared" si="2"/>
        <v>0</v>
      </c>
    </row>
    <row r="14" spans="2:9" x14ac:dyDescent="0.3">
      <c r="B14" s="1"/>
      <c r="C14" s="1"/>
      <c r="D14" s="4">
        <f t="shared" si="0"/>
        <v>0</v>
      </c>
      <c r="E14" s="1"/>
      <c r="F14" s="1"/>
      <c r="G14" s="4">
        <f t="shared" si="1"/>
        <v>0</v>
      </c>
      <c r="H14" s="1"/>
      <c r="I14" s="4">
        <f t="shared" si="2"/>
        <v>0</v>
      </c>
    </row>
    <row r="15" spans="2:9" x14ac:dyDescent="0.3">
      <c r="B15" s="1"/>
      <c r="C15" s="1"/>
      <c r="D15" s="4">
        <f t="shared" si="0"/>
        <v>0</v>
      </c>
      <c r="E15" s="1"/>
      <c r="F15" s="1"/>
      <c r="G15" s="4">
        <f t="shared" si="1"/>
        <v>0</v>
      </c>
      <c r="H15" s="1"/>
      <c r="I15" s="4">
        <f t="shared" si="2"/>
        <v>0</v>
      </c>
    </row>
    <row r="18" spans="2:9" x14ac:dyDescent="0.3">
      <c r="B18" t="s">
        <v>7</v>
      </c>
    </row>
    <row r="19" spans="2:9" x14ac:dyDescent="0.3">
      <c r="B19" s="3" t="s">
        <v>0</v>
      </c>
      <c r="C19" s="3" t="s">
        <v>4</v>
      </c>
      <c r="D19" s="3" t="s">
        <v>1</v>
      </c>
      <c r="E19" s="3"/>
      <c r="F19" s="3" t="s">
        <v>2</v>
      </c>
      <c r="G19" s="3" t="s">
        <v>3</v>
      </c>
      <c r="H19" s="3"/>
      <c r="I19" s="3" t="s">
        <v>5</v>
      </c>
    </row>
    <row r="20" spans="2:9" x14ac:dyDescent="0.3">
      <c r="B20" s="1">
        <v>512</v>
      </c>
      <c r="C20" s="1">
        <v>1.5620000000000001</v>
      </c>
      <c r="D20" s="4">
        <f>C20*30/130</f>
        <v>0.36046153846153844</v>
      </c>
      <c r="E20" s="1"/>
      <c r="F20" s="1">
        <v>473</v>
      </c>
      <c r="G20" s="4">
        <f>3*F20/4096</f>
        <v>0.346435546875</v>
      </c>
      <c r="H20" s="1"/>
      <c r="I20" s="4">
        <f>D20-G20</f>
        <v>1.4025991586538444E-2</v>
      </c>
    </row>
    <row r="21" spans="2:9" x14ac:dyDescent="0.3">
      <c r="B21" s="1">
        <v>256</v>
      </c>
      <c r="C21" s="1">
        <v>0.78400000000000003</v>
      </c>
      <c r="D21" s="4">
        <f t="shared" ref="D21:D32" si="3">C21*30/130</f>
        <v>0.18092307692307691</v>
      </c>
      <c r="E21" s="1"/>
      <c r="F21" s="1">
        <v>230</v>
      </c>
      <c r="G21" s="4">
        <f t="shared" ref="G21:G32" si="4">3*F21/4096</f>
        <v>0.16845703125</v>
      </c>
      <c r="H21" s="1"/>
      <c r="I21" s="4">
        <f t="shared" ref="I21:I32" si="5">D21-G21</f>
        <v>1.2466045673076909E-2</v>
      </c>
    </row>
    <row r="22" spans="2:9" x14ac:dyDescent="0.3">
      <c r="B22" s="1">
        <v>128</v>
      </c>
      <c r="C22" s="1">
        <v>0.39200000000000002</v>
      </c>
      <c r="D22" s="4">
        <f t="shared" si="3"/>
        <v>9.0461538461538454E-2</v>
      </c>
      <c r="E22" s="1"/>
      <c r="F22" s="1">
        <v>110</v>
      </c>
      <c r="G22" s="4">
        <f t="shared" si="4"/>
        <v>8.056640625E-2</v>
      </c>
      <c r="H22" s="1"/>
      <c r="I22" s="4">
        <f t="shared" si="5"/>
        <v>9.8951322115384543E-3</v>
      </c>
    </row>
    <row r="23" spans="2:9" x14ac:dyDescent="0.3">
      <c r="B23" s="1">
        <v>64</v>
      </c>
      <c r="C23" s="1">
        <v>0.19900000000000001</v>
      </c>
      <c r="D23" s="4">
        <f t="shared" si="3"/>
        <v>4.5923076923076928E-2</v>
      </c>
      <c r="E23" s="1"/>
      <c r="F23" s="1">
        <v>45</v>
      </c>
      <c r="G23" s="4">
        <f t="shared" si="4"/>
        <v>3.2958984375E-2</v>
      </c>
      <c r="H23" s="1"/>
      <c r="I23" s="4">
        <f t="shared" si="5"/>
        <v>1.2964092548076928E-2</v>
      </c>
    </row>
    <row r="24" spans="2:9" x14ac:dyDescent="0.3">
      <c r="B24" s="1">
        <v>32</v>
      </c>
      <c r="C24" s="1">
        <v>0.10100000000000001</v>
      </c>
      <c r="D24" s="4">
        <f t="shared" si="3"/>
        <v>2.3307692307692311E-2</v>
      </c>
      <c r="E24" s="1"/>
      <c r="F24" s="1">
        <v>15</v>
      </c>
      <c r="G24" s="4">
        <f t="shared" si="4"/>
        <v>1.0986328125E-2</v>
      </c>
      <c r="H24" s="1"/>
      <c r="I24" s="4">
        <f t="shared" si="5"/>
        <v>1.2321364182692311E-2</v>
      </c>
    </row>
    <row r="25" spans="2:9" x14ac:dyDescent="0.3">
      <c r="B25" s="1">
        <v>2048</v>
      </c>
      <c r="C25" s="1">
        <v>6.19</v>
      </c>
      <c r="D25" s="4">
        <f t="shared" si="3"/>
        <v>1.4284615384615387</v>
      </c>
      <c r="E25" s="1"/>
      <c r="F25" s="2">
        <v>1925</v>
      </c>
      <c r="G25" s="7">
        <f t="shared" si="4"/>
        <v>1.409912109375</v>
      </c>
      <c r="H25" s="1"/>
      <c r="I25" s="4">
        <f t="shared" si="5"/>
        <v>1.8549429086538671E-2</v>
      </c>
    </row>
    <row r="26" spans="2:9" x14ac:dyDescent="0.3">
      <c r="B26" s="1">
        <v>3308</v>
      </c>
      <c r="C26" s="1">
        <v>9.99</v>
      </c>
      <c r="D26" s="4">
        <f t="shared" si="3"/>
        <v>2.3053846153846154</v>
      </c>
      <c r="E26" s="1"/>
      <c r="F26" s="1">
        <v>3120</v>
      </c>
      <c r="G26" s="4">
        <f t="shared" si="4"/>
        <v>2.28515625</v>
      </c>
      <c r="H26" s="1"/>
      <c r="I26" s="4">
        <f t="shared" si="5"/>
        <v>2.0228365384615365E-2</v>
      </c>
    </row>
    <row r="27" spans="2:9" x14ac:dyDescent="0.3">
      <c r="B27" s="1">
        <v>0</v>
      </c>
      <c r="C27" s="5">
        <v>2.5000000000000001E-2</v>
      </c>
      <c r="D27" s="4">
        <f t="shared" si="3"/>
        <v>5.7692307692307696E-3</v>
      </c>
      <c r="E27" s="1"/>
      <c r="F27" s="1">
        <v>5</v>
      </c>
      <c r="G27" s="4">
        <f t="shared" si="4"/>
        <v>3.662109375E-3</v>
      </c>
      <c r="H27" s="1"/>
      <c r="I27" s="4">
        <f t="shared" si="5"/>
        <v>2.1071213942307696E-3</v>
      </c>
    </row>
    <row r="28" spans="2:9" x14ac:dyDescent="0.3">
      <c r="B28" s="1"/>
      <c r="C28" s="1"/>
      <c r="D28" s="4">
        <f t="shared" si="3"/>
        <v>0</v>
      </c>
      <c r="E28" s="1"/>
      <c r="F28" s="1"/>
      <c r="G28" s="4">
        <f t="shared" si="4"/>
        <v>0</v>
      </c>
      <c r="H28" s="1"/>
      <c r="I28" s="4">
        <f t="shared" si="5"/>
        <v>0</v>
      </c>
    </row>
    <row r="29" spans="2:9" x14ac:dyDescent="0.3">
      <c r="B29" s="1"/>
      <c r="C29" s="1"/>
      <c r="D29" s="4">
        <f t="shared" si="3"/>
        <v>0</v>
      </c>
      <c r="E29" s="1"/>
      <c r="F29" s="1"/>
      <c r="G29" s="4">
        <f t="shared" si="4"/>
        <v>0</v>
      </c>
      <c r="H29" s="1"/>
      <c r="I29" s="4">
        <f t="shared" si="5"/>
        <v>0</v>
      </c>
    </row>
    <row r="30" spans="2:9" x14ac:dyDescent="0.3">
      <c r="B30" s="1"/>
      <c r="C30" s="1"/>
      <c r="D30" s="4">
        <f t="shared" si="3"/>
        <v>0</v>
      </c>
      <c r="E30" s="1"/>
      <c r="F30" s="1"/>
      <c r="G30" s="4">
        <f t="shared" si="4"/>
        <v>0</v>
      </c>
      <c r="H30" s="1"/>
      <c r="I30" s="4">
        <f t="shared" si="5"/>
        <v>0</v>
      </c>
    </row>
    <row r="31" spans="2:9" x14ac:dyDescent="0.3">
      <c r="B31" s="1"/>
      <c r="C31" s="1"/>
      <c r="D31" s="4">
        <f t="shared" si="3"/>
        <v>0</v>
      </c>
      <c r="E31" s="1"/>
      <c r="F31" s="1"/>
      <c r="G31" s="4">
        <f t="shared" si="4"/>
        <v>0</v>
      </c>
      <c r="H31" s="1"/>
      <c r="I31" s="4">
        <f t="shared" si="5"/>
        <v>0</v>
      </c>
    </row>
    <row r="32" spans="2:9" x14ac:dyDescent="0.3">
      <c r="B32" s="1"/>
      <c r="C32" s="1"/>
      <c r="D32" s="4">
        <f t="shared" si="3"/>
        <v>0</v>
      </c>
      <c r="E32" s="1"/>
      <c r="F32" s="1"/>
      <c r="G32" s="4">
        <f t="shared" si="4"/>
        <v>0</v>
      </c>
      <c r="H32" s="1"/>
      <c r="I32" s="4">
        <f t="shared" si="5"/>
        <v>0</v>
      </c>
    </row>
    <row r="35" spans="2:9" x14ac:dyDescent="0.3">
      <c r="B35" t="s">
        <v>8</v>
      </c>
    </row>
    <row r="36" spans="2:9" x14ac:dyDescent="0.3">
      <c r="B36" s="3" t="s">
        <v>0</v>
      </c>
      <c r="C36" s="3" t="s">
        <v>4</v>
      </c>
      <c r="D36" s="3" t="s">
        <v>1</v>
      </c>
      <c r="E36" s="3"/>
      <c r="F36" s="3" t="s">
        <v>2</v>
      </c>
      <c r="G36" s="3" t="s">
        <v>3</v>
      </c>
      <c r="H36" s="3"/>
      <c r="I36" s="3" t="s">
        <v>5</v>
      </c>
    </row>
    <row r="37" spans="2:9" x14ac:dyDescent="0.3">
      <c r="B37" s="1">
        <v>512</v>
      </c>
      <c r="C37" s="1">
        <v>1.53</v>
      </c>
      <c r="D37" s="4">
        <f>C37*30/130</f>
        <v>0.35307692307692307</v>
      </c>
      <c r="E37" s="1"/>
      <c r="F37" s="1">
        <v>465</v>
      </c>
      <c r="G37" s="4">
        <f>3*F37/4096</f>
        <v>0.340576171875</v>
      </c>
      <c r="H37" s="1"/>
      <c r="I37" s="4">
        <f>D37-G37</f>
        <v>1.2500751201923066E-2</v>
      </c>
    </row>
    <row r="38" spans="2:9" x14ac:dyDescent="0.3">
      <c r="B38" s="1">
        <v>256</v>
      </c>
      <c r="C38" s="1">
        <v>0.75700000000000001</v>
      </c>
      <c r="D38" s="4">
        <f t="shared" ref="D38:D49" si="6">C38*30/130</f>
        <v>0.1746923076923077</v>
      </c>
      <c r="E38" s="1"/>
      <c r="F38" s="1">
        <v>220</v>
      </c>
      <c r="G38" s="4">
        <f t="shared" ref="G38:G49" si="7">3*F38/4096</f>
        <v>0.1611328125</v>
      </c>
      <c r="H38" s="1"/>
      <c r="I38" s="4">
        <f t="shared" ref="I38:I49" si="8">D38-G38</f>
        <v>1.3559495192307702E-2</v>
      </c>
    </row>
    <row r="39" spans="2:9" x14ac:dyDescent="0.3">
      <c r="B39" s="1">
        <v>128</v>
      </c>
      <c r="C39" s="1">
        <v>0.37</v>
      </c>
      <c r="D39" s="4">
        <f t="shared" si="6"/>
        <v>8.5384615384615378E-2</v>
      </c>
      <c r="E39" s="1"/>
      <c r="F39" s="1">
        <v>100</v>
      </c>
      <c r="G39" s="4">
        <f t="shared" si="7"/>
        <v>7.32421875E-2</v>
      </c>
      <c r="H39" s="1"/>
      <c r="I39" s="4">
        <f t="shared" si="8"/>
        <v>1.2142427884615378E-2</v>
      </c>
    </row>
    <row r="40" spans="2:9" x14ac:dyDescent="0.3">
      <c r="B40" s="1">
        <v>64</v>
      </c>
      <c r="C40" s="1">
        <v>0.17799999999999999</v>
      </c>
      <c r="D40" s="4">
        <f t="shared" si="6"/>
        <v>4.1076923076923073E-2</v>
      </c>
      <c r="E40" s="1"/>
      <c r="F40" s="1">
        <v>38</v>
      </c>
      <c r="G40" s="4">
        <f t="shared" si="7"/>
        <v>2.783203125E-2</v>
      </c>
      <c r="H40" s="1"/>
      <c r="I40" s="4">
        <f t="shared" si="8"/>
        <v>1.3244891826923073E-2</v>
      </c>
    </row>
    <row r="41" spans="2:9" x14ac:dyDescent="0.3">
      <c r="B41" s="1">
        <v>32</v>
      </c>
      <c r="C41" s="1">
        <v>7.8E-2</v>
      </c>
      <c r="D41" s="4">
        <f t="shared" si="6"/>
        <v>1.7999999999999999E-2</v>
      </c>
      <c r="E41" s="1"/>
      <c r="F41" s="1">
        <v>10</v>
      </c>
      <c r="G41" s="4">
        <f t="shared" si="7"/>
        <v>7.32421875E-3</v>
      </c>
      <c r="H41" s="1"/>
      <c r="I41" s="4">
        <f t="shared" si="8"/>
        <v>1.0675781249999999E-2</v>
      </c>
    </row>
    <row r="42" spans="2:9" x14ac:dyDescent="0.3">
      <c r="B42" s="1">
        <v>2048</v>
      </c>
      <c r="C42" s="1">
        <v>6.16</v>
      </c>
      <c r="D42" s="4">
        <f t="shared" si="6"/>
        <v>1.4215384615384616</v>
      </c>
      <c r="E42" s="1"/>
      <c r="F42" s="2">
        <v>1920</v>
      </c>
      <c r="G42" s="7">
        <f t="shared" si="7"/>
        <v>1.40625</v>
      </c>
      <c r="H42" s="1"/>
      <c r="I42" s="4">
        <f t="shared" si="8"/>
        <v>1.528846153846164E-2</v>
      </c>
    </row>
    <row r="43" spans="2:9" x14ac:dyDescent="0.3">
      <c r="B43" s="1">
        <v>3308</v>
      </c>
      <c r="C43" s="1">
        <v>9.9499999999999993</v>
      </c>
      <c r="D43" s="4">
        <f t="shared" si="6"/>
        <v>2.296153846153846</v>
      </c>
      <c r="E43" s="1"/>
      <c r="F43" s="1">
        <v>3110</v>
      </c>
      <c r="G43" s="4">
        <f t="shared" si="7"/>
        <v>2.27783203125</v>
      </c>
      <c r="H43" s="1"/>
      <c r="I43" s="4">
        <f t="shared" si="8"/>
        <v>1.832181490384599E-2</v>
      </c>
    </row>
    <row r="44" spans="2:9" x14ac:dyDescent="0.3">
      <c r="B44" s="1">
        <v>0</v>
      </c>
      <c r="C44" s="2">
        <v>5.0000000000000001E-3</v>
      </c>
      <c r="D44" s="4">
        <f t="shared" si="6"/>
        <v>1.1538461538461537E-3</v>
      </c>
      <c r="E44" s="1"/>
      <c r="F44" s="1">
        <v>3</v>
      </c>
      <c r="G44" s="4">
        <f t="shared" si="7"/>
        <v>2.197265625E-3</v>
      </c>
      <c r="H44" s="1"/>
      <c r="I44" s="4">
        <f t="shared" si="8"/>
        <v>-1.0434194711538463E-3</v>
      </c>
    </row>
    <row r="45" spans="2:9" x14ac:dyDescent="0.3">
      <c r="B45" s="1"/>
      <c r="C45" s="1"/>
      <c r="D45" s="4">
        <f t="shared" si="6"/>
        <v>0</v>
      </c>
      <c r="E45" s="1"/>
      <c r="F45" s="1"/>
      <c r="G45" s="4">
        <f t="shared" si="7"/>
        <v>0</v>
      </c>
      <c r="H45" s="1"/>
      <c r="I45" s="4">
        <f t="shared" si="8"/>
        <v>0</v>
      </c>
    </row>
    <row r="46" spans="2:9" x14ac:dyDescent="0.3">
      <c r="B46" s="1"/>
      <c r="C46" s="1"/>
      <c r="D46" s="4">
        <f t="shared" si="6"/>
        <v>0</v>
      </c>
      <c r="E46" s="1"/>
      <c r="F46" s="1"/>
      <c r="G46" s="4">
        <f t="shared" si="7"/>
        <v>0</v>
      </c>
      <c r="H46" s="1"/>
      <c r="I46" s="4">
        <f t="shared" si="8"/>
        <v>0</v>
      </c>
    </row>
    <row r="47" spans="2:9" x14ac:dyDescent="0.3">
      <c r="B47" s="1"/>
      <c r="C47" s="1"/>
      <c r="D47" s="4">
        <f t="shared" si="6"/>
        <v>0</v>
      </c>
      <c r="E47" s="1"/>
      <c r="F47" s="1"/>
      <c r="G47" s="4">
        <f t="shared" si="7"/>
        <v>0</v>
      </c>
      <c r="H47" s="1"/>
      <c r="I47" s="4">
        <f t="shared" si="8"/>
        <v>0</v>
      </c>
    </row>
    <row r="48" spans="2:9" x14ac:dyDescent="0.3">
      <c r="B48" s="1"/>
      <c r="C48" s="1"/>
      <c r="D48" s="4">
        <f t="shared" si="6"/>
        <v>0</v>
      </c>
      <c r="E48" s="1"/>
      <c r="F48" s="1"/>
      <c r="G48" s="4">
        <f t="shared" si="7"/>
        <v>0</v>
      </c>
      <c r="H48" s="1"/>
      <c r="I48" s="4">
        <f t="shared" si="8"/>
        <v>0</v>
      </c>
    </row>
    <row r="49" spans="2:9" x14ac:dyDescent="0.3">
      <c r="B49" s="1"/>
      <c r="C49" s="1"/>
      <c r="D49" s="4">
        <f t="shared" si="6"/>
        <v>0</v>
      </c>
      <c r="E49" s="1"/>
      <c r="F49" s="1"/>
      <c r="G49" s="4">
        <f t="shared" si="7"/>
        <v>0</v>
      </c>
      <c r="H49" s="1"/>
      <c r="I49" s="4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2014-05-26T08:05:52Z</dcterms:modified>
</cp:coreProperties>
</file>