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eck list" sheetId="1" r:id="rId1"/>
    <sheet name="Power" sheetId="2" r:id="rId2"/>
  </sheets>
  <calcPr calcId="152511"/>
</workbook>
</file>

<file path=xl/calcChain.xml><?xml version="1.0" encoding="utf-8"?>
<calcChain xmlns="http://schemas.openxmlformats.org/spreadsheetml/2006/main">
  <c r="K7" i="2" l="1"/>
  <c r="K4" i="2"/>
  <c r="E7" i="2"/>
  <c r="E9" i="2" s="1"/>
  <c r="E4" i="2"/>
  <c r="E6" i="2" s="1"/>
  <c r="J9" i="2"/>
  <c r="K8" i="2"/>
  <c r="J6" i="2"/>
  <c r="K5" i="2"/>
  <c r="E8" i="2"/>
  <c r="E5" i="2"/>
  <c r="D9" i="2"/>
  <c r="D6" i="2"/>
  <c r="K9" i="2" l="1"/>
  <c r="K6" i="2"/>
</calcChain>
</file>

<file path=xl/sharedStrings.xml><?xml version="1.0" encoding="utf-8"?>
<sst xmlns="http://schemas.openxmlformats.org/spreadsheetml/2006/main" count="49" uniqueCount="24">
  <si>
    <t>Board dead 원인 파악</t>
    <phoneticPr fontId="2" type="noConversion"/>
  </si>
  <si>
    <t>DC-DC Regulator가 dead 되는지 확인</t>
    <phoneticPr fontId="2" type="noConversion"/>
  </si>
  <si>
    <t>FST10-5FFM</t>
    <phoneticPr fontId="2" type="noConversion"/>
  </si>
  <si>
    <t>Fuse dead 발생 여부</t>
    <phoneticPr fontId="2" type="noConversion"/>
  </si>
  <si>
    <t>250VAC 5A</t>
    <phoneticPr fontId="2" type="noConversion"/>
  </si>
  <si>
    <t>회로 보강</t>
    <phoneticPr fontId="2" type="noConversion"/>
  </si>
  <si>
    <t>+5V, +15V DC/DC output에 콘덴서 추가</t>
    <phoneticPr fontId="2" type="noConversion"/>
  </si>
  <si>
    <t>15V bias Transistor에 Bias 저항 필요 여부 확인</t>
    <phoneticPr fontId="2" type="noConversion"/>
  </si>
  <si>
    <t>Q1,Q2,Q3,Q4</t>
    <phoneticPr fontId="2" type="noConversion"/>
  </si>
  <si>
    <t>V</t>
    <phoneticPr fontId="2" type="noConversion"/>
  </si>
  <si>
    <t>Power</t>
    <phoneticPr fontId="2" type="noConversion"/>
  </si>
  <si>
    <t>W</t>
    <phoneticPr fontId="2" type="noConversion"/>
  </si>
  <si>
    <t>I</t>
    <phoneticPr fontId="2" type="noConversion"/>
  </si>
  <si>
    <t>Input</t>
    <phoneticPr fontId="2" type="noConversion"/>
  </si>
  <si>
    <t>Output</t>
    <phoneticPr fontId="2" type="noConversion"/>
  </si>
  <si>
    <t>A</t>
    <phoneticPr fontId="2" type="noConversion"/>
  </si>
  <si>
    <t>Transformer 1,2차 coil중 어느쪽이 dead되는지 확인 - 1차측이 죽을 것으로 예상됨</t>
    <phoneticPr fontId="2" type="noConversion"/>
  </si>
  <si>
    <t>300W</t>
    <phoneticPr fontId="2" type="noConversion"/>
  </si>
  <si>
    <t>150W</t>
    <phoneticPr fontId="2" type="noConversion"/>
  </si>
  <si>
    <t>Turn ratio</t>
    <phoneticPr fontId="2" type="noConversion"/>
  </si>
  <si>
    <t>단가</t>
    <phoneticPr fontId="2" type="noConversion"/>
  </si>
  <si>
    <t>CAS_6-NP</t>
    <phoneticPr fontId="2" type="noConversion"/>
  </si>
  <si>
    <t>2차측은 전류가 낮으므로 current detect이 안될것으로 판단됨 - 1차측에 연결 검토</t>
    <phoneticPr fontId="2" type="noConversion"/>
  </si>
  <si>
    <t>통신 error 발생은 MCU board의 damage인지 확인 필요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</si>
</sst>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quotePrefix="1"/>
    <xf numFmtId="2" fontId="0" fillId="0" borderId="0" xfId="0" applyNumberFormat="1"/>
    <xf numFmtId="41" fontId="3" fillId="0" borderId="1" xfId="1" applyFont="1" applyBorder="1" applyAlignme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E16"/>
  <sheetViews>
    <sheetView tabSelected="1" topLeftCell="A7" workbookViewId="0">
      <selection activeCell="D21" sqref="D21"/>
    </sheetView>
  </sheetViews>
  <sheetFormatPr defaultRowHeight="16.5" x14ac:dyDescent="0.3"/>
  <cols>
    <col min="3" max="3" width="21.25" bestFit="1" customWidth="1"/>
    <col min="4" max="4" width="74.375" customWidth="1"/>
    <col min="5" max="5" width="11.75" bestFit="1" customWidth="1"/>
  </cols>
  <sheetData>
    <row r="9" spans="2:5" x14ac:dyDescent="0.3">
      <c r="B9">
        <v>1</v>
      </c>
      <c r="C9" t="s">
        <v>0</v>
      </c>
      <c r="D9" t="s">
        <v>1</v>
      </c>
      <c r="E9" t="s">
        <v>2</v>
      </c>
    </row>
    <row r="10" spans="2:5" x14ac:dyDescent="0.3">
      <c r="D10" t="s">
        <v>3</v>
      </c>
      <c r="E10" t="s">
        <v>4</v>
      </c>
    </row>
    <row r="11" spans="2:5" x14ac:dyDescent="0.3">
      <c r="D11" t="s">
        <v>16</v>
      </c>
    </row>
    <row r="12" spans="2:5" x14ac:dyDescent="0.3">
      <c r="D12" t="s">
        <v>23</v>
      </c>
    </row>
    <row r="14" spans="2:5" x14ac:dyDescent="0.3">
      <c r="B14">
        <v>2</v>
      </c>
      <c r="C14" t="s">
        <v>5</v>
      </c>
      <c r="D14" s="1" t="s">
        <v>6</v>
      </c>
      <c r="E14" t="s">
        <v>2</v>
      </c>
    </row>
    <row r="15" spans="2:5" x14ac:dyDescent="0.3">
      <c r="D15" t="s">
        <v>7</v>
      </c>
      <c r="E15" t="s">
        <v>8</v>
      </c>
    </row>
    <row r="16" spans="2:5" x14ac:dyDescent="0.3">
      <c r="D16" t="s">
        <v>22</v>
      </c>
      <c r="E16" t="s">
        <v>21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"/>
  <sheetViews>
    <sheetView workbookViewId="0">
      <selection activeCell="G22" sqref="G22"/>
    </sheetView>
  </sheetViews>
  <sheetFormatPr defaultRowHeight="16.5" x14ac:dyDescent="0.3"/>
  <sheetData>
    <row r="2" spans="2:12" x14ac:dyDescent="0.3">
      <c r="D2" t="s">
        <v>13</v>
      </c>
      <c r="E2" t="s">
        <v>14</v>
      </c>
      <c r="J2" t="s">
        <v>13</v>
      </c>
      <c r="K2" t="s">
        <v>14</v>
      </c>
    </row>
    <row r="3" spans="2:12" x14ac:dyDescent="0.3">
      <c r="B3" t="s">
        <v>19</v>
      </c>
      <c r="D3">
        <v>1</v>
      </c>
      <c r="E3">
        <v>5</v>
      </c>
      <c r="H3" t="s">
        <v>19</v>
      </c>
      <c r="J3">
        <v>1</v>
      </c>
      <c r="K3">
        <v>40</v>
      </c>
    </row>
    <row r="4" spans="2:12" x14ac:dyDescent="0.3">
      <c r="B4" t="s">
        <v>17</v>
      </c>
      <c r="C4" t="s">
        <v>9</v>
      </c>
      <c r="D4">
        <v>220</v>
      </c>
      <c r="E4">
        <f>D4*E3</f>
        <v>1100</v>
      </c>
      <c r="F4" t="s">
        <v>9</v>
      </c>
      <c r="H4" t="s">
        <v>17</v>
      </c>
      <c r="I4" t="s">
        <v>9</v>
      </c>
      <c r="J4">
        <v>28</v>
      </c>
      <c r="K4">
        <f>J4*K3</f>
        <v>1120</v>
      </c>
      <c r="L4" t="s">
        <v>9</v>
      </c>
    </row>
    <row r="5" spans="2:12" x14ac:dyDescent="0.3">
      <c r="C5" t="s">
        <v>10</v>
      </c>
      <c r="D5">
        <v>300</v>
      </c>
      <c r="E5">
        <f>D5</f>
        <v>300</v>
      </c>
      <c r="F5" t="s">
        <v>11</v>
      </c>
      <c r="I5" t="s">
        <v>10</v>
      </c>
      <c r="J5">
        <v>300</v>
      </c>
      <c r="K5">
        <f>J5</f>
        <v>300</v>
      </c>
      <c r="L5" t="s">
        <v>11</v>
      </c>
    </row>
    <row r="6" spans="2:12" x14ac:dyDescent="0.3">
      <c r="C6" t="s">
        <v>12</v>
      </c>
      <c r="D6" s="2">
        <f>D5/D4</f>
        <v>1.3636363636363635</v>
      </c>
      <c r="E6" s="2">
        <f>E5/E4</f>
        <v>0.27272727272727271</v>
      </c>
      <c r="F6" t="s">
        <v>15</v>
      </c>
      <c r="I6" t="s">
        <v>12</v>
      </c>
      <c r="J6" s="2">
        <f>J5/J4</f>
        <v>10.714285714285714</v>
      </c>
      <c r="K6" s="2">
        <f>K5/K4</f>
        <v>0.26785714285714285</v>
      </c>
      <c r="L6" t="s">
        <v>15</v>
      </c>
    </row>
    <row r="7" spans="2:12" x14ac:dyDescent="0.3">
      <c r="B7" t="s">
        <v>18</v>
      </c>
      <c r="C7" t="s">
        <v>9</v>
      </c>
      <c r="D7">
        <v>220</v>
      </c>
      <c r="E7">
        <f>D7*E3</f>
        <v>1100</v>
      </c>
      <c r="F7" t="s">
        <v>9</v>
      </c>
      <c r="H7" t="s">
        <v>18</v>
      </c>
      <c r="I7" t="s">
        <v>9</v>
      </c>
      <c r="J7">
        <v>28</v>
      </c>
      <c r="K7">
        <f>J7*K3</f>
        <v>1120</v>
      </c>
      <c r="L7" t="s">
        <v>9</v>
      </c>
    </row>
    <row r="8" spans="2:12" x14ac:dyDescent="0.3">
      <c r="C8" t="s">
        <v>10</v>
      </c>
      <c r="D8">
        <v>150</v>
      </c>
      <c r="E8">
        <f>D8</f>
        <v>150</v>
      </c>
      <c r="F8" t="s">
        <v>11</v>
      </c>
      <c r="I8" t="s">
        <v>10</v>
      </c>
      <c r="J8">
        <v>150</v>
      </c>
      <c r="K8">
        <f>J8</f>
        <v>150</v>
      </c>
      <c r="L8" t="s">
        <v>11</v>
      </c>
    </row>
    <row r="9" spans="2:12" x14ac:dyDescent="0.3">
      <c r="C9" t="s">
        <v>12</v>
      </c>
      <c r="D9" s="2">
        <f>D8/D7</f>
        <v>0.68181818181818177</v>
      </c>
      <c r="E9" s="2">
        <f>E8/E7</f>
        <v>0.13636363636363635</v>
      </c>
      <c r="F9" t="s">
        <v>15</v>
      </c>
      <c r="I9" t="s">
        <v>12</v>
      </c>
      <c r="J9" s="2">
        <f>J8/J7</f>
        <v>5.3571428571428568</v>
      </c>
      <c r="K9" s="2">
        <f>K8/K7</f>
        <v>0.13392857142857142</v>
      </c>
      <c r="L9" t="s">
        <v>15</v>
      </c>
    </row>
    <row r="11" spans="2:12" x14ac:dyDescent="0.3">
      <c r="B11" t="s">
        <v>20</v>
      </c>
      <c r="C11" s="3">
        <v>20800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Check list</vt:lpstr>
      <vt:lpstr>Power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2018-02-10T07:45:48Z</dcterms:modified>
</cp:coreProperties>
</file>