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5"/>
  </bookViews>
  <sheets>
    <sheet name="RFGEN V2.0" sheetId="1" r:id="rId1"/>
    <sheet name="RFGEN V2.0_191105" sheetId="4" r:id="rId2"/>
    <sheet name="Block1" sheetId="2" r:id="rId3"/>
    <sheet name="Block2" sheetId="5" r:id="rId4"/>
    <sheet name="Block3" sheetId="6" r:id="rId5"/>
    <sheet name="Block1106" sheetId="7" r:id="rId6"/>
    <sheet name="Sheet3" sheetId="3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4" i="7" l="1"/>
  <c r="BC16" i="7" l="1"/>
  <c r="AZ16" i="7"/>
  <c r="AW16" i="7"/>
  <c r="AW16" i="6" l="1"/>
  <c r="E9" i="3" l="1"/>
  <c r="E10" i="3" s="1"/>
  <c r="D12" i="4" l="1"/>
  <c r="C12" i="4"/>
  <c r="F12" i="1" l="1"/>
  <c r="E12" i="1"/>
</calcChain>
</file>

<file path=xl/sharedStrings.xml><?xml version="1.0" encoding="utf-8"?>
<sst xmlns="http://schemas.openxmlformats.org/spreadsheetml/2006/main" count="387" uniqueCount="113">
  <si>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</si>
  <si>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</si>
  <si>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</si>
  <si>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</si>
  <si>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</si>
  <si>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</si>
  <si>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</si>
  <si>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</si>
  <si>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</si>
  <si>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</si>
  <si>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</si>
  <si>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</si>
  <si>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</si>
  <si>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</si>
  <si>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</si>
  <si>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</si>
  <si>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</si>
  <si>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</si>
  <si>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</si>
  <si>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</si>
  <si>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</si>
  <si>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</si>
  <si>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</si>
  <si>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</si>
  <si>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</si>
  <si>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</si>
  <si>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</si>
  <si>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</si>
  <si>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</si>
  <si>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</si>
  <si>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</si>
  <si>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</si>
  <si>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</si>
  <si>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</si>
  <si>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</si>
  <si>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</si>
  <si>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</si>
  <si>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</si>
  <si>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</si>
  <si>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</si>
  <si>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</si>
  <si>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</si>
  <si>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</si>
  <si>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</si>
  <si>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</si>
  <si>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</si>
  <si>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</si>
  <si>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</si>
  <si>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</si>
  <si>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</si>
  <si>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</si>
  <si>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</si>
  <si>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</si>
  <si>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</si>
  <si>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</si>
  <si>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</si>
  <si>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</si>
  <si>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</si>
  <si>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</si>
  <si>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</si>
  <si>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</si>
  <si>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</si>
  <si>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</si>
  <si>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</si>
  <si>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</si>
  <si>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</si>
  <si>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</si>
  <si>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</si>
  <si>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</si>
  <si>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</si>
  <si>
    <t>VDC_OUT</t>
    <phoneticPr fontId="1" type="noConversion"/>
  </si>
  <si>
    <t>VDC_IN</t>
  </si>
  <si>
    <t>PW_IS_CT</t>
    <phoneticPr fontId="1" type="noConversion"/>
  </si>
  <si>
    <t>GND</t>
    <phoneticPr fontId="1" type="noConversion"/>
  </si>
  <si>
    <t>PW_PWM</t>
    <phoneticPr fontId="1" type="noConversion"/>
  </si>
  <si>
    <t>CN201</t>
    <phoneticPr fontId="1" type="noConversion"/>
  </si>
  <si>
    <t>CN200</t>
    <phoneticPr fontId="1" type="noConversion"/>
  </si>
  <si>
    <t>CN301</t>
    <phoneticPr fontId="1" type="noConversion"/>
  </si>
  <si>
    <t>CN300</t>
    <phoneticPr fontId="1" type="noConversion"/>
  </si>
  <si>
    <t>CN302</t>
    <phoneticPr fontId="1" type="noConversion"/>
  </si>
  <si>
    <t>FET_TEMP</t>
    <phoneticPr fontId="1" type="noConversion"/>
  </si>
  <si>
    <t>CN105</t>
    <phoneticPr fontId="1" type="noConversion"/>
  </si>
  <si>
    <t>CN106</t>
    <phoneticPr fontId="1" type="noConversion"/>
  </si>
  <si>
    <t>CN107</t>
    <phoneticPr fontId="1" type="noConversion"/>
  </si>
  <si>
    <t>FW_CT</t>
    <phoneticPr fontId="1" type="noConversion"/>
  </si>
  <si>
    <t>RV_CT</t>
    <phoneticPr fontId="1" type="noConversion"/>
  </si>
  <si>
    <t>W</t>
    <phoneticPr fontId="1" type="noConversion"/>
  </si>
  <si>
    <t>P</t>
    <phoneticPr fontId="1" type="noConversion"/>
  </si>
  <si>
    <t>R</t>
    <phoneticPr fontId="1" type="noConversion"/>
  </si>
  <si>
    <t>V</t>
    <phoneticPr fontId="1" type="noConversion"/>
  </si>
  <si>
    <t>Vrms</t>
    <phoneticPr fontId="1" type="noConversion"/>
  </si>
  <si>
    <t>Vpp</t>
    <phoneticPr fontId="1" type="noConversion"/>
  </si>
  <si>
    <t>12V Gate bias On/Off control 검토</t>
    <phoneticPr fontId="1" type="noConversion"/>
  </si>
  <si>
    <t>+9V</t>
    <phoneticPr fontId="1" type="noConversion"/>
  </si>
  <si>
    <t>CN303</t>
    <phoneticPr fontId="1" type="noConversion"/>
  </si>
  <si>
    <t>TH+</t>
    <phoneticPr fontId="1" type="noConversion"/>
  </si>
  <si>
    <t>TH-</t>
    <phoneticPr fontId="1" type="noConversion"/>
  </si>
  <si>
    <t>Heat Sink</t>
    <phoneticPr fontId="1" type="noConversion"/>
  </si>
  <si>
    <t>mm</t>
    <phoneticPr fontId="1" type="noConversion"/>
  </si>
  <si>
    <t>Support</t>
    <phoneticPr fontId="1" type="noConversion"/>
  </si>
  <si>
    <t>Gap</t>
    <phoneticPr fontId="1" type="noConversion"/>
  </si>
  <si>
    <t>부품</t>
    <phoneticPr fontId="1" type="noConversion"/>
  </si>
  <si>
    <t>CPU PCB</t>
    <phoneticPr fontId="1" type="noConversion"/>
  </si>
  <si>
    <t>PWR PCB</t>
    <phoneticPr fontId="1" type="noConversion"/>
  </si>
  <si>
    <t>Bracket T</t>
    <phoneticPr fontId="1" type="noConversion"/>
  </si>
  <si>
    <t>SUM</t>
    <phoneticPr fontId="1" type="noConversion"/>
  </si>
  <si>
    <t>FAN</t>
    <phoneticPr fontId="1" type="noConversion"/>
  </si>
  <si>
    <t>RF HS</t>
    <phoneticPr fontId="1" type="noConversion"/>
  </si>
  <si>
    <t>PWR HS</t>
    <phoneticPr fontId="1" type="noConversion"/>
  </si>
  <si>
    <t>RF FAN</t>
    <phoneticPr fontId="1" type="noConversion"/>
  </si>
  <si>
    <t>PWR FAN</t>
    <phoneticPr fontId="1" type="noConversion"/>
  </si>
  <si>
    <t>50x50</t>
    <phoneticPr fontId="1" type="noConversion"/>
  </si>
  <si>
    <t>80x80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</si>
</sst>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5" fillId="0" borderId="0" xfId="0" applyFont="1"/>
    <xf numFmtId="0" fontId="6" fillId="0" borderId="0" xfId="0" applyFont="1"/>
    <xf numFmtId="0" fontId="0" fillId="0" borderId="4" xfId="0" applyFill="1" applyBorder="1"/>
    <xf numFmtId="176" fontId="0" fillId="0" borderId="0" xfId="0" applyNumberFormat="1"/>
    <xf numFmtId="0" fontId="0" fillId="5" borderId="2" xfId="0" applyFill="1" applyBorder="1"/>
    <xf numFmtId="0" fontId="0" fillId="5" borderId="4" xfId="0" quotePrefix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6" xfId="0" quotePrefix="1" applyFill="1" applyBorder="1"/>
    <xf numFmtId="0" fontId="0" fillId="5" borderId="7" xfId="0" applyFill="1" applyBorder="1"/>
    <xf numFmtId="0" fontId="0" fillId="5" borderId="9" xfId="0" applyFill="1" applyBorder="1"/>
    <xf numFmtId="0" fontId="0" fillId="3" borderId="2" xfId="0" applyFill="1" applyBorder="1"/>
    <xf numFmtId="0" fontId="0" fillId="3" borderId="4" xfId="0" quotePrefix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2" fillId="0" borderId="0" xfId="0" applyFon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44</xdr:row>
      <xdr:rowOff>119743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4214133" y="718454"/>
          <a:ext cx="5021035" cy="9318175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26</xdr:row>
      <xdr:rowOff>7053</xdr:rowOff>
    </xdr:from>
    <xdr:to>
      <xdr:col>27</xdr:col>
      <xdr:colOff>176895</xdr:colOff>
      <xdr:row>28</xdr:row>
      <xdr:rowOff>152402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7144133" y="5992217"/>
          <a:ext cx="794289" cy="61640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34</xdr:row>
      <xdr:rowOff>138546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16009276" y="787729"/>
          <a:ext cx="2871995" cy="7206344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267788</xdr:colOff>
      <xdr:row>18</xdr:row>
      <xdr:rowOff>207644</xdr:rowOff>
    </xdr:from>
    <xdr:to>
      <xdr:col>19</xdr:col>
      <xdr:colOff>519523</xdr:colOff>
      <xdr:row>22</xdr:row>
      <xdr:rowOff>57966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11991702" y="4235358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+48V -&gt; +12V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259625</xdr:colOff>
      <xdr:row>22</xdr:row>
      <xdr:rowOff>217170</xdr:rowOff>
    </xdr:from>
    <xdr:to>
      <xdr:col>19</xdr:col>
      <xdr:colOff>511360</xdr:colOff>
      <xdr:row>26</xdr:row>
      <xdr:rowOff>60687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1983539" y="5137513"/>
          <a:ext cx="1372964" cy="7579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122959</xdr:colOff>
      <xdr:row>31</xdr:row>
      <xdr:rowOff>138546</xdr:rowOff>
    </xdr:from>
    <xdr:to>
      <xdr:col>23</xdr:col>
      <xdr:colOff>471054</xdr:colOff>
      <xdr:row>32</xdr:row>
      <xdr:rowOff>96983</xdr:rowOff>
    </xdr:to>
    <xdr:sp macro="" textlink="">
      <xdr:nvSpPr>
        <xdr:cNvPr id="33" name="오른쪽 화살표 13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9114559" y="7301346"/>
          <a:ext cx="6790459" cy="1939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213879</xdr:colOff>
      <xdr:row>22</xdr:row>
      <xdr:rowOff>12246</xdr:rowOff>
    </xdr:from>
    <xdr:to>
      <xdr:col>29</xdr:col>
      <xdr:colOff>24495</xdr:colOff>
      <xdr:row>25</xdr:row>
      <xdr:rowOff>120981</xdr:rowOff>
    </xdr:to>
    <xdr:sp macro="" textlink="">
      <xdr:nvSpPr>
        <xdr:cNvPr id="36" name="모서리가 둥근 직사각형 10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17975406" y="5055301"/>
          <a:ext cx="794289" cy="8153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39187</xdr:colOff>
      <xdr:row>23</xdr:row>
      <xdr:rowOff>817</xdr:rowOff>
    </xdr:from>
    <xdr:to>
      <xdr:col>18</xdr:col>
      <xdr:colOff>73208</xdr:colOff>
      <xdr:row>26</xdr:row>
      <xdr:rowOff>57968</xdr:rowOff>
    </xdr:to>
    <xdr:sp macro="" textlink="">
      <xdr:nvSpPr>
        <xdr:cNvPr id="37" name="모서리가 둥근 직사각형 6">
          <a:extLst>
            <a:ext uri="{FF2B5EF4-FFF2-40B4-BE49-F238E27FC236}">
              <a16:creationId xmlns:a16="http://schemas.microsoft.com/office/drawing/2014/main" xmlns="" id="{408B0CD4-0184-4EFF-92F4-78610C9DA6C5}"/>
            </a:ext>
          </a:extLst>
        </xdr:cNvPr>
        <xdr:cNvSpPr/>
      </xdr:nvSpPr>
      <xdr:spPr>
        <a:xfrm>
          <a:off x="10424158" y="5149760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+9V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28</xdr:col>
      <xdr:colOff>310273</xdr:colOff>
      <xdr:row>26</xdr:row>
      <xdr:rowOff>0</xdr:rowOff>
    </xdr:from>
    <xdr:to>
      <xdr:col>28</xdr:col>
      <xdr:colOff>484912</xdr:colOff>
      <xdr:row>28</xdr:row>
      <xdr:rowOff>198024</xdr:rowOff>
    </xdr:to>
    <xdr:sp macro="" textlink="">
      <xdr:nvSpPr>
        <xdr:cNvPr id="38" name="오른쪽 화살표 13">
          <a:extLst>
            <a:ext uri="{FF2B5EF4-FFF2-40B4-BE49-F238E27FC236}">
              <a16:creationId xmlns:a16="http://schemas.microsoft.com/office/drawing/2014/main" xmlns="" id="{E2CCC15B-4107-45DA-B241-3883D3CED6A2}"/>
            </a:ext>
          </a:extLst>
        </xdr:cNvPr>
        <xdr:cNvSpPr/>
      </xdr:nvSpPr>
      <xdr:spPr>
        <a:xfrm rot="16200000">
          <a:off x="18143236" y="6232383"/>
          <a:ext cx="669078" cy="1746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261221" y="639856"/>
          <a:ext cx="4719918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2993434" y="647530"/>
          <a:ext cx="2994893" cy="2036035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89643</xdr:colOff>
      <xdr:row>18</xdr:row>
      <xdr:rowOff>219246</xdr:rowOff>
    </xdr:from>
    <xdr:to>
      <xdr:col>55</xdr:col>
      <xdr:colOff>494885</xdr:colOff>
      <xdr:row>39</xdr:row>
      <xdr:rowOff>11791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6297831" y="4253364"/>
          <a:ext cx="2422301" cy="449901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52</xdr:col>
      <xdr:colOff>211198</xdr:colOff>
      <xdr:row>23</xdr:row>
      <xdr:rowOff>72497</xdr:rowOff>
    </xdr:from>
    <xdr:to>
      <xdr:col>55</xdr:col>
      <xdr:colOff>547236</xdr:colOff>
      <xdr:row>38</xdr:row>
      <xdr:rowOff>211741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16419386" y="5227203"/>
          <a:ext cx="2353097" cy="350100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3583739" y="2394064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4575705" y="2376331"/>
          <a:ext cx="584360" cy="18299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5255268" y="2384710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142726</xdr:colOff>
      <xdr:row>11</xdr:row>
      <xdr:rowOff>183798</xdr:rowOff>
    </xdr:from>
    <xdr:to>
      <xdr:col>6</xdr:col>
      <xdr:colOff>43962</xdr:colOff>
      <xdr:row>12</xdr:row>
      <xdr:rowOff>148131</xdr:rowOff>
    </xdr:to>
    <xdr:sp macro="" textlink="">
      <xdr:nvSpPr>
        <xdr:cNvPr id="14" name="사각형: 둥근 모서리 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1417611" y="2521086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234462</xdr:colOff>
      <xdr:row>11</xdr:row>
      <xdr:rowOff>160957</xdr:rowOff>
    </xdr:from>
    <xdr:to>
      <xdr:col>9</xdr:col>
      <xdr:colOff>168331</xdr:colOff>
      <xdr:row>12</xdr:row>
      <xdr:rowOff>161637</xdr:rowOff>
    </xdr:to>
    <xdr:sp macro="" textlink="">
      <xdr:nvSpPr>
        <xdr:cNvPr id="15" name="사각형: 둥근 모서리 1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2505808" y="2498245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82079</xdr:colOff>
      <xdr:row>11</xdr:row>
      <xdr:rowOff>166819</xdr:rowOff>
    </xdr:from>
    <xdr:to>
      <xdr:col>7</xdr:col>
      <xdr:colOff>190500</xdr:colOff>
      <xdr:row>12</xdr:row>
      <xdr:rowOff>167499</xdr:rowOff>
    </xdr:to>
    <xdr:sp macro="" textlink="">
      <xdr:nvSpPr>
        <xdr:cNvPr id="16" name="사각형: 둥근 모서리 1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2104310" y="25041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2049</xdr:colOff>
      <xdr:row>17</xdr:row>
      <xdr:rowOff>153024</xdr:rowOff>
    </xdr:from>
    <xdr:to>
      <xdr:col>5</xdr:col>
      <xdr:colOff>152401</xdr:colOff>
      <xdr:row>18</xdr:row>
      <xdr:rowOff>117357</xdr:rowOff>
    </xdr:to>
    <xdr:sp macro="" textlink="">
      <xdr:nvSpPr>
        <xdr:cNvPr id="17" name="사각형: 둥근 모서리 1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1276934" y="3765197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7345</xdr:colOff>
      <xdr:row>15</xdr:row>
      <xdr:rowOff>40795</xdr:rowOff>
    </xdr:from>
    <xdr:to>
      <xdr:col>6</xdr:col>
      <xdr:colOff>115765</xdr:colOff>
      <xdr:row>16</xdr:row>
      <xdr:rowOff>41476</xdr:rowOff>
    </xdr:to>
    <xdr:sp macro="" textlink="">
      <xdr:nvSpPr>
        <xdr:cNvPr id="18" name="사각형: 둥근 모서리 1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>
          <a:off x="1780460" y="32280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159727</xdr:colOff>
      <xdr:row>15</xdr:row>
      <xdr:rowOff>49587</xdr:rowOff>
    </xdr:from>
    <xdr:to>
      <xdr:col>9</xdr:col>
      <xdr:colOff>93596</xdr:colOff>
      <xdr:row>16</xdr:row>
      <xdr:rowOff>50268</xdr:rowOff>
    </xdr:to>
    <xdr:sp macro="" textlink="">
      <xdr:nvSpPr>
        <xdr:cNvPr id="19" name="사각형: 둥근 모서리 1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/>
      </xdr:nvSpPr>
      <xdr:spPr>
        <a:xfrm>
          <a:off x="2431073" y="3236799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11206</xdr:colOff>
      <xdr:row>2</xdr:row>
      <xdr:rowOff>17930</xdr:rowOff>
    </xdr:from>
    <xdr:to>
      <xdr:col>45</xdr:col>
      <xdr:colOff>161925</xdr:colOff>
      <xdr:row>44</xdr:row>
      <xdr:rowOff>107577</xdr:rowOff>
    </xdr:to>
    <xdr:sp macro="" textlink="">
      <xdr:nvSpPr>
        <xdr:cNvPr id="20" name="사각형: 둥근 모서리 5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/>
      </xdr:nvSpPr>
      <xdr:spPr>
        <a:xfrm>
          <a:off x="8345581" y="437030"/>
          <a:ext cx="4360769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38</xdr:col>
      <xdr:colOff>135934</xdr:colOff>
      <xdr:row>3</xdr:row>
      <xdr:rowOff>9355</xdr:rowOff>
    </xdr:from>
    <xdr:to>
      <xdr:col>38</xdr:col>
      <xdr:colOff>238125</xdr:colOff>
      <xdr:row>12</xdr:row>
      <xdr:rowOff>181803</xdr:rowOff>
    </xdr:to>
    <xdr:sp macro="" textlink="">
      <xdr:nvSpPr>
        <xdr:cNvPr id="21" name="사각형: 둥근 모서리 3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10946809" y="638005"/>
          <a:ext cx="102191" cy="205839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22971</xdr:colOff>
      <xdr:row>3</xdr:row>
      <xdr:rowOff>11206</xdr:rowOff>
    </xdr:from>
    <xdr:to>
      <xdr:col>44</xdr:col>
      <xdr:colOff>133350</xdr:colOff>
      <xdr:row>13</xdr:row>
      <xdr:rowOff>0</xdr:rowOff>
    </xdr:to>
    <xdr:sp macro="" textlink="">
      <xdr:nvSpPr>
        <xdr:cNvPr id="22" name="사각형: 둥근 모서리 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SpPr/>
      </xdr:nvSpPr>
      <xdr:spPr>
        <a:xfrm>
          <a:off x="12319746" y="639856"/>
          <a:ext cx="110379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16175</xdr:colOff>
      <xdr:row>15</xdr:row>
      <xdr:rowOff>23654</xdr:rowOff>
    </xdr:from>
    <xdr:to>
      <xdr:col>45</xdr:col>
      <xdr:colOff>123825</xdr:colOff>
      <xdr:row>38</xdr:row>
      <xdr:rowOff>194227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GrpSpPr/>
      </xdr:nvGrpSpPr>
      <xdr:grpSpPr>
        <a:xfrm>
          <a:off x="10442128" y="3385419"/>
          <a:ext cx="2044026" cy="5325279"/>
          <a:chOff x="8731550" y="452279"/>
          <a:chExt cx="2088850" cy="4990223"/>
        </a:xfrm>
      </xdr:grpSpPr>
      <xdr:sp macro="" textlink="">
        <xdr:nvSpPr>
          <xdr:cNvPr id="23" name="사각형: 둥근 모서리 2">
            <a:extLst>
              <a:ext uri="{FF2B5EF4-FFF2-40B4-BE49-F238E27FC236}">
                <a16:creationId xmlns:a16="http://schemas.microsoft.com/office/drawing/2014/main" xmlns="" id="{00000000-0008-0000-0400-000017000000}"/>
              </a:ext>
            </a:extLst>
          </xdr:cNvPr>
          <xdr:cNvSpPr/>
        </xdr:nvSpPr>
        <xdr:spPr>
          <a:xfrm>
            <a:off x="8731550" y="452279"/>
            <a:ext cx="98125" cy="4990223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사각형: 둥근 모서리 6">
            <a:extLst>
              <a:ext uri="{FF2B5EF4-FFF2-40B4-BE49-F238E27FC236}">
                <a16:creationId xmlns:a16="http://schemas.microsoft.com/office/drawing/2014/main" xmlns="" id="{00000000-0008-0000-0400-000018000000}"/>
              </a:ext>
            </a:extLst>
          </xdr:cNvPr>
          <xdr:cNvSpPr/>
        </xdr:nvSpPr>
        <xdr:spPr>
          <a:xfrm>
            <a:off x="8837998" y="1790699"/>
            <a:ext cx="1982402" cy="2257425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Heat</a:t>
            </a:r>
          </a:p>
          <a:p>
            <a:pPr algn="ctr"/>
            <a:r>
              <a:rPr lang="en-US" altLang="ko-KR" sz="2400" b="1"/>
              <a:t>Sink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80x80x110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사각형: 둥근 모서리 6">
            <a:extLst>
              <a:ext uri="{FF2B5EF4-FFF2-40B4-BE49-F238E27FC236}">
                <a16:creationId xmlns:a16="http://schemas.microsoft.com/office/drawing/2014/main" xmlns="" id="{00000000-0008-0000-0400-000019000000}"/>
              </a:ext>
            </a:extLst>
          </xdr:cNvPr>
          <xdr:cNvSpPr/>
        </xdr:nvSpPr>
        <xdr:spPr>
          <a:xfrm>
            <a:off x="8837998" y="1247775"/>
            <a:ext cx="1982402" cy="533400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/>
              <a:t>FAN</a:t>
            </a:r>
          </a:p>
          <a:p>
            <a:pPr algn="ctr"/>
            <a:r>
              <a:rPr lang="en-US" altLang="ko-KR" sz="1050" b="1">
                <a:solidFill>
                  <a:sysClr val="windowText" lastClr="000000"/>
                </a:solidFill>
              </a:rPr>
              <a:t>80x80x25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233082</xdr:colOff>
      <xdr:row>14</xdr:row>
      <xdr:rowOff>26895</xdr:rowOff>
    </xdr:from>
    <xdr:to>
      <xdr:col>12</xdr:col>
      <xdr:colOff>216905</xdr:colOff>
      <xdr:row>37</xdr:row>
      <xdr:rowOff>212036</xdr:rowOff>
    </xdr:to>
    <xdr:sp macro="" textlink="">
      <xdr:nvSpPr>
        <xdr:cNvPr id="44" name="사각형: 둥근 모서리 43">
          <a:extLst>
            <a:ext uri="{FF2B5EF4-FFF2-40B4-BE49-F238E27FC236}">
              <a16:creationId xmlns:a16="http://schemas.microsoft.com/office/drawing/2014/main" xmlns="" id="{CEE3FFA3-CD32-4B6E-AD2D-9106FD917DB6}"/>
            </a:ext>
          </a:extLst>
        </xdr:cNvPr>
        <xdr:cNvSpPr/>
      </xdr:nvSpPr>
      <xdr:spPr>
        <a:xfrm>
          <a:off x="1237129" y="3164542"/>
          <a:ext cx="2404294" cy="5339847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1D8FD2A3-BA11-44B5-941B-9E49E9C19577}"/>
            </a:ext>
          </a:extLst>
        </xdr:cNvPr>
        <xdr:cNvSpPr/>
      </xdr:nvSpPr>
      <xdr:spPr>
        <a:xfrm>
          <a:off x="1247886" y="674146"/>
          <a:ext cx="4643718" cy="21985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2600C0CC-B23E-468F-85E0-895EF1D5A717}"/>
            </a:ext>
          </a:extLst>
        </xdr:cNvPr>
        <xdr:cNvSpPr/>
      </xdr:nvSpPr>
      <xdr:spPr>
        <a:xfrm>
          <a:off x="2948045" y="689274"/>
          <a:ext cx="2934596" cy="216126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107572</xdr:colOff>
      <xdr:row>15</xdr:row>
      <xdr:rowOff>219246</xdr:rowOff>
    </xdr:from>
    <xdr:to>
      <xdr:col>23</xdr:col>
      <xdr:colOff>109403</xdr:colOff>
      <xdr:row>36</xdr:row>
      <xdr:rowOff>11791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CB6FD400-8A84-4FE9-A387-B86913778F37}"/>
            </a:ext>
          </a:extLst>
        </xdr:cNvPr>
        <xdr:cNvSpPr/>
      </xdr:nvSpPr>
      <xdr:spPr>
        <a:xfrm>
          <a:off x="3774137" y="3581011"/>
          <a:ext cx="2422301" cy="449901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CD919A1F-36AD-47BB-AD95-7C7018E672F9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13</xdr:col>
      <xdr:colOff>157409</xdr:colOff>
      <xdr:row>20</xdr:row>
      <xdr:rowOff>36638</xdr:rowOff>
    </xdr:from>
    <xdr:to>
      <xdr:col>23</xdr:col>
      <xdr:colOff>90036</xdr:colOff>
      <xdr:row>35</xdr:row>
      <xdr:rowOff>175882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DDB71F28-042C-421B-8C3B-5A8DFAC09788}"/>
            </a:ext>
          </a:extLst>
        </xdr:cNvPr>
        <xdr:cNvSpPr/>
      </xdr:nvSpPr>
      <xdr:spPr>
        <a:xfrm>
          <a:off x="3823974" y="4518991"/>
          <a:ext cx="2353097" cy="350100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232635</xdr:colOff>
      <xdr:row>39</xdr:row>
      <xdr:rowOff>11205</xdr:rowOff>
    </xdr:from>
    <xdr:to>
      <xdr:col>13</xdr:col>
      <xdr:colOff>2240</xdr:colOff>
      <xdr:row>42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031223A0-F521-446F-9EF3-769B7CCEBEBA}"/>
            </a:ext>
          </a:extLst>
        </xdr:cNvPr>
        <xdr:cNvSpPr/>
      </xdr:nvSpPr>
      <xdr:spPr>
        <a:xfrm>
          <a:off x="1236682" y="8751793"/>
          <a:ext cx="2432123" cy="661148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CF583544-A03C-479F-91A0-E2E90AD394D3}"/>
            </a:ext>
          </a:extLst>
        </xdr:cNvPr>
        <xdr:cNvSpPr/>
      </xdr:nvSpPr>
      <xdr:spPr>
        <a:xfrm>
          <a:off x="3524436" y="2547127"/>
          <a:ext cx="881678" cy="1873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4F3937F5-50F5-4F5D-B8CB-1FA7DCA3327E}"/>
            </a:ext>
          </a:extLst>
        </xdr:cNvPr>
        <xdr:cNvSpPr/>
      </xdr:nvSpPr>
      <xdr:spPr>
        <a:xfrm>
          <a:off x="4497848" y="2529394"/>
          <a:ext cx="575084" cy="19691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C5A9A120-06BF-4C82-8853-D55D98B83A4F}"/>
            </a:ext>
          </a:extLst>
        </xdr:cNvPr>
        <xdr:cNvSpPr/>
      </xdr:nvSpPr>
      <xdr:spPr>
        <a:xfrm>
          <a:off x="5163497" y="2537773"/>
          <a:ext cx="438529" cy="22166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345842</xdr:colOff>
      <xdr:row>19</xdr:row>
      <xdr:rowOff>168869</xdr:rowOff>
    </xdr:from>
    <xdr:to>
      <xdr:col>48</xdr:col>
      <xdr:colOff>522875</xdr:colOff>
      <xdr:row>39</xdr:row>
      <xdr:rowOff>185531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DDAA6CF0-021C-4435-B830-64A1D4407458}"/>
            </a:ext>
          </a:extLst>
        </xdr:cNvPr>
        <xdr:cNvSpPr/>
      </xdr:nvSpPr>
      <xdr:spPr>
        <a:xfrm>
          <a:off x="13192266" y="4427104"/>
          <a:ext cx="965927" cy="449901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89005</xdr:colOff>
      <xdr:row>20</xdr:row>
      <xdr:rowOff>17835</xdr:rowOff>
    </xdr:from>
    <xdr:to>
      <xdr:col>50</xdr:col>
      <xdr:colOff>376519</xdr:colOff>
      <xdr:row>35</xdr:row>
      <xdr:rowOff>140025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0794F4C8-86C1-4F43-8AE7-72F892B22D15}"/>
            </a:ext>
          </a:extLst>
        </xdr:cNvPr>
        <xdr:cNvSpPr/>
      </xdr:nvSpPr>
      <xdr:spPr>
        <a:xfrm>
          <a:off x="14396676" y="4500188"/>
          <a:ext cx="959867" cy="348395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142726</xdr:colOff>
      <xdr:row>11</xdr:row>
      <xdr:rowOff>183798</xdr:rowOff>
    </xdr:from>
    <xdr:to>
      <xdr:col>6</xdr:col>
      <xdr:colOff>43962</xdr:colOff>
      <xdr:row>12</xdr:row>
      <xdr:rowOff>148131</xdr:rowOff>
    </xdr:to>
    <xdr:sp macro="" textlink="">
      <xdr:nvSpPr>
        <xdr:cNvPr id="14" name="사각형: 둥근 모서리 1">
          <a:extLst>
            <a:ext uri="{FF2B5EF4-FFF2-40B4-BE49-F238E27FC236}">
              <a16:creationId xmlns:a16="http://schemas.microsoft.com/office/drawing/2014/main" xmlns="" id="{B49F9732-3B51-4598-AB90-5646E4040F8B}"/>
            </a:ext>
          </a:extLst>
        </xdr:cNvPr>
        <xdr:cNvSpPr/>
      </xdr:nvSpPr>
      <xdr:spPr>
        <a:xfrm>
          <a:off x="1392406" y="2614578"/>
          <a:ext cx="632756" cy="18531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234462</xdr:colOff>
      <xdr:row>11</xdr:row>
      <xdr:rowOff>160957</xdr:rowOff>
    </xdr:from>
    <xdr:to>
      <xdr:col>9</xdr:col>
      <xdr:colOff>168331</xdr:colOff>
      <xdr:row>12</xdr:row>
      <xdr:rowOff>161637</xdr:rowOff>
    </xdr:to>
    <xdr:sp macro="" textlink="">
      <xdr:nvSpPr>
        <xdr:cNvPr id="15" name="사각형: 둥근 모서리 1">
          <a:extLst>
            <a:ext uri="{FF2B5EF4-FFF2-40B4-BE49-F238E27FC236}">
              <a16:creationId xmlns:a16="http://schemas.microsoft.com/office/drawing/2014/main" xmlns="" id="{243666F5-BF95-447E-AF8E-C83491881238}"/>
            </a:ext>
          </a:extLst>
        </xdr:cNvPr>
        <xdr:cNvSpPr/>
      </xdr:nvSpPr>
      <xdr:spPr>
        <a:xfrm>
          <a:off x="2459502" y="2591737"/>
          <a:ext cx="421549" cy="22166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82079</xdr:colOff>
      <xdr:row>11</xdr:row>
      <xdr:rowOff>166819</xdr:rowOff>
    </xdr:from>
    <xdr:to>
      <xdr:col>7</xdr:col>
      <xdr:colOff>190500</xdr:colOff>
      <xdr:row>12</xdr:row>
      <xdr:rowOff>167499</xdr:rowOff>
    </xdr:to>
    <xdr:sp macro="" textlink="">
      <xdr:nvSpPr>
        <xdr:cNvPr id="16" name="사각형: 둥근 모서리 1">
          <a:extLst>
            <a:ext uri="{FF2B5EF4-FFF2-40B4-BE49-F238E27FC236}">
              <a16:creationId xmlns:a16="http://schemas.microsoft.com/office/drawing/2014/main" xmlns="" id="{9AB2106D-CD88-417F-A60F-5F80CFD6D420}"/>
            </a:ext>
          </a:extLst>
        </xdr:cNvPr>
        <xdr:cNvSpPr/>
      </xdr:nvSpPr>
      <xdr:spPr>
        <a:xfrm>
          <a:off x="2063279" y="2597599"/>
          <a:ext cx="352261" cy="22166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2049</xdr:colOff>
      <xdr:row>17</xdr:row>
      <xdr:rowOff>153024</xdr:rowOff>
    </xdr:from>
    <xdr:to>
      <xdr:col>5</xdr:col>
      <xdr:colOff>152401</xdr:colOff>
      <xdr:row>18</xdr:row>
      <xdr:rowOff>117357</xdr:rowOff>
    </xdr:to>
    <xdr:sp macro="" textlink="">
      <xdr:nvSpPr>
        <xdr:cNvPr id="17" name="사각형: 둥근 모서리 1">
          <a:extLst>
            <a:ext uri="{FF2B5EF4-FFF2-40B4-BE49-F238E27FC236}">
              <a16:creationId xmlns:a16="http://schemas.microsoft.com/office/drawing/2014/main" xmlns="" id="{ED878544-19D6-4C17-9697-DE3305B87584}"/>
            </a:ext>
          </a:extLst>
        </xdr:cNvPr>
        <xdr:cNvSpPr/>
      </xdr:nvSpPr>
      <xdr:spPr>
        <a:xfrm>
          <a:off x="1251729" y="3909684"/>
          <a:ext cx="638032" cy="18531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7345</xdr:colOff>
      <xdr:row>15</xdr:row>
      <xdr:rowOff>40795</xdr:rowOff>
    </xdr:from>
    <xdr:to>
      <xdr:col>6</xdr:col>
      <xdr:colOff>115765</xdr:colOff>
      <xdr:row>16</xdr:row>
      <xdr:rowOff>41476</xdr:rowOff>
    </xdr:to>
    <xdr:sp macro="" textlink="">
      <xdr:nvSpPr>
        <xdr:cNvPr id="18" name="사각형: 둥근 모서리 1">
          <a:extLst>
            <a:ext uri="{FF2B5EF4-FFF2-40B4-BE49-F238E27FC236}">
              <a16:creationId xmlns:a16="http://schemas.microsoft.com/office/drawing/2014/main" xmlns="" id="{23AD56CA-73D6-4212-9270-6AE0333494FC}"/>
            </a:ext>
          </a:extLst>
        </xdr:cNvPr>
        <xdr:cNvSpPr/>
      </xdr:nvSpPr>
      <xdr:spPr>
        <a:xfrm>
          <a:off x="1744705" y="3355495"/>
          <a:ext cx="352260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159727</xdr:colOff>
      <xdr:row>15</xdr:row>
      <xdr:rowOff>49587</xdr:rowOff>
    </xdr:from>
    <xdr:to>
      <xdr:col>9</xdr:col>
      <xdr:colOff>93596</xdr:colOff>
      <xdr:row>16</xdr:row>
      <xdr:rowOff>50268</xdr:rowOff>
    </xdr:to>
    <xdr:sp macro="" textlink="">
      <xdr:nvSpPr>
        <xdr:cNvPr id="19" name="사각형: 둥근 모서리 1">
          <a:extLst>
            <a:ext uri="{FF2B5EF4-FFF2-40B4-BE49-F238E27FC236}">
              <a16:creationId xmlns:a16="http://schemas.microsoft.com/office/drawing/2014/main" xmlns="" id="{B1E2D980-7A79-42A5-9FC7-B6800C44166C}"/>
            </a:ext>
          </a:extLst>
        </xdr:cNvPr>
        <xdr:cNvSpPr/>
      </xdr:nvSpPr>
      <xdr:spPr>
        <a:xfrm>
          <a:off x="2384767" y="3364287"/>
          <a:ext cx="42154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82924</xdr:colOff>
      <xdr:row>2</xdr:row>
      <xdr:rowOff>17930</xdr:rowOff>
    </xdr:from>
    <xdr:to>
      <xdr:col>44</xdr:col>
      <xdr:colOff>233643</xdr:colOff>
      <xdr:row>44</xdr:row>
      <xdr:rowOff>107577</xdr:rowOff>
    </xdr:to>
    <xdr:sp macro="" textlink="">
      <xdr:nvSpPr>
        <xdr:cNvPr id="20" name="사각형: 둥근 모서리 5">
          <a:extLst>
            <a:ext uri="{FF2B5EF4-FFF2-40B4-BE49-F238E27FC236}">
              <a16:creationId xmlns:a16="http://schemas.microsoft.com/office/drawing/2014/main" xmlns="" id="{1D952BF9-B7BE-4579-9806-5C2AB8714D33}"/>
            </a:ext>
          </a:extLst>
        </xdr:cNvPr>
        <xdr:cNvSpPr/>
      </xdr:nvSpPr>
      <xdr:spPr>
        <a:xfrm>
          <a:off x="7998759" y="466165"/>
          <a:ext cx="4265519" cy="9502588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37</xdr:col>
      <xdr:colOff>188259</xdr:colOff>
      <xdr:row>3</xdr:row>
      <xdr:rowOff>9354</xdr:rowOff>
    </xdr:from>
    <xdr:to>
      <xdr:col>37</xdr:col>
      <xdr:colOff>238125</xdr:colOff>
      <xdr:row>12</xdr:row>
      <xdr:rowOff>181802</xdr:rowOff>
    </xdr:to>
    <xdr:sp macro="" textlink="">
      <xdr:nvSpPr>
        <xdr:cNvPr id="21" name="사각형: 둥근 모서리 3">
          <a:extLst>
            <a:ext uri="{FF2B5EF4-FFF2-40B4-BE49-F238E27FC236}">
              <a16:creationId xmlns:a16="http://schemas.microsoft.com/office/drawing/2014/main" xmlns="" id="{60D2D80C-8313-4703-BBE0-B98D50058FAF}"/>
            </a:ext>
          </a:extLst>
        </xdr:cNvPr>
        <xdr:cNvSpPr/>
      </xdr:nvSpPr>
      <xdr:spPr>
        <a:xfrm>
          <a:off x="10524565" y="681707"/>
          <a:ext cx="49866" cy="2189507"/>
        </a:xfrm>
        <a:prstGeom prst="roundRect">
          <a:avLst>
            <a:gd name="adj" fmla="val 1406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238129</xdr:colOff>
      <xdr:row>3</xdr:row>
      <xdr:rowOff>11206</xdr:rowOff>
    </xdr:from>
    <xdr:to>
      <xdr:col>43</xdr:col>
      <xdr:colOff>80684</xdr:colOff>
      <xdr:row>13</xdr:row>
      <xdr:rowOff>0</xdr:rowOff>
    </xdr:to>
    <xdr:sp macro="" textlink="">
      <xdr:nvSpPr>
        <xdr:cNvPr id="22" name="사각형: 둥근 모서리 1">
          <a:extLst>
            <a:ext uri="{FF2B5EF4-FFF2-40B4-BE49-F238E27FC236}">
              <a16:creationId xmlns:a16="http://schemas.microsoft.com/office/drawing/2014/main" xmlns="" id="{CEC6294D-63D5-4FA9-9A24-8D3077CB3C5A}"/>
            </a:ext>
          </a:extLst>
        </xdr:cNvPr>
        <xdr:cNvSpPr/>
      </xdr:nvSpPr>
      <xdr:spPr>
        <a:xfrm>
          <a:off x="11784670" y="683559"/>
          <a:ext cx="84602" cy="2229970"/>
        </a:xfrm>
        <a:prstGeom prst="roundRect">
          <a:avLst>
            <a:gd name="adj" fmla="val 3624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161363</xdr:colOff>
      <xdr:row>2</xdr:row>
      <xdr:rowOff>80682</xdr:rowOff>
    </xdr:from>
    <xdr:to>
      <xdr:col>44</xdr:col>
      <xdr:colOff>27455</xdr:colOff>
      <xdr:row>13</xdr:row>
      <xdr:rowOff>224117</xdr:rowOff>
    </xdr:to>
    <xdr:sp macro="" textlink="">
      <xdr:nvSpPr>
        <xdr:cNvPr id="28" name="사각형: 둥근 모서리 5">
          <a:extLst>
            <a:ext uri="{FF2B5EF4-FFF2-40B4-BE49-F238E27FC236}">
              <a16:creationId xmlns:a16="http://schemas.microsoft.com/office/drawing/2014/main" xmlns="" id="{95E0DE19-E6B6-4915-8121-61CBE6F60EF2}"/>
            </a:ext>
          </a:extLst>
        </xdr:cNvPr>
        <xdr:cNvSpPr/>
      </xdr:nvSpPr>
      <xdr:spPr>
        <a:xfrm>
          <a:off x="10013575" y="528917"/>
          <a:ext cx="2044515" cy="2608729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38</xdr:col>
      <xdr:colOff>98613</xdr:colOff>
      <xdr:row>3</xdr:row>
      <xdr:rowOff>205180</xdr:rowOff>
    </xdr:from>
    <xdr:to>
      <xdr:col>42</xdr:col>
      <xdr:colOff>233084</xdr:colOff>
      <xdr:row>6</xdr:row>
      <xdr:rowOff>143436</xdr:rowOff>
    </xdr:to>
    <xdr:sp macro="" textlink="">
      <xdr:nvSpPr>
        <xdr:cNvPr id="29" name="사각형: 둥근 모서리 28">
          <a:extLst>
            <a:ext uri="{FF2B5EF4-FFF2-40B4-BE49-F238E27FC236}">
              <a16:creationId xmlns:a16="http://schemas.microsoft.com/office/drawing/2014/main" xmlns="" id="{B26698AD-06DC-4EFA-A5F6-0E12971F3820}"/>
            </a:ext>
          </a:extLst>
        </xdr:cNvPr>
        <xdr:cNvSpPr/>
      </xdr:nvSpPr>
      <xdr:spPr>
        <a:xfrm>
          <a:off x="10676966" y="877533"/>
          <a:ext cx="1102659" cy="61060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Heat </a:t>
          </a:r>
        </a:p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sink</a:t>
          </a:r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</xdr:colOff>
      <xdr:row>3</xdr:row>
      <xdr:rowOff>7957</xdr:rowOff>
    </xdr:from>
    <xdr:to>
      <xdr:col>42</xdr:col>
      <xdr:colOff>224121</xdr:colOff>
      <xdr:row>3</xdr:row>
      <xdr:rowOff>134471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xmlns="" id="{EDBB4D64-C2CE-4AED-BA88-A1F5E16765E7}"/>
            </a:ext>
          </a:extLst>
        </xdr:cNvPr>
        <xdr:cNvSpPr/>
      </xdr:nvSpPr>
      <xdr:spPr>
        <a:xfrm>
          <a:off x="10578354" y="680310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8965</xdr:colOff>
      <xdr:row>12</xdr:row>
      <xdr:rowOff>25886</xdr:rowOff>
    </xdr:from>
    <xdr:to>
      <xdr:col>42</xdr:col>
      <xdr:colOff>233085</xdr:colOff>
      <xdr:row>12</xdr:row>
      <xdr:rowOff>152400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xmlns="" id="{06714A05-17BF-4FEC-B7B6-C80E6EDB263E}"/>
            </a:ext>
          </a:extLst>
        </xdr:cNvPr>
        <xdr:cNvSpPr/>
      </xdr:nvSpPr>
      <xdr:spPr>
        <a:xfrm>
          <a:off x="10587318" y="2715298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71718</xdr:colOff>
      <xdr:row>8</xdr:row>
      <xdr:rowOff>97602</xdr:rowOff>
    </xdr:from>
    <xdr:to>
      <xdr:col>37</xdr:col>
      <xdr:colOff>179295</xdr:colOff>
      <xdr:row>12</xdr:row>
      <xdr:rowOff>98610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xmlns="" id="{2E4D2C82-970D-4336-A997-EA0ED2CEDA8D}"/>
            </a:ext>
          </a:extLst>
        </xdr:cNvPr>
        <xdr:cNvSpPr/>
      </xdr:nvSpPr>
      <xdr:spPr>
        <a:xfrm>
          <a:off x="10165977" y="1890543"/>
          <a:ext cx="349624" cy="89747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/>
            <a:t>CPU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71718</xdr:colOff>
      <xdr:row>3</xdr:row>
      <xdr:rowOff>43814</xdr:rowOff>
    </xdr:from>
    <xdr:to>
      <xdr:col>37</xdr:col>
      <xdr:colOff>179295</xdr:colOff>
      <xdr:row>8</xdr:row>
      <xdr:rowOff>26894</xdr:rowOff>
    </xdr:to>
    <xdr:sp macro="" textlink="">
      <xdr:nvSpPr>
        <xdr:cNvPr id="33" name="사각형: 둥근 모서리 32">
          <a:extLst>
            <a:ext uri="{FF2B5EF4-FFF2-40B4-BE49-F238E27FC236}">
              <a16:creationId xmlns:a16="http://schemas.microsoft.com/office/drawing/2014/main" xmlns="" id="{D3B8DED1-DEC6-48E6-9AE7-906E8C3B9196}"/>
            </a:ext>
          </a:extLst>
        </xdr:cNvPr>
        <xdr:cNvSpPr/>
      </xdr:nvSpPr>
      <xdr:spPr>
        <a:xfrm>
          <a:off x="10165977" y="716167"/>
          <a:ext cx="349624" cy="110366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/>
            <a:t>FAN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143435</xdr:colOff>
      <xdr:row>25</xdr:row>
      <xdr:rowOff>215153</xdr:rowOff>
    </xdr:from>
    <xdr:to>
      <xdr:col>52</xdr:col>
      <xdr:colOff>170403</xdr:colOff>
      <xdr:row>49</xdr:row>
      <xdr:rowOff>161608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xmlns="" id="{DBABC761-D251-4943-BABB-1FFB140199F5}"/>
            </a:ext>
          </a:extLst>
        </xdr:cNvPr>
        <xdr:cNvGrpSpPr/>
      </xdr:nvGrpSpPr>
      <xdr:grpSpPr>
        <a:xfrm>
          <a:off x="14699876" y="5528422"/>
          <a:ext cx="2077645" cy="5065862"/>
          <a:chOff x="8731550" y="452279"/>
          <a:chExt cx="2088850" cy="4990223"/>
        </a:xfrm>
      </xdr:grpSpPr>
      <xdr:sp macro="" textlink="">
        <xdr:nvSpPr>
          <xdr:cNvPr id="35" name="사각형: 둥근 모서리 2">
            <a:extLst>
              <a:ext uri="{FF2B5EF4-FFF2-40B4-BE49-F238E27FC236}">
                <a16:creationId xmlns:a16="http://schemas.microsoft.com/office/drawing/2014/main" xmlns="" id="{8FD9F962-0C5E-44B8-8411-DF2F5DB994B8}"/>
              </a:ext>
            </a:extLst>
          </xdr:cNvPr>
          <xdr:cNvSpPr/>
        </xdr:nvSpPr>
        <xdr:spPr>
          <a:xfrm>
            <a:off x="8731550" y="452279"/>
            <a:ext cx="98125" cy="4990223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사각형: 둥근 모서리 6">
            <a:extLst>
              <a:ext uri="{FF2B5EF4-FFF2-40B4-BE49-F238E27FC236}">
                <a16:creationId xmlns:a16="http://schemas.microsoft.com/office/drawing/2014/main" xmlns="" id="{A8D5B9EE-51E2-400E-AF77-2497A08E6FF6}"/>
              </a:ext>
            </a:extLst>
          </xdr:cNvPr>
          <xdr:cNvSpPr/>
        </xdr:nvSpPr>
        <xdr:spPr>
          <a:xfrm>
            <a:off x="8837998" y="1790699"/>
            <a:ext cx="1982402" cy="2257425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Heat</a:t>
            </a:r>
          </a:p>
          <a:p>
            <a:pPr algn="ctr"/>
            <a:r>
              <a:rPr lang="en-US" altLang="ko-KR" sz="2400" b="1"/>
              <a:t>Sink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80x80x110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7" name="사각형: 둥근 모서리 6">
            <a:extLst>
              <a:ext uri="{FF2B5EF4-FFF2-40B4-BE49-F238E27FC236}">
                <a16:creationId xmlns:a16="http://schemas.microsoft.com/office/drawing/2014/main" xmlns="" id="{58CF4F39-2C09-44D8-90E5-2492EBF7B844}"/>
              </a:ext>
            </a:extLst>
          </xdr:cNvPr>
          <xdr:cNvSpPr/>
        </xdr:nvSpPr>
        <xdr:spPr>
          <a:xfrm>
            <a:off x="8837998" y="1247775"/>
            <a:ext cx="1982402" cy="533400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/>
              <a:t>FAN</a:t>
            </a:r>
          </a:p>
          <a:p>
            <a:pPr algn="ctr"/>
            <a:r>
              <a:rPr lang="en-US" altLang="ko-KR" sz="1050" b="1">
                <a:solidFill>
                  <a:sysClr val="windowText" lastClr="000000"/>
                </a:solidFill>
              </a:rPr>
              <a:t>80x80x25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34</xdr:col>
      <xdr:colOff>89647</xdr:colOff>
      <xdr:row>15</xdr:row>
      <xdr:rowOff>211355</xdr:rowOff>
    </xdr:from>
    <xdr:to>
      <xdr:col>42</xdr:col>
      <xdr:colOff>233081</xdr:colOff>
      <xdr:row>39</xdr:row>
      <xdr:rowOff>167336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xmlns="" id="{2EE9032E-0350-4648-ADED-3E96F7CCFAFE}"/>
            </a:ext>
          </a:extLst>
        </xdr:cNvPr>
        <xdr:cNvGrpSpPr/>
      </xdr:nvGrpSpPr>
      <xdr:grpSpPr>
        <a:xfrm>
          <a:off x="9872382" y="3405031"/>
          <a:ext cx="2115670" cy="5065864"/>
          <a:chOff x="9699812" y="3358527"/>
          <a:chExt cx="2079810" cy="5325279"/>
        </a:xfrm>
      </xdr:grpSpPr>
      <xdr:sp macro="" textlink="">
        <xdr:nvSpPr>
          <xdr:cNvPr id="24" name="사각형: 둥근 모서리 2">
            <a:extLst>
              <a:ext uri="{FF2B5EF4-FFF2-40B4-BE49-F238E27FC236}">
                <a16:creationId xmlns:a16="http://schemas.microsoft.com/office/drawing/2014/main" xmlns="" id="{03F1CF37-F5B2-47FE-A153-8816C01CEA57}"/>
              </a:ext>
            </a:extLst>
          </xdr:cNvPr>
          <xdr:cNvSpPr/>
        </xdr:nvSpPr>
        <xdr:spPr>
          <a:xfrm flipH="1">
            <a:off x="10776487" y="3358527"/>
            <a:ext cx="52878" cy="5325279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사각형: 둥근 모서리 6">
            <a:extLst>
              <a:ext uri="{FF2B5EF4-FFF2-40B4-BE49-F238E27FC236}">
                <a16:creationId xmlns:a16="http://schemas.microsoft.com/office/drawing/2014/main" xmlns="" id="{3E778B7C-6561-4ED9-A317-A3DDFE92C117}"/>
              </a:ext>
            </a:extLst>
          </xdr:cNvPr>
          <xdr:cNvSpPr/>
        </xdr:nvSpPr>
        <xdr:spPr>
          <a:xfrm flipH="1">
            <a:off x="10065609" y="4266856"/>
            <a:ext cx="701002" cy="1784319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 b="1">
                <a:solidFill>
                  <a:sysClr val="windowText" lastClr="000000"/>
                </a:solidFill>
              </a:rPr>
              <a:t>Heat</a:t>
            </a:r>
          </a:p>
          <a:p>
            <a:pPr algn="ctr"/>
            <a:r>
              <a:rPr lang="en-US" altLang="ko-KR" sz="1800" b="1">
                <a:solidFill>
                  <a:sysClr val="windowText" lastClr="000000"/>
                </a:solidFill>
              </a:rPr>
              <a:t>Sink</a:t>
            </a:r>
            <a:endParaRPr lang="ko-KR" altLang="en-US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사각형: 둥근 모서리 6">
            <a:extLst>
              <a:ext uri="{FF2B5EF4-FFF2-40B4-BE49-F238E27FC236}">
                <a16:creationId xmlns:a16="http://schemas.microsoft.com/office/drawing/2014/main" xmlns="" id="{093A682F-8DCC-4121-8A44-5B0F35C0F39A}"/>
              </a:ext>
            </a:extLst>
          </xdr:cNvPr>
          <xdr:cNvSpPr/>
        </xdr:nvSpPr>
        <xdr:spPr>
          <a:xfrm flipH="1">
            <a:off x="9699812" y="4270188"/>
            <a:ext cx="367553" cy="1807884"/>
          </a:xfrm>
          <a:prstGeom prst="roundRect">
            <a:avLst>
              <a:gd name="adj" fmla="val 1406"/>
            </a:avLst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>
                <a:solidFill>
                  <a:sysClr val="windowText" lastClr="000000"/>
                </a:solidFill>
              </a:rPr>
              <a:t>FAN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사각형: 둥근 모서리 38">
            <a:extLst>
              <a:ext uri="{FF2B5EF4-FFF2-40B4-BE49-F238E27FC236}">
                <a16:creationId xmlns:a16="http://schemas.microsoft.com/office/drawing/2014/main" xmlns="" id="{6455C44B-4F50-4D6F-9769-8DE2847961DE}"/>
              </a:ext>
            </a:extLst>
          </xdr:cNvPr>
          <xdr:cNvSpPr/>
        </xdr:nvSpPr>
        <xdr:spPr>
          <a:xfrm>
            <a:off x="10825467" y="4270026"/>
            <a:ext cx="954155" cy="2623831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35</xdr:col>
      <xdr:colOff>134470</xdr:colOff>
      <xdr:row>15</xdr:row>
      <xdr:rowOff>8964</xdr:rowOff>
    </xdr:from>
    <xdr:to>
      <xdr:col>44</xdr:col>
      <xdr:colOff>18489</xdr:colOff>
      <xdr:row>40</xdr:row>
      <xdr:rowOff>134470</xdr:rowOff>
    </xdr:to>
    <xdr:sp macro="" textlink="">
      <xdr:nvSpPr>
        <xdr:cNvPr id="41" name="사각형: 둥근 모서리 5">
          <a:extLst>
            <a:ext uri="{FF2B5EF4-FFF2-40B4-BE49-F238E27FC236}">
              <a16:creationId xmlns:a16="http://schemas.microsoft.com/office/drawing/2014/main" xmlns="" id="{735BB5C0-87CA-41EA-9CA4-DAA5FAE282D5}"/>
            </a:ext>
          </a:extLst>
        </xdr:cNvPr>
        <xdr:cNvSpPr/>
      </xdr:nvSpPr>
      <xdr:spPr>
        <a:xfrm>
          <a:off x="10163735" y="3202640"/>
          <a:ext cx="2102783" cy="544830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39</xdr:col>
      <xdr:colOff>26894</xdr:colOff>
      <xdr:row>16</xdr:row>
      <xdr:rowOff>7957</xdr:rowOff>
    </xdr:from>
    <xdr:to>
      <xdr:col>44</xdr:col>
      <xdr:colOff>8967</xdr:colOff>
      <xdr:row>16</xdr:row>
      <xdr:rowOff>134471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xmlns="" id="{209B8568-8B98-4997-8D41-E64E7A4B0B54}"/>
            </a:ext>
          </a:extLst>
        </xdr:cNvPr>
        <xdr:cNvSpPr/>
      </xdr:nvSpPr>
      <xdr:spPr>
        <a:xfrm>
          <a:off x="10847294" y="3593839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8965</xdr:colOff>
      <xdr:row>39</xdr:row>
      <xdr:rowOff>43815</xdr:rowOff>
    </xdr:from>
    <xdr:to>
      <xdr:col>43</xdr:col>
      <xdr:colOff>233085</xdr:colOff>
      <xdr:row>39</xdr:row>
      <xdr:rowOff>170329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xmlns="" id="{E9848033-02D1-4502-9C0B-4E95EACF8641}"/>
            </a:ext>
          </a:extLst>
        </xdr:cNvPr>
        <xdr:cNvSpPr/>
      </xdr:nvSpPr>
      <xdr:spPr>
        <a:xfrm>
          <a:off x="10829365" y="8784403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51" t="s">
        <v>41</v>
      </c>
      <c r="J4" s="52"/>
      <c r="K4" s="52"/>
      <c r="L4" s="53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4" t="s">
        <v>51</v>
      </c>
      <c r="O10" s="55"/>
      <c r="S10" s="66"/>
      <c r="T10" s="67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6" t="s">
        <v>49</v>
      </c>
      <c r="O11" s="57"/>
      <c r="S11" s="68" t="s">
        <v>49</v>
      </c>
      <c r="T11" s="69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54" t="s">
        <v>28</v>
      </c>
      <c r="J16" s="55"/>
      <c r="N16" s="16">
        <v>5</v>
      </c>
      <c r="O16" s="17"/>
      <c r="S16" s="6">
        <v>5</v>
      </c>
      <c r="T16" s="8"/>
    </row>
    <row r="17" spans="9:20" ht="17.25" thickBot="1" x14ac:dyDescent="0.35">
      <c r="I17" s="56" t="s">
        <v>31</v>
      </c>
      <c r="J17" s="57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54" t="s">
        <v>23</v>
      </c>
      <c r="J21" s="55"/>
      <c r="N21" s="54" t="s">
        <v>50</v>
      </c>
      <c r="O21" s="55"/>
      <c r="S21" s="66" t="s">
        <v>50</v>
      </c>
      <c r="T21" s="67"/>
    </row>
    <row r="22" spans="9:20" ht="17.25" thickBot="1" x14ac:dyDescent="0.35">
      <c r="I22" s="60" t="s">
        <v>22</v>
      </c>
      <c r="J22" s="61"/>
      <c r="N22" s="60" t="s">
        <v>22</v>
      </c>
      <c r="O22" s="61"/>
      <c r="S22" s="68" t="s">
        <v>22</v>
      </c>
      <c r="T22" s="69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54" t="s">
        <v>17</v>
      </c>
      <c r="J26" s="55"/>
      <c r="N26" s="54" t="s">
        <v>52</v>
      </c>
      <c r="O26" s="55"/>
      <c r="S26" s="72" t="s">
        <v>2</v>
      </c>
      <c r="T26" s="73"/>
    </row>
    <row r="27" spans="9:20" ht="17.25" thickBot="1" x14ac:dyDescent="0.35">
      <c r="I27" s="56" t="s">
        <v>45</v>
      </c>
      <c r="J27" s="57"/>
      <c r="N27" s="56" t="s">
        <v>45</v>
      </c>
      <c r="O27" s="57"/>
      <c r="S27" s="70" t="s">
        <v>3</v>
      </c>
      <c r="T27" s="71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54" t="s">
        <v>15</v>
      </c>
      <c r="J34" s="55"/>
      <c r="N34" s="54" t="s">
        <v>47</v>
      </c>
      <c r="O34" s="55"/>
      <c r="S34" s="72" t="s">
        <v>4</v>
      </c>
      <c r="T34" s="73"/>
      <c r="V34" s="64" t="s">
        <v>7</v>
      </c>
      <c r="W34" s="65"/>
    </row>
    <row r="35" spans="9:23" ht="17.25" thickBot="1" x14ac:dyDescent="0.35">
      <c r="I35" s="56" t="s">
        <v>20</v>
      </c>
      <c r="J35" s="57"/>
      <c r="N35" s="58" t="s">
        <v>48</v>
      </c>
      <c r="O35" s="59"/>
      <c r="S35" s="60" t="s">
        <v>5</v>
      </c>
      <c r="T35" s="61"/>
      <c r="V35" s="62" t="s">
        <v>5</v>
      </c>
      <c r="W35" s="63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54" t="s">
        <v>14</v>
      </c>
      <c r="J40" s="55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56" t="s">
        <v>21</v>
      </c>
      <c r="J41" s="57"/>
    </row>
    <row r="42" spans="9:23" x14ac:dyDescent="0.3">
      <c r="I42" s="2">
        <v>1</v>
      </c>
      <c r="J42" s="5" t="s">
        <v>18</v>
      </c>
      <c r="N42" s="54" t="s">
        <v>9</v>
      </c>
      <c r="O42" s="55"/>
    </row>
    <row r="43" spans="9:23" ht="17.25" thickBot="1" x14ac:dyDescent="0.35">
      <c r="I43" s="9">
        <v>2</v>
      </c>
      <c r="J43" s="11" t="s">
        <v>13</v>
      </c>
      <c r="N43" s="56" t="s">
        <v>21</v>
      </c>
      <c r="O43" s="57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54" t="s">
        <v>44</v>
      </c>
      <c r="J45" s="55"/>
      <c r="N45" s="9">
        <v>2</v>
      </c>
      <c r="O45" s="11" t="s">
        <v>19</v>
      </c>
    </row>
    <row r="46" spans="9:23" ht="17.25" thickBot="1" x14ac:dyDescent="0.35">
      <c r="I46" s="56" t="s">
        <v>21</v>
      </c>
      <c r="J46" s="57"/>
    </row>
    <row r="47" spans="9:23" x14ac:dyDescent="0.3">
      <c r="I47" s="2">
        <v>1</v>
      </c>
      <c r="J47" s="5" t="s">
        <v>16</v>
      </c>
      <c r="N47" s="54" t="s">
        <v>10</v>
      </c>
      <c r="O47" s="55"/>
    </row>
    <row r="48" spans="9:23" ht="17.25" thickBot="1" x14ac:dyDescent="0.35">
      <c r="I48" s="9">
        <v>2</v>
      </c>
      <c r="J48" s="11" t="s">
        <v>13</v>
      </c>
      <c r="N48" s="56" t="s">
        <v>21</v>
      </c>
      <c r="O48" s="57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6"/>
  <sheetViews>
    <sheetView topLeftCell="A13" zoomScale="55" zoomScaleNormal="55" workbookViewId="0">
      <selection activeCell="T46" sqref="T46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4.375" customWidth="1"/>
    <col min="28" max="28" width="4.25" customWidth="1"/>
    <col min="29" max="29" width="11" bestFit="1" customWidth="1"/>
    <col min="32" max="32" width="4.375" customWidth="1"/>
  </cols>
  <sheetData>
    <row r="2" spans="2:33" x14ac:dyDescent="0.3">
      <c r="V2" t="s">
        <v>92</v>
      </c>
    </row>
    <row r="3" spans="2:33" ht="17.25" thickBot="1" x14ac:dyDescent="0.35">
      <c r="B3" s="20" t="s">
        <v>54</v>
      </c>
      <c r="C3" s="21"/>
    </row>
    <row r="4" spans="2:33" x14ac:dyDescent="0.3">
      <c r="B4" s="2" t="s">
        <v>55</v>
      </c>
      <c r="C4" s="24">
        <v>2</v>
      </c>
      <c r="D4" s="24">
        <v>2</v>
      </c>
    </row>
    <row r="5" spans="2:33" x14ac:dyDescent="0.3">
      <c r="B5" s="6" t="s">
        <v>56</v>
      </c>
      <c r="C5" s="25">
        <v>15</v>
      </c>
      <c r="D5" s="25">
        <v>15</v>
      </c>
    </row>
    <row r="6" spans="2:33" ht="17.25" thickBot="1" x14ac:dyDescent="0.35">
      <c r="B6" s="6" t="s">
        <v>57</v>
      </c>
      <c r="C6" s="25">
        <v>1.6</v>
      </c>
      <c r="D6" s="25">
        <v>1.6</v>
      </c>
    </row>
    <row r="7" spans="2:33" x14ac:dyDescent="0.3">
      <c r="B7" s="18" t="s">
        <v>55</v>
      </c>
      <c r="C7" s="26">
        <v>5</v>
      </c>
      <c r="D7" s="26">
        <v>5</v>
      </c>
      <c r="G7" s="54" t="s">
        <v>23</v>
      </c>
      <c r="H7" s="55"/>
      <c r="J7" s="54" t="s">
        <v>63</v>
      </c>
      <c r="K7" s="78"/>
      <c r="L7" s="78"/>
      <c r="M7" s="55"/>
      <c r="P7" s="54" t="s">
        <v>63</v>
      </c>
      <c r="Q7" s="78"/>
      <c r="R7" s="78"/>
      <c r="S7" s="55"/>
      <c r="U7" s="54" t="s">
        <v>47</v>
      </c>
      <c r="V7" s="55"/>
      <c r="Y7" s="76" t="s">
        <v>7</v>
      </c>
      <c r="Z7" s="77"/>
      <c r="AB7" s="72" t="s">
        <v>4</v>
      </c>
      <c r="AC7" s="73"/>
      <c r="AF7" s="72" t="s">
        <v>4</v>
      </c>
      <c r="AG7" s="73"/>
    </row>
    <row r="8" spans="2:33" ht="17.25" thickBot="1" x14ac:dyDescent="0.35">
      <c r="B8" s="6" t="s">
        <v>61</v>
      </c>
      <c r="C8" s="26">
        <v>35</v>
      </c>
      <c r="D8" s="26">
        <v>35</v>
      </c>
      <c r="G8" s="60" t="s">
        <v>22</v>
      </c>
      <c r="H8" s="61"/>
      <c r="J8" s="74" t="s">
        <v>62</v>
      </c>
      <c r="K8" s="81"/>
      <c r="L8" s="81"/>
      <c r="M8" s="75"/>
      <c r="P8" s="74" t="s">
        <v>62</v>
      </c>
      <c r="Q8" s="81"/>
      <c r="R8" s="81"/>
      <c r="S8" s="75"/>
      <c r="U8" s="56" t="s">
        <v>48</v>
      </c>
      <c r="V8" s="57"/>
      <c r="Y8" s="79" t="s">
        <v>5</v>
      </c>
      <c r="Z8" s="80"/>
      <c r="AB8" s="60" t="s">
        <v>5</v>
      </c>
      <c r="AC8" s="61"/>
      <c r="AF8" s="60" t="s">
        <v>5</v>
      </c>
      <c r="AG8" s="61"/>
    </row>
    <row r="9" spans="2:33" x14ac:dyDescent="0.3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37">
        <v>1</v>
      </c>
      <c r="V9" s="38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39">
        <v>2</v>
      </c>
      <c r="V10" s="40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39">
        <v>3</v>
      </c>
      <c r="V11" s="40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54" t="s">
        <v>17</v>
      </c>
      <c r="H12" s="55"/>
      <c r="J12" s="6">
        <v>7</v>
      </c>
      <c r="K12" s="13" t="s">
        <v>27</v>
      </c>
      <c r="L12" s="1">
        <v>8</v>
      </c>
      <c r="M12" s="8" t="s">
        <v>72</v>
      </c>
      <c r="P12" s="6">
        <v>7</v>
      </c>
      <c r="Q12" s="13" t="s">
        <v>27</v>
      </c>
      <c r="R12" s="1">
        <v>8</v>
      </c>
      <c r="S12" s="8" t="s">
        <v>72</v>
      </c>
      <c r="U12" s="39">
        <v>4</v>
      </c>
      <c r="V12" s="40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7.25" thickBot="1" x14ac:dyDescent="0.35">
      <c r="G13" s="56" t="s">
        <v>45</v>
      </c>
      <c r="H13" s="57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42">
        <v>5</v>
      </c>
      <c r="V13" s="43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7.25" thickBot="1" x14ac:dyDescent="0.3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54" t="s">
        <v>75</v>
      </c>
      <c r="V15" s="55"/>
      <c r="Y15" s="54" t="s">
        <v>77</v>
      </c>
      <c r="Z15" s="55"/>
    </row>
    <row r="16" spans="2:33" ht="17.25" thickBot="1" x14ac:dyDescent="0.3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56" t="s">
        <v>22</v>
      </c>
      <c r="V16" s="57"/>
      <c r="Y16" s="56" t="s">
        <v>22</v>
      </c>
      <c r="Z16" s="57"/>
    </row>
    <row r="17" spans="7:29" x14ac:dyDescent="0.3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37">
        <v>1</v>
      </c>
      <c r="V17" s="38" t="s">
        <v>93</v>
      </c>
      <c r="Y17" s="37">
        <v>1</v>
      </c>
      <c r="Z17" s="38" t="s">
        <v>93</v>
      </c>
    </row>
    <row r="18" spans="7:29" ht="17.25" thickBot="1" x14ac:dyDescent="0.3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42">
        <v>2</v>
      </c>
      <c r="V18" s="43" t="s">
        <v>1</v>
      </c>
      <c r="Y18" s="42">
        <v>2</v>
      </c>
      <c r="Z18" s="43" t="s">
        <v>1</v>
      </c>
    </row>
    <row r="19" spans="7:29" ht="17.25" thickBot="1" x14ac:dyDescent="0.35"/>
    <row r="20" spans="7:29" x14ac:dyDescent="0.3">
      <c r="G20" s="54" t="s">
        <v>15</v>
      </c>
      <c r="H20" s="55"/>
      <c r="L20" s="54" t="s">
        <v>9</v>
      </c>
      <c r="M20" s="55"/>
      <c r="U20" s="54" t="s">
        <v>76</v>
      </c>
      <c r="V20" s="55"/>
      <c r="Y20" s="54" t="s">
        <v>78</v>
      </c>
      <c r="Z20" s="55"/>
    </row>
    <row r="21" spans="7:29" ht="17.25" thickBot="1" x14ac:dyDescent="0.35">
      <c r="G21" s="56" t="s">
        <v>20</v>
      </c>
      <c r="H21" s="57"/>
      <c r="L21" s="56" t="s">
        <v>21</v>
      </c>
      <c r="M21" s="57"/>
      <c r="U21" s="56" t="s">
        <v>45</v>
      </c>
      <c r="V21" s="57"/>
      <c r="Y21" s="56" t="s">
        <v>45</v>
      </c>
      <c r="Z21" s="57"/>
    </row>
    <row r="22" spans="7:29" x14ac:dyDescent="0.3">
      <c r="G22" s="2">
        <v>1</v>
      </c>
      <c r="H22" s="5" t="s">
        <v>11</v>
      </c>
      <c r="L22" s="2">
        <v>1</v>
      </c>
      <c r="M22" s="5" t="s">
        <v>0</v>
      </c>
      <c r="U22" s="37">
        <v>1</v>
      </c>
      <c r="V22" s="38" t="s">
        <v>42</v>
      </c>
      <c r="Y22" s="37">
        <v>1</v>
      </c>
      <c r="Z22" s="38" t="s">
        <v>42</v>
      </c>
    </row>
    <row r="23" spans="7:29" ht="17.25" thickBot="1" x14ac:dyDescent="0.35">
      <c r="G23" s="6">
        <v>2</v>
      </c>
      <c r="H23" s="8" t="s">
        <v>12</v>
      </c>
      <c r="L23" s="9">
        <v>2</v>
      </c>
      <c r="M23" s="11" t="s">
        <v>19</v>
      </c>
      <c r="U23" s="39">
        <v>2</v>
      </c>
      <c r="V23" s="40" t="s">
        <v>42</v>
      </c>
      <c r="Y23" s="39">
        <v>2</v>
      </c>
      <c r="Z23" s="40" t="s">
        <v>42</v>
      </c>
    </row>
    <row r="24" spans="7:29" ht="17.25" thickBot="1" x14ac:dyDescent="0.35">
      <c r="G24" s="9">
        <v>3</v>
      </c>
      <c r="H24" s="11" t="s">
        <v>1</v>
      </c>
      <c r="U24" s="39">
        <v>3</v>
      </c>
      <c r="V24" s="41" t="s">
        <v>43</v>
      </c>
      <c r="Y24" s="39">
        <v>3</v>
      </c>
      <c r="Z24" s="41" t="s">
        <v>43</v>
      </c>
    </row>
    <row r="25" spans="7:29" ht="17.25" thickBot="1" x14ac:dyDescent="0.35">
      <c r="L25" s="54" t="s">
        <v>10</v>
      </c>
      <c r="M25" s="55"/>
      <c r="U25" s="39">
        <v>4</v>
      </c>
      <c r="V25" s="40" t="s">
        <v>1</v>
      </c>
      <c r="Y25" s="39">
        <v>4</v>
      </c>
      <c r="Z25" s="40" t="s">
        <v>1</v>
      </c>
    </row>
    <row r="26" spans="7:29" ht="17.25" thickBot="1" x14ac:dyDescent="0.35">
      <c r="G26" s="54" t="s">
        <v>14</v>
      </c>
      <c r="H26" s="55"/>
      <c r="L26" s="56" t="s">
        <v>21</v>
      </c>
      <c r="M26" s="57"/>
      <c r="U26" s="42">
        <v>5</v>
      </c>
      <c r="V26" s="43" t="s">
        <v>1</v>
      </c>
      <c r="Y26" s="42">
        <v>5</v>
      </c>
      <c r="Z26" s="43" t="s">
        <v>1</v>
      </c>
    </row>
    <row r="27" spans="7:29" ht="17.25" thickBot="1" x14ac:dyDescent="0.35">
      <c r="G27" s="56" t="s">
        <v>21</v>
      </c>
      <c r="H27" s="57"/>
      <c r="L27" s="2">
        <v>1</v>
      </c>
      <c r="M27" s="5" t="s">
        <v>0</v>
      </c>
    </row>
    <row r="28" spans="7:29" ht="17.25" thickBot="1" x14ac:dyDescent="0.35">
      <c r="G28" s="2">
        <v>1</v>
      </c>
      <c r="H28" s="5" t="s">
        <v>18</v>
      </c>
      <c r="L28" s="9">
        <v>2</v>
      </c>
      <c r="M28" s="11" t="s">
        <v>19</v>
      </c>
    </row>
    <row r="29" spans="7:29" ht="17.25" thickBot="1" x14ac:dyDescent="0.35">
      <c r="G29" s="9">
        <v>2</v>
      </c>
      <c r="H29" s="11" t="s">
        <v>1</v>
      </c>
    </row>
    <row r="30" spans="7:29" ht="17.25" thickBot="1" x14ac:dyDescent="0.35">
      <c r="L30" s="54" t="s">
        <v>81</v>
      </c>
      <c r="M30" s="55"/>
      <c r="Y30" s="54" t="s">
        <v>79</v>
      </c>
      <c r="Z30" s="55"/>
      <c r="AB30" s="54" t="s">
        <v>94</v>
      </c>
      <c r="AC30" s="55"/>
    </row>
    <row r="31" spans="7:29" ht="17.25" thickBot="1" x14ac:dyDescent="0.35">
      <c r="G31" s="54" t="s">
        <v>44</v>
      </c>
      <c r="H31" s="55"/>
      <c r="L31" s="56" t="s">
        <v>21</v>
      </c>
      <c r="M31" s="57"/>
      <c r="Y31" s="56" t="s">
        <v>21</v>
      </c>
      <c r="Z31" s="57"/>
      <c r="AB31" s="56" t="s">
        <v>21</v>
      </c>
      <c r="AC31" s="57"/>
    </row>
    <row r="32" spans="7:29" ht="17.25" thickBot="1" x14ac:dyDescent="0.35">
      <c r="G32" s="56" t="s">
        <v>21</v>
      </c>
      <c r="H32" s="57"/>
      <c r="L32" s="44">
        <v>1</v>
      </c>
      <c r="M32" s="45" t="s">
        <v>0</v>
      </c>
      <c r="Y32" s="44">
        <v>1</v>
      </c>
      <c r="Z32" s="45" t="s">
        <v>0</v>
      </c>
      <c r="AB32" s="44">
        <v>1</v>
      </c>
      <c r="AC32" s="45" t="s">
        <v>95</v>
      </c>
    </row>
    <row r="33" spans="7:33" ht="17.25" thickBot="1" x14ac:dyDescent="0.35">
      <c r="G33" s="2">
        <v>1</v>
      </c>
      <c r="H33" s="5" t="s">
        <v>16</v>
      </c>
      <c r="L33" s="46">
        <v>2</v>
      </c>
      <c r="M33" s="47" t="s">
        <v>80</v>
      </c>
      <c r="Y33" s="46">
        <v>2</v>
      </c>
      <c r="Z33" s="47" t="s">
        <v>25</v>
      </c>
      <c r="AB33" s="48">
        <v>2</v>
      </c>
      <c r="AC33" s="49" t="s">
        <v>96</v>
      </c>
    </row>
    <row r="34" spans="7:33" ht="17.25" thickBot="1" x14ac:dyDescent="0.35">
      <c r="G34" s="9">
        <v>2</v>
      </c>
      <c r="H34" s="11" t="s">
        <v>1</v>
      </c>
      <c r="L34" s="48">
        <v>3</v>
      </c>
      <c r="M34" s="49" t="s">
        <v>1</v>
      </c>
      <c r="Y34" s="48">
        <v>3</v>
      </c>
      <c r="Z34" s="49" t="s">
        <v>1</v>
      </c>
    </row>
    <row r="35" spans="7:33" ht="17.25" thickBot="1" x14ac:dyDescent="0.35">
      <c r="AF35" s="54" t="s">
        <v>68</v>
      </c>
      <c r="AG35" s="55"/>
    </row>
    <row r="36" spans="7:33" ht="17.25" thickBot="1" x14ac:dyDescent="0.35">
      <c r="G36" s="54" t="s">
        <v>28</v>
      </c>
      <c r="H36" s="55"/>
      <c r="L36" s="54" t="s">
        <v>82</v>
      </c>
      <c r="M36" s="55"/>
      <c r="AF36" s="74" t="s">
        <v>21</v>
      </c>
      <c r="AG36" s="75"/>
    </row>
    <row r="37" spans="7:33" ht="17.25" thickBot="1" x14ac:dyDescent="0.35">
      <c r="G37" s="56" t="s">
        <v>31</v>
      </c>
      <c r="H37" s="57"/>
      <c r="L37" s="74" t="s">
        <v>21</v>
      </c>
      <c r="M37" s="75"/>
      <c r="AF37" s="2">
        <v>1</v>
      </c>
      <c r="AG37" s="35" t="s">
        <v>26</v>
      </c>
    </row>
    <row r="38" spans="7:33" ht="17.25" thickBot="1" x14ac:dyDescent="0.35">
      <c r="G38" s="2">
        <v>1</v>
      </c>
      <c r="H38" s="5" t="s">
        <v>1</v>
      </c>
      <c r="L38" s="2">
        <v>1</v>
      </c>
      <c r="M38" s="35" t="s">
        <v>84</v>
      </c>
      <c r="AF38" s="9">
        <v>2</v>
      </c>
      <c r="AG38" s="11" t="s">
        <v>1</v>
      </c>
    </row>
    <row r="39" spans="7:33" ht="17.25" thickBot="1" x14ac:dyDescent="0.35">
      <c r="G39" s="9">
        <v>2</v>
      </c>
      <c r="H39" s="11" t="s">
        <v>30</v>
      </c>
      <c r="L39" s="9">
        <v>2</v>
      </c>
      <c r="M39" s="11" t="s">
        <v>1</v>
      </c>
    </row>
    <row r="40" spans="7:33" ht="17.25" thickBot="1" x14ac:dyDescent="0.35">
      <c r="AF40" s="54" t="s">
        <v>68</v>
      </c>
      <c r="AG40" s="55"/>
    </row>
    <row r="41" spans="7:33" ht="17.25" thickBot="1" x14ac:dyDescent="0.35">
      <c r="L41" s="54" t="s">
        <v>83</v>
      </c>
      <c r="M41" s="55"/>
      <c r="AF41" s="74" t="s">
        <v>21</v>
      </c>
      <c r="AG41" s="75"/>
    </row>
    <row r="42" spans="7:33" ht="17.25" thickBot="1" x14ac:dyDescent="0.35">
      <c r="L42" s="74" t="s">
        <v>21</v>
      </c>
      <c r="M42" s="75"/>
      <c r="AF42" s="2">
        <v>1</v>
      </c>
      <c r="AG42" s="35" t="s">
        <v>69</v>
      </c>
    </row>
    <row r="43" spans="7:33" ht="17.25" thickBot="1" x14ac:dyDescent="0.35">
      <c r="L43" s="2">
        <v>1</v>
      </c>
      <c r="M43" s="35" t="s">
        <v>85</v>
      </c>
      <c r="AF43" s="9">
        <v>2</v>
      </c>
      <c r="AG43" s="11" t="s">
        <v>1</v>
      </c>
    </row>
    <row r="44" spans="7:33" ht="17.25" thickBot="1" x14ac:dyDescent="0.35">
      <c r="L44" s="9">
        <v>2</v>
      </c>
      <c r="M44" s="11" t="s">
        <v>1</v>
      </c>
    </row>
    <row r="45" spans="7:33" ht="17.25" thickBot="1" x14ac:dyDescent="0.35"/>
    <row r="46" spans="7:33" ht="17.25" thickBot="1" x14ac:dyDescent="0.35">
      <c r="J46" s="51" t="s">
        <v>41</v>
      </c>
      <c r="K46" s="52"/>
      <c r="L46" s="52"/>
      <c r="M46" s="53"/>
    </row>
    <row r="47" spans="7:33" x14ac:dyDescent="0.3">
      <c r="J47" s="2">
        <v>1</v>
      </c>
      <c r="K47" s="3" t="s">
        <v>32</v>
      </c>
      <c r="L47" s="4">
        <v>2</v>
      </c>
      <c r="M47" s="5" t="s">
        <v>32</v>
      </c>
      <c r="Y47" s="54" t="s">
        <v>79</v>
      </c>
      <c r="Z47" s="55"/>
    </row>
    <row r="48" spans="7:33" ht="17.25" thickBot="1" x14ac:dyDescent="0.35">
      <c r="J48" s="6">
        <v>3</v>
      </c>
      <c r="K48" s="1" t="s">
        <v>33</v>
      </c>
      <c r="L48" s="1">
        <v>4</v>
      </c>
      <c r="M48" s="8" t="s">
        <v>1</v>
      </c>
      <c r="Y48" s="74" t="s">
        <v>21</v>
      </c>
      <c r="Z48" s="75"/>
    </row>
    <row r="49" spans="10:26" x14ac:dyDescent="0.3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7.25" thickBot="1" x14ac:dyDescent="0.3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3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3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3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3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3">
      <c r="J55" s="6">
        <v>17</v>
      </c>
      <c r="K55" s="13" t="s">
        <v>37</v>
      </c>
      <c r="L55" s="1">
        <v>18</v>
      </c>
      <c r="M55" s="8" t="s">
        <v>1</v>
      </c>
    </row>
    <row r="56" spans="10:26" ht="17.25" thickBot="1" x14ac:dyDescent="0.35">
      <c r="J56" s="9">
        <v>19</v>
      </c>
      <c r="K56" s="14" t="s">
        <v>37</v>
      </c>
      <c r="L56" s="10">
        <v>20</v>
      </c>
      <c r="M56" s="11" t="s">
        <v>1</v>
      </c>
    </row>
  </sheetData>
  <mergeCells count="53">
    <mergeCell ref="AF35:AG35"/>
    <mergeCell ref="AF36:AG36"/>
    <mergeCell ref="AF40:AG40"/>
    <mergeCell ref="AF41:AG41"/>
    <mergeCell ref="AF7:AG7"/>
    <mergeCell ref="AF8:AG8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Y47:Z47"/>
    <mergeCell ref="Y48:Z48"/>
    <mergeCell ref="AB8:AC8"/>
    <mergeCell ref="Y8:Z8"/>
    <mergeCell ref="Y20:Z20"/>
    <mergeCell ref="Y21:Z21"/>
    <mergeCell ref="Y30:Z30"/>
    <mergeCell ref="Y31:Z31"/>
    <mergeCell ref="AB30:AC30"/>
    <mergeCell ref="AB31:AC31"/>
    <mergeCell ref="AB7:AC7"/>
    <mergeCell ref="G7:H7"/>
    <mergeCell ref="U15:V15"/>
    <mergeCell ref="G8:H8"/>
    <mergeCell ref="U16:V16"/>
    <mergeCell ref="U7:V7"/>
    <mergeCell ref="Y15:Z15"/>
    <mergeCell ref="Y16:Z16"/>
    <mergeCell ref="Y7:Z7"/>
    <mergeCell ref="P7:S7"/>
    <mergeCell ref="J7:M7"/>
    <mergeCell ref="J46:M46"/>
    <mergeCell ref="G12:H12"/>
    <mergeCell ref="U20:V20"/>
    <mergeCell ref="G13:H13"/>
    <mergeCell ref="G20:H20"/>
    <mergeCell ref="L36:M36"/>
    <mergeCell ref="L37:M37"/>
    <mergeCell ref="L41:M41"/>
    <mergeCell ref="L42:M42"/>
    <mergeCell ref="U21:V21"/>
    <mergeCell ref="L26:M26"/>
    <mergeCell ref="G21:H21"/>
    <mergeCell ref="G26:H26"/>
    <mergeCell ref="G27:H27"/>
    <mergeCell ref="G31:H31"/>
    <mergeCell ref="G32:H3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64</v>
      </c>
    </row>
    <row r="2" spans="1:4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3">
      <c r="B3" s="33">
        <v>10</v>
      </c>
    </row>
    <row r="4" spans="1:45" x14ac:dyDescent="0.3">
      <c r="B4" s="33">
        <v>20</v>
      </c>
    </row>
    <row r="5" spans="1:45" x14ac:dyDescent="0.3">
      <c r="B5" s="33">
        <v>30</v>
      </c>
    </row>
    <row r="6" spans="1:45" x14ac:dyDescent="0.3">
      <c r="B6" s="33">
        <v>40</v>
      </c>
    </row>
    <row r="7" spans="1:45" x14ac:dyDescent="0.3">
      <c r="B7" s="33">
        <v>50</v>
      </c>
    </row>
    <row r="8" spans="1:45" x14ac:dyDescent="0.3">
      <c r="B8" s="33">
        <v>60</v>
      </c>
    </row>
    <row r="9" spans="1:45" x14ac:dyDescent="0.3">
      <c r="B9" s="33">
        <v>70</v>
      </c>
    </row>
    <row r="10" spans="1:45" x14ac:dyDescent="0.3">
      <c r="B10" s="33">
        <v>80</v>
      </c>
    </row>
    <row r="11" spans="1:45" x14ac:dyDescent="0.3">
      <c r="B11" s="33">
        <v>90</v>
      </c>
    </row>
    <row r="12" spans="1:45" x14ac:dyDescent="0.3">
      <c r="B12" s="33">
        <v>100</v>
      </c>
    </row>
    <row r="13" spans="1:45" x14ac:dyDescent="0.3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3">
      <c r="B14" s="33">
        <v>120</v>
      </c>
      <c r="Y14" s="33">
        <v>10</v>
      </c>
    </row>
    <row r="15" spans="1:45" x14ac:dyDescent="0.3">
      <c r="B15" s="33">
        <v>130</v>
      </c>
      <c r="Y15" s="33">
        <v>20</v>
      </c>
    </row>
    <row r="16" spans="1:45" x14ac:dyDescent="0.3">
      <c r="B16" s="33">
        <v>140</v>
      </c>
      <c r="Y16" s="33">
        <v>30</v>
      </c>
    </row>
    <row r="17" spans="2:25" x14ac:dyDescent="0.3">
      <c r="B17" s="33">
        <v>150</v>
      </c>
      <c r="Y17" s="33">
        <v>40</v>
      </c>
    </row>
    <row r="18" spans="2:25" x14ac:dyDescent="0.3">
      <c r="B18" s="33">
        <v>160</v>
      </c>
      <c r="Y18" s="33">
        <v>50</v>
      </c>
    </row>
    <row r="19" spans="2:25" x14ac:dyDescent="0.3">
      <c r="B19" s="33">
        <v>170</v>
      </c>
      <c r="Y19" s="33">
        <v>60</v>
      </c>
    </row>
    <row r="20" spans="2:25" x14ac:dyDescent="0.3">
      <c r="B20" s="33">
        <v>180</v>
      </c>
      <c r="Y20" s="33">
        <v>70</v>
      </c>
    </row>
    <row r="21" spans="2:25" x14ac:dyDescent="0.3">
      <c r="B21" s="33">
        <v>190</v>
      </c>
      <c r="Y21" s="33">
        <v>80</v>
      </c>
    </row>
    <row r="22" spans="2:25" x14ac:dyDescent="0.3">
      <c r="B22" s="33">
        <v>200</v>
      </c>
      <c r="Y22" s="33">
        <v>90</v>
      </c>
    </row>
    <row r="23" spans="2:25" x14ac:dyDescent="0.3">
      <c r="B23" s="33">
        <v>210</v>
      </c>
      <c r="Y23" s="33">
        <v>100</v>
      </c>
    </row>
    <row r="24" spans="2:25" x14ac:dyDescent="0.3">
      <c r="B24" s="33">
        <v>220</v>
      </c>
      <c r="Y24" s="33">
        <v>110</v>
      </c>
    </row>
    <row r="25" spans="2:25" x14ac:dyDescent="0.3">
      <c r="B25" s="33">
        <v>230</v>
      </c>
      <c r="Y25" s="33">
        <v>120</v>
      </c>
    </row>
    <row r="26" spans="2:25" x14ac:dyDescent="0.3">
      <c r="B26" s="33">
        <v>240</v>
      </c>
      <c r="Y26" s="33">
        <v>130</v>
      </c>
    </row>
    <row r="27" spans="2:25" x14ac:dyDescent="0.3">
      <c r="B27" s="33">
        <v>250</v>
      </c>
      <c r="Y27" s="33">
        <v>140</v>
      </c>
    </row>
    <row r="28" spans="2:25" x14ac:dyDescent="0.3">
      <c r="B28" s="33">
        <v>260</v>
      </c>
      <c r="Y28" s="33">
        <v>150</v>
      </c>
    </row>
    <row r="29" spans="2:25" x14ac:dyDescent="0.3">
      <c r="B29" s="33">
        <v>270</v>
      </c>
      <c r="Y29" s="33">
        <v>160</v>
      </c>
    </row>
    <row r="30" spans="2:25" x14ac:dyDescent="0.3">
      <c r="B30" s="33">
        <v>280</v>
      </c>
      <c r="Y30" s="33">
        <v>170</v>
      </c>
    </row>
    <row r="31" spans="2:25" x14ac:dyDescent="0.3">
      <c r="B31" s="33">
        <v>290</v>
      </c>
      <c r="Y31" s="33">
        <v>180</v>
      </c>
    </row>
    <row r="32" spans="2:25" x14ac:dyDescent="0.3">
      <c r="B32" s="33">
        <v>300</v>
      </c>
      <c r="Y32" s="33">
        <v>190</v>
      </c>
    </row>
    <row r="33" spans="2:25" x14ac:dyDescent="0.3">
      <c r="B33" s="33">
        <v>310</v>
      </c>
      <c r="Y33" s="33">
        <v>200</v>
      </c>
    </row>
    <row r="34" spans="2:25" x14ac:dyDescent="0.3">
      <c r="B34" s="33">
        <v>320</v>
      </c>
      <c r="Y34" s="33">
        <v>210</v>
      </c>
    </row>
    <row r="35" spans="2:25" x14ac:dyDescent="0.3">
      <c r="B35" s="33">
        <v>330</v>
      </c>
      <c r="Y35" s="33">
        <v>220</v>
      </c>
    </row>
    <row r="36" spans="2:25" x14ac:dyDescent="0.3">
      <c r="B36" s="33">
        <v>340</v>
      </c>
      <c r="Y36" s="33">
        <v>230</v>
      </c>
    </row>
    <row r="37" spans="2:25" x14ac:dyDescent="0.3">
      <c r="B37" s="33">
        <v>350</v>
      </c>
      <c r="Y37" s="33">
        <v>240</v>
      </c>
    </row>
    <row r="38" spans="2:25" x14ac:dyDescent="0.3">
      <c r="B38" s="33">
        <v>360</v>
      </c>
    </row>
    <row r="39" spans="2:25" x14ac:dyDescent="0.3">
      <c r="B39" s="33">
        <v>370</v>
      </c>
    </row>
    <row r="40" spans="2:25" x14ac:dyDescent="0.3">
      <c r="B40" s="33">
        <v>380</v>
      </c>
    </row>
    <row r="41" spans="2:25" x14ac:dyDescent="0.3">
      <c r="B41" s="33">
        <v>390</v>
      </c>
    </row>
    <row r="42" spans="2:25" x14ac:dyDescent="0.3">
      <c r="B42" s="33">
        <v>400</v>
      </c>
    </row>
    <row r="43" spans="2:25" x14ac:dyDescent="0.3">
      <c r="B43" s="33">
        <v>410</v>
      </c>
    </row>
    <row r="44" spans="2:25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D18" sqref="AD1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"/>
  <sheetViews>
    <sheetView topLeftCell="A7" zoomScale="85" zoomScaleNormal="85" workbookViewId="0">
      <selection activeCell="B16" sqref="B16:B39"/>
    </sheetView>
  </sheetViews>
  <sheetFormatPr defaultRowHeight="16.5" x14ac:dyDescent="0.3"/>
  <cols>
    <col min="2" max="2" width="4.375" bestFit="1" customWidth="1"/>
    <col min="3" max="25" width="3.25" customWidth="1"/>
    <col min="28" max="28" width="4.375" bestFit="1" customWidth="1"/>
    <col min="29" max="47" width="3.25" customWidth="1"/>
    <col min="48" max="48" width="10.375" customWidth="1"/>
  </cols>
  <sheetData>
    <row r="1" spans="1:50" x14ac:dyDescent="0.3">
      <c r="A1" t="s">
        <v>64</v>
      </c>
    </row>
    <row r="2" spans="1:50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  <c r="AC2" s="34">
        <v>10</v>
      </c>
      <c r="AD2" s="34">
        <v>20</v>
      </c>
      <c r="AE2" s="34">
        <v>30</v>
      </c>
      <c r="AF2" s="34">
        <v>40</v>
      </c>
      <c r="AG2" s="34">
        <v>50</v>
      </c>
      <c r="AH2" s="34">
        <v>60</v>
      </c>
      <c r="AI2" s="34">
        <v>70</v>
      </c>
      <c r="AJ2" s="34">
        <v>80</v>
      </c>
      <c r="AK2" s="34">
        <v>90</v>
      </c>
      <c r="AL2" s="34">
        <v>100</v>
      </c>
      <c r="AM2" s="34">
        <v>110</v>
      </c>
      <c r="AN2" s="34">
        <v>120</v>
      </c>
      <c r="AO2" s="34">
        <v>130</v>
      </c>
      <c r="AP2" s="34">
        <v>140</v>
      </c>
      <c r="AQ2" s="34">
        <v>150</v>
      </c>
      <c r="AR2" s="34">
        <v>160</v>
      </c>
      <c r="AS2" s="34">
        <v>170</v>
      </c>
      <c r="AT2" s="34">
        <v>180</v>
      </c>
    </row>
    <row r="3" spans="1:50" x14ac:dyDescent="0.3">
      <c r="B3" s="33">
        <v>10</v>
      </c>
      <c r="AB3" s="33">
        <v>10</v>
      </c>
    </row>
    <row r="4" spans="1:50" x14ac:dyDescent="0.3">
      <c r="B4" s="33">
        <v>20</v>
      </c>
      <c r="AB4" s="33">
        <v>20</v>
      </c>
      <c r="AV4" t="s">
        <v>97</v>
      </c>
      <c r="AW4">
        <v>45</v>
      </c>
      <c r="AX4" t="s">
        <v>98</v>
      </c>
    </row>
    <row r="5" spans="1:50" x14ac:dyDescent="0.3">
      <c r="B5" s="33">
        <v>30</v>
      </c>
      <c r="AB5" s="33">
        <v>30</v>
      </c>
      <c r="AV5" t="s">
        <v>99</v>
      </c>
      <c r="AW5">
        <v>50</v>
      </c>
      <c r="AX5" t="s">
        <v>98</v>
      </c>
    </row>
    <row r="6" spans="1:50" x14ac:dyDescent="0.3">
      <c r="B6" s="33">
        <v>40</v>
      </c>
      <c r="AB6" s="33">
        <v>40</v>
      </c>
    </row>
    <row r="7" spans="1:50" x14ac:dyDescent="0.3">
      <c r="B7" s="33">
        <v>50</v>
      </c>
      <c r="AB7" s="33">
        <v>50</v>
      </c>
      <c r="AV7" t="s">
        <v>104</v>
      </c>
      <c r="AW7">
        <v>3</v>
      </c>
    </row>
    <row r="8" spans="1:50" x14ac:dyDescent="0.3">
      <c r="B8" s="33">
        <v>60</v>
      </c>
      <c r="AB8" s="33">
        <v>60</v>
      </c>
      <c r="AV8" t="s">
        <v>100</v>
      </c>
      <c r="AW8">
        <v>5</v>
      </c>
    </row>
    <row r="9" spans="1:50" x14ac:dyDescent="0.3">
      <c r="B9" s="33">
        <v>70</v>
      </c>
      <c r="Z9" t="s">
        <v>65</v>
      </c>
      <c r="AA9" t="s">
        <v>66</v>
      </c>
      <c r="AB9" s="33">
        <v>70</v>
      </c>
      <c r="AV9" t="s">
        <v>101</v>
      </c>
      <c r="AW9">
        <v>15</v>
      </c>
    </row>
    <row r="10" spans="1:50" x14ac:dyDescent="0.3">
      <c r="B10" s="33">
        <v>80</v>
      </c>
      <c r="AB10" s="33">
        <v>80</v>
      </c>
      <c r="AV10" t="s">
        <v>102</v>
      </c>
      <c r="AW10">
        <v>1.6</v>
      </c>
    </row>
    <row r="11" spans="1:50" x14ac:dyDescent="0.3">
      <c r="B11" s="33">
        <v>90</v>
      </c>
      <c r="AB11" s="33">
        <v>90</v>
      </c>
      <c r="AV11" t="s">
        <v>99</v>
      </c>
      <c r="AW11">
        <v>50</v>
      </c>
    </row>
    <row r="12" spans="1:50" x14ac:dyDescent="0.3">
      <c r="B12" s="33">
        <v>100</v>
      </c>
      <c r="AB12" s="33">
        <v>100</v>
      </c>
      <c r="AV12" t="s">
        <v>103</v>
      </c>
      <c r="AW12">
        <v>1.6</v>
      </c>
    </row>
    <row r="13" spans="1:50" x14ac:dyDescent="0.3">
      <c r="B13" s="33">
        <v>110</v>
      </c>
      <c r="AB13" s="33">
        <v>110</v>
      </c>
      <c r="AV13" t="s">
        <v>100</v>
      </c>
      <c r="AW13">
        <v>10</v>
      </c>
    </row>
    <row r="14" spans="1:50" x14ac:dyDescent="0.3">
      <c r="B14" s="33">
        <v>120</v>
      </c>
      <c r="AB14" s="33">
        <v>120</v>
      </c>
      <c r="AV14" t="s">
        <v>104</v>
      </c>
      <c r="AW14">
        <v>3</v>
      </c>
    </row>
    <row r="15" spans="1:50" x14ac:dyDescent="0.3">
      <c r="B15" s="33">
        <v>130</v>
      </c>
      <c r="AB15" s="33">
        <v>130</v>
      </c>
      <c r="AV15" t="s">
        <v>100</v>
      </c>
      <c r="AW15">
        <v>5</v>
      </c>
    </row>
    <row r="16" spans="1:50" x14ac:dyDescent="0.3">
      <c r="B16" s="33">
        <v>140</v>
      </c>
      <c r="AB16" s="33">
        <v>140</v>
      </c>
      <c r="AV16" s="50" t="s">
        <v>105</v>
      </c>
      <c r="AW16" s="50">
        <f>SUM(AW7:AW15)</f>
        <v>94.199999999999989</v>
      </c>
    </row>
    <row r="17" spans="2:28" x14ac:dyDescent="0.3">
      <c r="B17" s="33">
        <v>150</v>
      </c>
      <c r="AB17" s="33">
        <v>150</v>
      </c>
    </row>
    <row r="18" spans="2:28" x14ac:dyDescent="0.3">
      <c r="B18" s="33">
        <v>160</v>
      </c>
      <c r="AB18" s="33">
        <v>160</v>
      </c>
    </row>
    <row r="19" spans="2:28" x14ac:dyDescent="0.3">
      <c r="B19" s="33">
        <v>170</v>
      </c>
      <c r="AB19" s="33">
        <v>170</v>
      </c>
    </row>
    <row r="20" spans="2:28" x14ac:dyDescent="0.3">
      <c r="B20" s="33">
        <v>180</v>
      </c>
      <c r="AB20" s="33">
        <v>180</v>
      </c>
    </row>
    <row r="21" spans="2:28" x14ac:dyDescent="0.3">
      <c r="B21" s="33">
        <v>190</v>
      </c>
      <c r="AB21" s="33">
        <v>190</v>
      </c>
    </row>
    <row r="22" spans="2:28" x14ac:dyDescent="0.3">
      <c r="B22" s="33">
        <v>200</v>
      </c>
      <c r="AB22" s="33">
        <v>200</v>
      </c>
    </row>
    <row r="23" spans="2:28" x14ac:dyDescent="0.3">
      <c r="B23" s="33">
        <v>210</v>
      </c>
      <c r="AB23" s="33">
        <v>210</v>
      </c>
    </row>
    <row r="24" spans="2:28" x14ac:dyDescent="0.3">
      <c r="B24" s="33">
        <v>220</v>
      </c>
      <c r="AB24" s="33">
        <v>220</v>
      </c>
    </row>
    <row r="25" spans="2:28" x14ac:dyDescent="0.3">
      <c r="B25" s="33">
        <v>230</v>
      </c>
      <c r="AB25" s="33">
        <v>230</v>
      </c>
    </row>
    <row r="26" spans="2:28" x14ac:dyDescent="0.3">
      <c r="B26" s="33">
        <v>240</v>
      </c>
      <c r="AB26" s="33">
        <v>240</v>
      </c>
    </row>
    <row r="27" spans="2:28" x14ac:dyDescent="0.3">
      <c r="B27" s="33">
        <v>250</v>
      </c>
      <c r="AB27" s="33">
        <v>250</v>
      </c>
    </row>
    <row r="28" spans="2:28" x14ac:dyDescent="0.3">
      <c r="B28" s="33">
        <v>260</v>
      </c>
      <c r="AB28" s="33">
        <v>260</v>
      </c>
    </row>
    <row r="29" spans="2:28" x14ac:dyDescent="0.3">
      <c r="B29" s="33">
        <v>270</v>
      </c>
      <c r="AB29" s="33">
        <v>270</v>
      </c>
    </row>
    <row r="30" spans="2:28" x14ac:dyDescent="0.3">
      <c r="B30" s="33">
        <v>280</v>
      </c>
      <c r="AB30" s="33">
        <v>280</v>
      </c>
    </row>
    <row r="31" spans="2:28" x14ac:dyDescent="0.3">
      <c r="B31" s="33">
        <v>290</v>
      </c>
      <c r="AB31" s="33">
        <v>290</v>
      </c>
    </row>
    <row r="32" spans="2:28" x14ac:dyDescent="0.3">
      <c r="B32" s="33">
        <v>300</v>
      </c>
      <c r="AB32" s="33">
        <v>300</v>
      </c>
    </row>
    <row r="33" spans="2:28" x14ac:dyDescent="0.3">
      <c r="B33" s="33">
        <v>310</v>
      </c>
      <c r="AB33" s="33">
        <v>310</v>
      </c>
    </row>
    <row r="34" spans="2:28" x14ac:dyDescent="0.3">
      <c r="B34" s="33">
        <v>320</v>
      </c>
      <c r="AB34" s="33">
        <v>320</v>
      </c>
    </row>
    <row r="35" spans="2:28" x14ac:dyDescent="0.3">
      <c r="B35" s="33">
        <v>330</v>
      </c>
      <c r="AB35" s="33">
        <v>330</v>
      </c>
    </row>
    <row r="36" spans="2:28" x14ac:dyDescent="0.3">
      <c r="B36" s="33">
        <v>340</v>
      </c>
      <c r="AB36" s="33">
        <v>340</v>
      </c>
    </row>
    <row r="37" spans="2:28" x14ac:dyDescent="0.3">
      <c r="B37" s="33">
        <v>350</v>
      </c>
      <c r="AB37" s="33">
        <v>350</v>
      </c>
    </row>
    <row r="38" spans="2:28" x14ac:dyDescent="0.3">
      <c r="B38" s="33">
        <v>360</v>
      </c>
      <c r="AB38" s="33">
        <v>360</v>
      </c>
    </row>
    <row r="39" spans="2:28" x14ac:dyDescent="0.3">
      <c r="B39" s="33">
        <v>370</v>
      </c>
      <c r="AB39" s="33">
        <v>370</v>
      </c>
    </row>
    <row r="40" spans="2:28" x14ac:dyDescent="0.3">
      <c r="B40" s="33">
        <v>380</v>
      </c>
      <c r="AB40" s="33">
        <v>380</v>
      </c>
    </row>
    <row r="41" spans="2:28" x14ac:dyDescent="0.3">
      <c r="B41" s="33">
        <v>390</v>
      </c>
      <c r="AB41" s="33">
        <v>390</v>
      </c>
    </row>
    <row r="42" spans="2:28" x14ac:dyDescent="0.3">
      <c r="B42" s="33">
        <v>400</v>
      </c>
      <c r="AB42" s="33">
        <v>400</v>
      </c>
    </row>
    <row r="43" spans="2:28" x14ac:dyDescent="0.3">
      <c r="B43" s="33">
        <v>410</v>
      </c>
      <c r="AB43" s="33">
        <v>410</v>
      </c>
    </row>
    <row r="44" spans="2:28" x14ac:dyDescent="0.3">
      <c r="B44" s="33">
        <v>420</v>
      </c>
      <c r="A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tabSelected="1" zoomScale="85" zoomScaleNormal="85" workbookViewId="0">
      <selection activeCell="BE24" sqref="BE24"/>
    </sheetView>
  </sheetViews>
  <sheetFormatPr defaultRowHeight="16.5" x14ac:dyDescent="0.3"/>
  <cols>
    <col min="2" max="2" width="4.375" bestFit="1" customWidth="1"/>
    <col min="3" max="25" width="3.25" customWidth="1"/>
    <col min="28" max="45" width="3.25" customWidth="1"/>
    <col min="46" max="46" width="4.375" bestFit="1" customWidth="1"/>
    <col min="47" max="47" width="3.25" customWidth="1"/>
    <col min="48" max="48" width="10.375" customWidth="1"/>
  </cols>
  <sheetData>
    <row r="1" spans="1:55" x14ac:dyDescent="0.3">
      <c r="A1" t="s">
        <v>64</v>
      </c>
    </row>
    <row r="2" spans="1:5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  <c r="AB2" s="34">
        <v>180</v>
      </c>
      <c r="AC2" s="34">
        <v>170</v>
      </c>
      <c r="AD2" s="34">
        <v>160</v>
      </c>
      <c r="AE2" s="34">
        <v>150</v>
      </c>
      <c r="AF2" s="34">
        <v>140</v>
      </c>
      <c r="AG2" s="34">
        <v>130</v>
      </c>
      <c r="AH2" s="34">
        <v>120</v>
      </c>
      <c r="AI2" s="34">
        <v>110</v>
      </c>
      <c r="AJ2" s="34">
        <v>100</v>
      </c>
      <c r="AK2" s="34">
        <v>90</v>
      </c>
      <c r="AL2" s="34">
        <v>80</v>
      </c>
      <c r="AM2" s="34">
        <v>70</v>
      </c>
      <c r="AN2" s="34">
        <v>60</v>
      </c>
      <c r="AO2" s="34">
        <v>50</v>
      </c>
      <c r="AP2" s="34">
        <v>40</v>
      </c>
      <c r="AQ2" s="34">
        <v>30</v>
      </c>
      <c r="AR2" s="34">
        <v>20</v>
      </c>
      <c r="AS2" s="34">
        <v>10</v>
      </c>
    </row>
    <row r="3" spans="1:55" x14ac:dyDescent="0.3">
      <c r="B3" s="33">
        <v>10</v>
      </c>
      <c r="AT3" s="33">
        <v>10</v>
      </c>
      <c r="AV3" t="s">
        <v>110</v>
      </c>
      <c r="AW3">
        <v>15</v>
      </c>
      <c r="AX3" t="s">
        <v>111</v>
      </c>
      <c r="AY3" s="1" t="s">
        <v>109</v>
      </c>
      <c r="AZ3" s="1">
        <v>25</v>
      </c>
      <c r="BA3" s="1" t="s">
        <v>112</v>
      </c>
      <c r="BB3" s="1" t="s">
        <v>98</v>
      </c>
    </row>
    <row r="4" spans="1:55" x14ac:dyDescent="0.3">
      <c r="B4" s="33">
        <v>20</v>
      </c>
      <c r="AT4" s="33">
        <v>20</v>
      </c>
      <c r="AV4" t="s">
        <v>108</v>
      </c>
      <c r="AW4">
        <v>45</v>
      </c>
      <c r="AX4" t="s">
        <v>98</v>
      </c>
      <c r="AY4" s="1" t="s">
        <v>107</v>
      </c>
      <c r="AZ4" s="1">
        <v>30</v>
      </c>
      <c r="BA4" s="1" t="s">
        <v>112</v>
      </c>
      <c r="BB4" s="1" t="s">
        <v>98</v>
      </c>
    </row>
    <row r="5" spans="1:55" x14ac:dyDescent="0.3">
      <c r="B5" s="33">
        <v>30</v>
      </c>
      <c r="AT5" s="33">
        <v>30</v>
      </c>
      <c r="AV5" t="s">
        <v>99</v>
      </c>
      <c r="AW5">
        <v>50</v>
      </c>
      <c r="AX5" t="s">
        <v>98</v>
      </c>
    </row>
    <row r="6" spans="1:55" x14ac:dyDescent="0.3">
      <c r="B6" s="33">
        <v>40</v>
      </c>
      <c r="AT6" s="33">
        <v>40</v>
      </c>
    </row>
    <row r="7" spans="1:55" x14ac:dyDescent="0.3">
      <c r="B7" s="33">
        <v>50</v>
      </c>
      <c r="AT7" s="33">
        <v>50</v>
      </c>
      <c r="AV7" t="s">
        <v>104</v>
      </c>
      <c r="AW7">
        <v>3</v>
      </c>
      <c r="BB7" t="s">
        <v>104</v>
      </c>
      <c r="BC7">
        <v>3</v>
      </c>
    </row>
    <row r="8" spans="1:55" x14ac:dyDescent="0.3">
      <c r="B8" s="33">
        <v>60</v>
      </c>
      <c r="AT8" s="33">
        <v>60</v>
      </c>
      <c r="AV8" t="s">
        <v>55</v>
      </c>
      <c r="AW8">
        <v>5</v>
      </c>
      <c r="AY8" t="s">
        <v>104</v>
      </c>
      <c r="AZ8">
        <v>3</v>
      </c>
      <c r="BB8" t="s">
        <v>55</v>
      </c>
      <c r="BC8">
        <v>5</v>
      </c>
    </row>
    <row r="9" spans="1:55" x14ac:dyDescent="0.3">
      <c r="B9" s="33">
        <v>70</v>
      </c>
      <c r="Z9" t="s">
        <v>65</v>
      </c>
      <c r="AA9" t="s">
        <v>66</v>
      </c>
      <c r="AT9" s="33">
        <v>70</v>
      </c>
      <c r="AV9" t="s">
        <v>101</v>
      </c>
      <c r="AW9">
        <v>15</v>
      </c>
      <c r="AY9" t="s">
        <v>55</v>
      </c>
      <c r="AZ9">
        <v>5</v>
      </c>
      <c r="BB9" t="s">
        <v>106</v>
      </c>
      <c r="BC9">
        <v>25</v>
      </c>
    </row>
    <row r="10" spans="1:55" x14ac:dyDescent="0.3">
      <c r="B10" s="33">
        <v>80</v>
      </c>
      <c r="AT10" s="33">
        <v>80</v>
      </c>
      <c r="AV10" t="s">
        <v>57</v>
      </c>
      <c r="AW10">
        <v>1.6</v>
      </c>
      <c r="AY10" t="s">
        <v>61</v>
      </c>
      <c r="AZ10">
        <v>80</v>
      </c>
      <c r="BB10" t="s">
        <v>61</v>
      </c>
      <c r="BC10">
        <v>30</v>
      </c>
    </row>
    <row r="11" spans="1:55" x14ac:dyDescent="0.3">
      <c r="B11" s="33">
        <v>90</v>
      </c>
      <c r="AT11" s="33">
        <v>90</v>
      </c>
      <c r="AV11" t="s">
        <v>99</v>
      </c>
      <c r="AW11">
        <v>50</v>
      </c>
      <c r="AY11" t="s">
        <v>58</v>
      </c>
      <c r="AZ11">
        <v>1.6</v>
      </c>
      <c r="BB11" t="s">
        <v>58</v>
      </c>
      <c r="BC11">
        <v>1.6</v>
      </c>
    </row>
    <row r="12" spans="1:55" x14ac:dyDescent="0.3">
      <c r="B12" s="33">
        <v>100</v>
      </c>
      <c r="AT12" s="33">
        <v>100</v>
      </c>
      <c r="AV12" t="s">
        <v>58</v>
      </c>
      <c r="AW12">
        <v>1.6</v>
      </c>
      <c r="AY12" t="s">
        <v>101</v>
      </c>
      <c r="AZ12">
        <v>40</v>
      </c>
      <c r="BB12" t="s">
        <v>101</v>
      </c>
      <c r="BC12">
        <v>40</v>
      </c>
    </row>
    <row r="13" spans="1:55" x14ac:dyDescent="0.3">
      <c r="B13" s="33">
        <v>110</v>
      </c>
      <c r="AT13" s="33">
        <v>110</v>
      </c>
      <c r="AV13" t="s">
        <v>55</v>
      </c>
      <c r="AW13">
        <v>10</v>
      </c>
      <c r="AY13" t="s">
        <v>55</v>
      </c>
      <c r="AZ13">
        <v>10</v>
      </c>
      <c r="BB13" t="s">
        <v>55</v>
      </c>
      <c r="BC13">
        <v>10</v>
      </c>
    </row>
    <row r="14" spans="1:55" x14ac:dyDescent="0.3">
      <c r="B14" s="33">
        <v>120</v>
      </c>
      <c r="AT14" s="33">
        <v>120</v>
      </c>
      <c r="AV14" t="s">
        <v>104</v>
      </c>
      <c r="AW14">
        <v>3</v>
      </c>
      <c r="AY14" t="s">
        <v>104</v>
      </c>
      <c r="AZ14">
        <v>3</v>
      </c>
      <c r="BB14" t="s">
        <v>104</v>
      </c>
      <c r="BC14">
        <v>3</v>
      </c>
    </row>
    <row r="15" spans="1:55" x14ac:dyDescent="0.3">
      <c r="B15" s="33">
        <v>130</v>
      </c>
      <c r="AT15" s="33">
        <v>130</v>
      </c>
      <c r="AV15" t="s">
        <v>55</v>
      </c>
      <c r="AW15">
        <v>5</v>
      </c>
      <c r="AY15" t="s">
        <v>55</v>
      </c>
      <c r="AZ15">
        <v>5</v>
      </c>
      <c r="BB15" t="s">
        <v>55</v>
      </c>
      <c r="BC15">
        <v>5</v>
      </c>
    </row>
    <row r="16" spans="1:55" x14ac:dyDescent="0.3">
      <c r="B16" s="33">
        <v>140</v>
      </c>
      <c r="AT16" s="33">
        <v>140</v>
      </c>
      <c r="AV16" s="50" t="s">
        <v>105</v>
      </c>
      <c r="AW16" s="50">
        <f>SUM(AW7:AW15)</f>
        <v>94.199999999999989</v>
      </c>
      <c r="AY16" s="50" t="s">
        <v>105</v>
      </c>
      <c r="AZ16" s="50">
        <f>SUM(AZ7:AZ15)</f>
        <v>147.6</v>
      </c>
      <c r="BA16" s="50"/>
      <c r="BB16" s="50" t="s">
        <v>105</v>
      </c>
      <c r="BC16" s="50">
        <f>SUM(BC7:BC15)</f>
        <v>122.6</v>
      </c>
    </row>
    <row r="17" spans="2:54" x14ac:dyDescent="0.3">
      <c r="B17" s="33">
        <v>150</v>
      </c>
      <c r="AT17" s="33">
        <v>150</v>
      </c>
    </row>
    <row r="18" spans="2:54" x14ac:dyDescent="0.3">
      <c r="B18" s="33">
        <v>160</v>
      </c>
      <c r="AT18" s="33">
        <v>160</v>
      </c>
    </row>
    <row r="19" spans="2:54" x14ac:dyDescent="0.3">
      <c r="B19" s="33">
        <v>170</v>
      </c>
      <c r="AT19" s="33">
        <v>170</v>
      </c>
    </row>
    <row r="20" spans="2:54" x14ac:dyDescent="0.3">
      <c r="B20" s="33">
        <v>180</v>
      </c>
      <c r="AT20" s="33">
        <v>180</v>
      </c>
    </row>
    <row r="21" spans="2:54" x14ac:dyDescent="0.3">
      <c r="B21" s="33">
        <v>190</v>
      </c>
      <c r="AT21" s="33">
        <v>190</v>
      </c>
    </row>
    <row r="22" spans="2:54" x14ac:dyDescent="0.3">
      <c r="B22" s="33">
        <v>200</v>
      </c>
      <c r="AT22" s="33">
        <v>200</v>
      </c>
    </row>
    <row r="23" spans="2:54" x14ac:dyDescent="0.3">
      <c r="B23" s="33">
        <v>210</v>
      </c>
      <c r="AT23" s="33">
        <v>210</v>
      </c>
      <c r="BB23">
        <v>27.94</v>
      </c>
    </row>
    <row r="24" spans="2:54" x14ac:dyDescent="0.3">
      <c r="B24" s="33">
        <v>220</v>
      </c>
      <c r="AT24" s="33">
        <v>220</v>
      </c>
      <c r="BB24">
        <f>BB23/2</f>
        <v>13.97</v>
      </c>
    </row>
    <row r="25" spans="2:54" x14ac:dyDescent="0.3">
      <c r="B25" s="33">
        <v>230</v>
      </c>
      <c r="AT25" s="33">
        <v>230</v>
      </c>
    </row>
    <row r="26" spans="2:54" x14ac:dyDescent="0.3">
      <c r="B26" s="33">
        <v>240</v>
      </c>
      <c r="AT26" s="33">
        <v>240</v>
      </c>
    </row>
    <row r="27" spans="2:54" x14ac:dyDescent="0.3">
      <c r="B27" s="33">
        <v>250</v>
      </c>
      <c r="AT27" s="33">
        <v>250</v>
      </c>
    </row>
    <row r="28" spans="2:54" x14ac:dyDescent="0.3">
      <c r="B28" s="33">
        <v>260</v>
      </c>
      <c r="AT28" s="33">
        <v>260</v>
      </c>
    </row>
    <row r="29" spans="2:54" x14ac:dyDescent="0.3">
      <c r="B29" s="33">
        <v>270</v>
      </c>
      <c r="AT29" s="33">
        <v>270</v>
      </c>
    </row>
    <row r="30" spans="2:54" x14ac:dyDescent="0.3">
      <c r="B30" s="33">
        <v>280</v>
      </c>
      <c r="AT30" s="33">
        <v>280</v>
      </c>
    </row>
    <row r="31" spans="2:54" x14ac:dyDescent="0.3">
      <c r="B31" s="33">
        <v>290</v>
      </c>
      <c r="AT31" s="33">
        <v>290</v>
      </c>
    </row>
    <row r="32" spans="2:54" x14ac:dyDescent="0.3">
      <c r="B32" s="33">
        <v>300</v>
      </c>
      <c r="AT32" s="33">
        <v>300</v>
      </c>
    </row>
    <row r="33" spans="2:46" x14ac:dyDescent="0.3">
      <c r="B33" s="33">
        <v>310</v>
      </c>
      <c r="AT33" s="33">
        <v>310</v>
      </c>
    </row>
    <row r="34" spans="2:46" x14ac:dyDescent="0.3">
      <c r="B34" s="33">
        <v>320</v>
      </c>
      <c r="AT34" s="33">
        <v>320</v>
      </c>
    </row>
    <row r="35" spans="2:46" x14ac:dyDescent="0.3">
      <c r="B35" s="33">
        <v>330</v>
      </c>
      <c r="AT35" s="33">
        <v>330</v>
      </c>
    </row>
    <row r="36" spans="2:46" x14ac:dyDescent="0.3">
      <c r="B36" s="33">
        <v>340</v>
      </c>
      <c r="AT36" s="33">
        <v>340</v>
      </c>
    </row>
    <row r="37" spans="2:46" x14ac:dyDescent="0.3">
      <c r="B37" s="33">
        <v>350</v>
      </c>
      <c r="AT37" s="33">
        <v>350</v>
      </c>
    </row>
    <row r="38" spans="2:46" x14ac:dyDescent="0.3">
      <c r="B38" s="33">
        <v>360</v>
      </c>
      <c r="AT38" s="33">
        <v>360</v>
      </c>
    </row>
    <row r="39" spans="2:46" x14ac:dyDescent="0.3">
      <c r="B39" s="33">
        <v>370</v>
      </c>
      <c r="AT39" s="33">
        <v>370</v>
      </c>
    </row>
    <row r="40" spans="2:46" x14ac:dyDescent="0.3">
      <c r="B40" s="33">
        <v>380</v>
      </c>
      <c r="AT40" s="33">
        <v>380</v>
      </c>
    </row>
    <row r="41" spans="2:46" x14ac:dyDescent="0.3">
      <c r="B41" s="33">
        <v>390</v>
      </c>
      <c r="AT41" s="33">
        <v>390</v>
      </c>
    </row>
    <row r="42" spans="2:46" x14ac:dyDescent="0.3">
      <c r="B42" s="33">
        <v>400</v>
      </c>
      <c r="AT42" s="33">
        <v>400</v>
      </c>
    </row>
    <row r="43" spans="2:46" x14ac:dyDescent="0.3">
      <c r="B43" s="33">
        <v>410</v>
      </c>
      <c r="AT43" s="33">
        <v>410</v>
      </c>
    </row>
    <row r="44" spans="2:46" x14ac:dyDescent="0.3">
      <c r="B44" s="33">
        <v>420</v>
      </c>
      <c r="AT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0"/>
  <sheetViews>
    <sheetView workbookViewId="0">
      <selection activeCell="H14" sqref="H14:H15"/>
    </sheetView>
  </sheetViews>
  <sheetFormatPr defaultRowHeight="16.5" x14ac:dyDescent="0.3"/>
  <sheetData>
    <row r="7" spans="4:6" x14ac:dyDescent="0.3">
      <c r="D7" t="s">
        <v>87</v>
      </c>
      <c r="E7">
        <v>300</v>
      </c>
      <c r="F7" t="s">
        <v>86</v>
      </c>
    </row>
    <row r="8" spans="4:6" x14ac:dyDescent="0.3">
      <c r="D8" t="s">
        <v>88</v>
      </c>
      <c r="E8">
        <v>50</v>
      </c>
    </row>
    <row r="9" spans="4:6" x14ac:dyDescent="0.3">
      <c r="D9" t="s">
        <v>90</v>
      </c>
      <c r="E9" s="36">
        <f>(E7*E8)^0.5</f>
        <v>122.47448713915891</v>
      </c>
      <c r="F9" t="s">
        <v>89</v>
      </c>
    </row>
    <row r="10" spans="4:6" x14ac:dyDescent="0.3">
      <c r="D10" t="s">
        <v>91</v>
      </c>
      <c r="E10" s="36">
        <f>(E9/0.707)*2</f>
        <v>346.46248129889369</v>
      </c>
      <c r="F10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RFGEN V2.0</vt:lpstr>
      <vt:lpstr>RFGEN V2.0_191105</vt:lpstr>
      <vt:lpstr>Block1</vt:lpstr>
      <vt:lpstr>Block2</vt:lpstr>
      <vt:lpstr>Block3</vt:lpstr>
      <vt:lpstr>Block1106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2019-12-04T17:41:42Z</dcterms:modified>
</cp:coreProperties>
</file>