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6" i="1" l="1"/>
  <c r="I15" i="1" l="1"/>
  <c r="G15" i="1"/>
  <c r="G14" i="1" l="1"/>
  <c r="G13" i="1"/>
  <c r="G12" i="1"/>
  <c r="G11" i="1"/>
  <c r="G10" i="1"/>
  <c r="G9" i="1"/>
  <c r="G8" i="1"/>
  <c r="G7" i="1"/>
  <c r="I14" i="1"/>
  <c r="I13" i="1"/>
  <c r="I12" i="1"/>
  <c r="I11" i="1"/>
  <c r="I10" i="1"/>
  <c r="I9" i="1"/>
  <c r="I8" i="1"/>
  <c r="I7" i="1"/>
  <c r="I6" i="1"/>
  <c r="G6" i="1"/>
  <c r="I5" i="1"/>
  <c r="G5" i="1"/>
</calcChain>
</file>

<file path=xl/sharedStrings.xml><?xml version="1.0" encoding="utf-8"?>
<sst xmlns="http://schemas.openxmlformats.org/spreadsheetml/2006/main" count="35" uniqueCount="17">
  <si>
    <t>CPU</t>
    <phoneticPr fontId="1" type="noConversion"/>
  </si>
  <si>
    <t>POWER</t>
    <phoneticPr fontId="1" type="noConversion"/>
  </si>
  <si>
    <t>#04</t>
    <phoneticPr fontId="1" type="noConversion"/>
  </si>
  <si>
    <t>RF</t>
    <phoneticPr fontId="1" type="noConversion"/>
  </si>
  <si>
    <t>#06</t>
    <phoneticPr fontId="1" type="noConversion"/>
  </si>
  <si>
    <t>RFIN</t>
    <phoneticPr fontId="1" type="noConversion"/>
  </si>
  <si>
    <t>Vpp</t>
  </si>
  <si>
    <t>Vrms</t>
  </si>
  <si>
    <t>P</t>
  </si>
  <si>
    <t>Buck</t>
    <phoneticPr fontId="1" type="noConversion"/>
  </si>
  <si>
    <t>duty</t>
    <phoneticPr fontId="1" type="noConversion"/>
  </si>
  <si>
    <t>FAIL</t>
    <phoneticPr fontId="1" type="noConversion"/>
  </si>
  <si>
    <t>#02</t>
    <phoneticPr fontId="1" type="noConversion"/>
  </si>
  <si>
    <t>#03</t>
    <phoneticPr fontId="1" type="noConversion"/>
  </si>
  <si>
    <t>#05</t>
    <phoneticPr fontId="1" type="noConversion"/>
  </si>
  <si>
    <t>#01</t>
    <phoneticPr fontId="1" type="noConversion"/>
  </si>
  <si>
    <t>R25,R26 : 49.9 -&gt; L4148, R24, R7, R6, R27 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</si>
</sst>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/>
    <xf numFmtId="2" fontId="0" fillId="2" borderId="1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2" fontId="0" fillId="2" borderId="2" xfId="0" applyNumberFormat="1" applyFill="1" applyBorder="1"/>
    <xf numFmtId="177" fontId="0" fillId="3" borderId="2" xfId="0" applyNumberFormat="1" applyFill="1" applyBorder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6"/>
  <sheetViews>
    <sheetView tabSelected="1" zoomScale="115" zoomScaleNormal="115" workbookViewId="0">
      <selection activeCell="U3" sqref="U3"/>
    </sheetView>
  </sheetViews>
  <sheetFormatPr defaultRowHeight="16.5" x14ac:dyDescent="0.3"/>
  <cols>
    <col min="5" max="5" width="9" style="6"/>
  </cols>
  <sheetData>
    <row r="3" spans="2:10" x14ac:dyDescent="0.3">
      <c r="E3" s="6" t="s">
        <v>9</v>
      </c>
      <c r="F3" t="s">
        <v>5</v>
      </c>
    </row>
    <row r="4" spans="2:10" x14ac:dyDescent="0.3">
      <c r="B4" t="s">
        <v>0</v>
      </c>
      <c r="C4" t="s">
        <v>1</v>
      </c>
      <c r="D4" t="s">
        <v>3</v>
      </c>
      <c r="E4" s="6" t="s">
        <v>10</v>
      </c>
      <c r="F4" s="3" t="s">
        <v>6</v>
      </c>
      <c r="G4" s="4" t="s">
        <v>7</v>
      </c>
      <c r="H4" s="3" t="s">
        <v>7</v>
      </c>
      <c r="I4" s="5" t="s">
        <v>8</v>
      </c>
    </row>
    <row r="5" spans="2:10" x14ac:dyDescent="0.3">
      <c r="B5" t="s">
        <v>2</v>
      </c>
      <c r="C5" t="s">
        <v>2</v>
      </c>
      <c r="D5" t="s">
        <v>4</v>
      </c>
      <c r="E5" s="1">
        <v>0.8</v>
      </c>
      <c r="F5" s="2">
        <v>202</v>
      </c>
      <c r="G5" s="7">
        <f>F5/2*0.707</f>
        <v>71.406999999999996</v>
      </c>
      <c r="H5" s="9">
        <v>67.900000000000006</v>
      </c>
      <c r="I5" s="8">
        <f>H5*H5/50</f>
        <v>92.208200000000019</v>
      </c>
      <c r="J5" t="s">
        <v>11</v>
      </c>
    </row>
    <row r="6" spans="2:10" x14ac:dyDescent="0.3">
      <c r="B6" s="6" t="s">
        <v>2</v>
      </c>
      <c r="C6" s="6" t="s">
        <v>2</v>
      </c>
      <c r="D6" t="s">
        <v>12</v>
      </c>
      <c r="E6" s="1">
        <v>0.8</v>
      </c>
      <c r="F6">
        <v>250</v>
      </c>
      <c r="G6" s="7">
        <f>F6/2*0.707</f>
        <v>88.375</v>
      </c>
      <c r="H6" s="10">
        <v>85.3</v>
      </c>
      <c r="I6" s="8">
        <f t="shared" ref="I6:I16" si="0">H6*H6/50</f>
        <v>145.52179999999998</v>
      </c>
    </row>
    <row r="7" spans="2:10" x14ac:dyDescent="0.3">
      <c r="D7" t="s">
        <v>13</v>
      </c>
      <c r="E7" s="1">
        <v>0.8</v>
      </c>
      <c r="F7">
        <v>257</v>
      </c>
      <c r="G7" s="7">
        <f t="shared" ref="G7:G15" si="1">F7/2*0.707</f>
        <v>90.849499999999992</v>
      </c>
      <c r="H7" s="10">
        <v>88.3</v>
      </c>
      <c r="I7" s="8">
        <f t="shared" si="0"/>
        <v>155.93779999999998</v>
      </c>
    </row>
    <row r="8" spans="2:10" x14ac:dyDescent="0.3">
      <c r="D8" t="s">
        <v>2</v>
      </c>
      <c r="E8" s="1">
        <v>0.8</v>
      </c>
      <c r="F8">
        <v>254</v>
      </c>
      <c r="G8" s="7">
        <f t="shared" si="1"/>
        <v>89.789000000000001</v>
      </c>
      <c r="H8" s="10">
        <v>86.3</v>
      </c>
      <c r="I8" s="8">
        <f t="shared" si="0"/>
        <v>148.9538</v>
      </c>
    </row>
    <row r="9" spans="2:10" x14ac:dyDescent="0.3">
      <c r="D9" t="s">
        <v>14</v>
      </c>
      <c r="E9" s="1">
        <v>0.8</v>
      </c>
      <c r="F9">
        <v>244</v>
      </c>
      <c r="G9" s="7">
        <f t="shared" si="1"/>
        <v>86.253999999999991</v>
      </c>
      <c r="H9" s="10">
        <v>82.9</v>
      </c>
      <c r="I9" s="8">
        <f t="shared" si="0"/>
        <v>137.44820000000001</v>
      </c>
    </row>
    <row r="10" spans="2:10" x14ac:dyDescent="0.3">
      <c r="B10" t="s">
        <v>4</v>
      </c>
      <c r="C10" s="6" t="s">
        <v>4</v>
      </c>
      <c r="D10" s="6" t="s">
        <v>14</v>
      </c>
      <c r="E10" s="1">
        <v>0.8</v>
      </c>
      <c r="F10">
        <v>238</v>
      </c>
      <c r="G10" s="7">
        <f t="shared" si="1"/>
        <v>84.132999999999996</v>
      </c>
      <c r="H10" s="10">
        <v>81</v>
      </c>
      <c r="I10" s="8">
        <f t="shared" si="0"/>
        <v>131.22</v>
      </c>
    </row>
    <row r="11" spans="2:10" x14ac:dyDescent="0.3">
      <c r="B11" t="s">
        <v>15</v>
      </c>
      <c r="C11" s="6" t="s">
        <v>12</v>
      </c>
      <c r="D11" s="6" t="s">
        <v>14</v>
      </c>
      <c r="E11" s="1">
        <v>0.8</v>
      </c>
      <c r="F11">
        <v>244</v>
      </c>
      <c r="G11" s="7">
        <f t="shared" si="1"/>
        <v>86.253999999999991</v>
      </c>
      <c r="H11" s="10">
        <v>83</v>
      </c>
      <c r="I11" s="8">
        <f t="shared" si="0"/>
        <v>137.78</v>
      </c>
    </row>
    <row r="12" spans="2:10" x14ac:dyDescent="0.3">
      <c r="D12" s="6" t="s">
        <v>14</v>
      </c>
      <c r="E12" s="1">
        <v>0.5</v>
      </c>
      <c r="F12">
        <v>157</v>
      </c>
      <c r="G12" s="7">
        <f t="shared" si="1"/>
        <v>55.499499999999998</v>
      </c>
      <c r="H12" s="10">
        <v>51.6</v>
      </c>
      <c r="I12" s="8">
        <f t="shared" si="0"/>
        <v>53.251199999999997</v>
      </c>
    </row>
    <row r="13" spans="2:10" x14ac:dyDescent="0.3">
      <c r="B13" s="6" t="s">
        <v>15</v>
      </c>
      <c r="C13" s="6" t="s">
        <v>12</v>
      </c>
      <c r="D13" t="s">
        <v>15</v>
      </c>
      <c r="E13" s="1">
        <v>0.5</v>
      </c>
      <c r="F13">
        <v>280</v>
      </c>
      <c r="G13" s="7">
        <f t="shared" si="1"/>
        <v>98.97999999999999</v>
      </c>
      <c r="H13" s="10">
        <v>95</v>
      </c>
      <c r="I13" s="8">
        <f t="shared" si="0"/>
        <v>180.5</v>
      </c>
    </row>
    <row r="14" spans="2:10" x14ac:dyDescent="0.3">
      <c r="B14" s="6" t="s">
        <v>15</v>
      </c>
      <c r="C14" s="6" t="s">
        <v>12</v>
      </c>
      <c r="D14" s="6" t="s">
        <v>15</v>
      </c>
      <c r="E14" s="1">
        <v>0.7</v>
      </c>
      <c r="F14">
        <v>344</v>
      </c>
      <c r="G14" s="7">
        <f t="shared" si="1"/>
        <v>121.604</v>
      </c>
      <c r="H14" s="10">
        <v>118</v>
      </c>
      <c r="I14" s="8">
        <f t="shared" si="0"/>
        <v>278.48</v>
      </c>
    </row>
    <row r="15" spans="2:10" x14ac:dyDescent="0.3">
      <c r="D15" s="6" t="s">
        <v>14</v>
      </c>
      <c r="E15" s="1">
        <v>0.7</v>
      </c>
      <c r="F15">
        <v>356</v>
      </c>
      <c r="G15" s="11">
        <f t="shared" si="1"/>
        <v>125.84599999999999</v>
      </c>
      <c r="H15" s="10">
        <v>122</v>
      </c>
      <c r="I15" s="12">
        <f t="shared" si="0"/>
        <v>297.68</v>
      </c>
      <c r="J15" t="s">
        <v>16</v>
      </c>
    </row>
    <row r="16" spans="2:10" x14ac:dyDescent="0.3">
      <c r="H16" s="10">
        <v>114</v>
      </c>
      <c r="I16" s="12">
        <f t="shared" si="0"/>
        <v>259.92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5" sqref="A3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2020-03-30T14:05:38Z</dcterms:modified>
</cp:coreProperties>
</file>