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7A7B08E3-A484-4028-A4FF-24B97A6B15C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FGEN V2.0" sheetId="1" r:id="rId1"/>
    <sheet name="RFGEN V2.0B" sheetId="4" r:id="rId2"/>
    <sheet name="Block1" sheetId="2" r:id="rId3"/>
    <sheet name="Block2" sheetId="5" r:id="rId4"/>
    <sheet name="Block3" sheetId="6" r:id="rId5"/>
    <sheet name="Sheet3" sheetId="3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3" l="1"/>
  <c r="E10" i="3" s="1"/>
  <c r="D12" i="4" l="1"/>
  <c r="C12" i="4"/>
  <c r="F12" i="1" l="1"/>
  <c r="E12" i="1"/>
</calcChain>
</file>

<file path=xl/sharedStrings.xml><?xml version="1.0" encoding="utf-8"?>
<sst xmlns="http://schemas.openxmlformats.org/spreadsheetml/2006/main" count="319" uniqueCount="94">
  <si>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</si>
  <si>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</si>
  <si>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</si>
  <si>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</si>
  <si>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</si>
  <si>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</si>
  <si>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</si>
  <si>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</si>
  <si>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</si>
  <si>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</si>
  <si>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</si>
  <si>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</si>
  <si>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</si>
  <si>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</si>
  <si>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</si>
  <si>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</si>
  <si>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</si>
  <si>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</si>
  <si>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</si>
  <si>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</si>
  <si>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</si>
  <si>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</si>
  <si>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</si>
  <si>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</si>
  <si>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</si>
  <si>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</si>
  <si>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</si>
  <si>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</si>
  <si>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</si>
  <si>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</si>
  <si>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</si>
  <si>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</si>
  <si>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</si>
  <si>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</si>
  <si>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</si>
  <si>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</si>
  <si>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</si>
  <si>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</si>
  <si>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</si>
  <si>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</si>
  <si>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</si>
  <si>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</si>
  <si>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</si>
  <si>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</si>
  <si>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</si>
  <si>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</si>
  <si>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</si>
  <si>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</si>
  <si>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</si>
  <si>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</si>
  <si>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</si>
  <si>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</si>
  <si>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</si>
  <si>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</si>
  <si>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</si>
  <si>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</si>
  <si>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</si>
  <si>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</si>
  <si>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</si>
  <si>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</si>
  <si>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</si>
  <si>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</si>
  <si>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</si>
  <si>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</si>
  <si>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423x208x177</t>
    <phoneticPr fontId="1" type="noConversion"/>
  </si>
  <si>
    <t>RF</t>
    <phoneticPr fontId="1" type="noConversion"/>
  </si>
  <si>
    <t>170x160</t>
    <phoneticPr fontId="1" type="noConversion"/>
  </si>
  <si>
    <t>IOUTB</t>
    <phoneticPr fontId="1" type="noConversion"/>
  </si>
  <si>
    <t>CN105</t>
    <phoneticPr fontId="1" type="noConversion"/>
  </si>
  <si>
    <t>RV_CT</t>
    <phoneticPr fontId="1" type="noConversion"/>
  </si>
  <si>
    <t>VDC_OUT</t>
    <phoneticPr fontId="1" type="noConversion"/>
  </si>
  <si>
    <t>VDC_IN</t>
  </si>
  <si>
    <t>PW_IS_CT</t>
    <phoneticPr fontId="1" type="noConversion"/>
  </si>
  <si>
    <t>GND</t>
    <phoneticPr fontId="1" type="noConversion"/>
  </si>
  <si>
    <t>PW_PWM</t>
    <phoneticPr fontId="1" type="noConversion"/>
  </si>
  <si>
    <t>CN201</t>
    <phoneticPr fontId="1" type="noConversion"/>
  </si>
  <si>
    <t>CN200</t>
    <phoneticPr fontId="1" type="noConversion"/>
  </si>
  <si>
    <t>CN301</t>
    <phoneticPr fontId="1" type="noConversion"/>
  </si>
  <si>
    <t>CN300</t>
    <phoneticPr fontId="1" type="noConversion"/>
  </si>
  <si>
    <t>CN302</t>
    <phoneticPr fontId="1" type="noConversion"/>
  </si>
  <si>
    <t>FET_TEMP</t>
    <phoneticPr fontId="1" type="noConversion"/>
  </si>
  <si>
    <t>CN105</t>
    <phoneticPr fontId="1" type="noConversion"/>
  </si>
  <si>
    <t>CN106</t>
    <phoneticPr fontId="1" type="noConversion"/>
  </si>
  <si>
    <t>CN107</t>
    <phoneticPr fontId="1" type="noConversion"/>
  </si>
  <si>
    <t>FW_CT</t>
    <phoneticPr fontId="1" type="noConversion"/>
  </si>
  <si>
    <t>RV_CT</t>
    <phoneticPr fontId="1" type="noConversion"/>
  </si>
  <si>
    <t>W</t>
    <phoneticPr fontId="1" type="noConversion"/>
  </si>
  <si>
    <t>P</t>
    <phoneticPr fontId="1" type="noConversion"/>
  </si>
  <si>
    <t>R</t>
    <phoneticPr fontId="1" type="noConversion"/>
  </si>
  <si>
    <t>V</t>
    <phoneticPr fontId="1" type="noConversion"/>
  </si>
  <si>
    <t>Vrms</t>
    <phoneticPr fontId="1" type="noConversion"/>
  </si>
  <si>
    <t>Vpp</t>
    <phoneticPr fontId="1" type="noConversion"/>
  </si>
  <si>
    <t>12V Gate bias On/Off control 검토</t>
    <phoneticPr fontId="1" type="noConversion"/>
  </si>
  <si>
    <t>+9V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</si>
</sst>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5" fillId="0" borderId="0" xfId="0" applyFont="1"/>
    <xf numFmtId="0" fontId="6" fillId="0" borderId="0" xfId="0" applyFont="1"/>
    <xf numFmtId="0" fontId="0" fillId="0" borderId="4" xfId="0" applyFill="1" applyBorder="1"/>
    <xf numFmtId="176" fontId="0" fillId="0" borderId="0" xfId="0" applyNumberFormat="1"/>
    <xf numFmtId="0" fontId="0" fillId="5" borderId="2" xfId="0" applyFill="1" applyBorder="1"/>
    <xf numFmtId="0" fontId="0" fillId="5" borderId="4" xfId="0" quotePrefix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6" xfId="0" quotePrefix="1" applyFill="1" applyBorder="1"/>
    <xf numFmtId="0" fontId="0" fillId="5" borderId="7" xfId="0" applyFill="1" applyBorder="1"/>
    <xf numFmtId="0" fontId="0" fillId="5" borderId="9" xfId="0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87085</xdr:rowOff>
    </xdr:from>
    <xdr:to>
      <xdr:col>22</xdr:col>
      <xdr:colOff>141514</xdr:colOff>
      <xdr:row>26</xdr:row>
      <xdr:rowOff>163287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273394" y="713014"/>
          <a:ext cx="4808763" cy="5015594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54425</xdr:rowOff>
    </xdr:from>
    <xdr:to>
      <xdr:col>13</xdr:col>
      <xdr:colOff>200025</xdr:colOff>
      <xdr:row>43</xdr:row>
      <xdr:rowOff>122464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230462" y="680354"/>
          <a:ext cx="5059134" cy="8640539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25</xdr:row>
      <xdr:rowOff>145597</xdr:rowOff>
    </xdr:from>
    <xdr:to>
      <xdr:col>27</xdr:col>
      <xdr:colOff>176895</xdr:colOff>
      <xdr:row>29</xdr:row>
      <xdr:rowOff>32658</xdr:rowOff>
    </xdr:to>
    <xdr:sp macro="" textlink="">
      <xdr:nvSpPr>
        <xdr:cNvPr id="18" name="모서리가 둥근 직사각형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7383124" y="5527222"/>
          <a:ext cx="815071" cy="76336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81643</xdr:colOff>
      <xdr:row>27</xdr:row>
      <xdr:rowOff>31292</xdr:rowOff>
    </xdr:from>
    <xdr:to>
      <xdr:col>25</xdr:col>
      <xdr:colOff>647700</xdr:colOff>
      <xdr:row>27</xdr:row>
      <xdr:rowOff>123825</xdr:rowOff>
    </xdr:to>
    <xdr:sp macro="" textlink="">
      <xdr:nvSpPr>
        <xdr:cNvPr id="22" name="오른쪽 화살표 1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168493" y="5851067"/>
          <a:ext cx="8128907" cy="92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303440</xdr:colOff>
      <xdr:row>9</xdr:row>
      <xdr:rowOff>103418</xdr:rowOff>
    </xdr:from>
    <xdr:to>
      <xdr:col>23</xdr:col>
      <xdr:colOff>283030</xdr:colOff>
      <xdr:row>10</xdr:row>
      <xdr:rowOff>70759</xdr:rowOff>
    </xdr:to>
    <xdr:sp macro="" textlink="">
      <xdr:nvSpPr>
        <xdr:cNvPr id="23" name="오른쪽 화살표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5244083" y="2008418"/>
          <a:ext cx="659947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477339</xdr:colOff>
      <xdr:row>4</xdr:row>
      <xdr:rowOff>17417</xdr:rowOff>
    </xdr:from>
    <xdr:to>
      <xdr:col>27</xdr:col>
      <xdr:colOff>95250</xdr:colOff>
      <xdr:row>5</xdr:row>
      <xdr:rowOff>149680</xdr:rowOff>
    </xdr:to>
    <xdr:sp macro="" textlink="">
      <xdr:nvSpPr>
        <xdr:cNvPr id="24" name="모서리가 둥근 직사각형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7173303" y="847453"/>
          <a:ext cx="978626" cy="3363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136071</xdr:colOff>
      <xdr:row>33</xdr:row>
      <xdr:rowOff>95250</xdr:rowOff>
    </xdr:to>
    <xdr:sp macro="" textlink="">
      <xdr:nvSpPr>
        <xdr:cNvPr id="25" name="모서리가 둥근 직사각형 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6196312" y="734785"/>
          <a:ext cx="2948938" cy="6408965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18</xdr:col>
      <xdr:colOff>267788</xdr:colOff>
      <xdr:row>18</xdr:row>
      <xdr:rowOff>207644</xdr:rowOff>
    </xdr:from>
    <xdr:to>
      <xdr:col>19</xdr:col>
      <xdr:colOff>519523</xdr:colOff>
      <xdr:row>22</xdr:row>
      <xdr:rowOff>57966</xdr:rowOff>
    </xdr:to>
    <xdr:sp macro="" textlink="">
      <xdr:nvSpPr>
        <xdr:cNvPr id="26" name="모서리가 둥근 직사각형 6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1991702" y="4235358"/>
          <a:ext cx="1372964" cy="7429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+48V -&gt; +12V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18</xdr:col>
      <xdr:colOff>259625</xdr:colOff>
      <xdr:row>22</xdr:row>
      <xdr:rowOff>217170</xdr:rowOff>
    </xdr:from>
    <xdr:to>
      <xdr:col>19</xdr:col>
      <xdr:colOff>511360</xdr:colOff>
      <xdr:row>26</xdr:row>
      <xdr:rowOff>60687</xdr:rowOff>
    </xdr:to>
    <xdr:sp macro="" textlink="">
      <xdr:nvSpPr>
        <xdr:cNvPr id="27" name="모서리가 둥근 직사각형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1983539" y="5137513"/>
          <a:ext cx="1372964" cy="75791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  <xdr:twoCellAnchor>
    <xdr:from>
      <xdr:col>15</xdr:col>
      <xdr:colOff>169369</xdr:colOff>
      <xdr:row>19</xdr:row>
      <xdr:rowOff>59311</xdr:rowOff>
    </xdr:from>
    <xdr:to>
      <xdr:col>16</xdr:col>
      <xdr:colOff>742392</xdr:colOff>
      <xdr:row>22</xdr:row>
      <xdr:rowOff>159044</xdr:rowOff>
    </xdr:to>
    <xdr:sp macro="" textlink="">
      <xdr:nvSpPr>
        <xdr:cNvPr id="28" name="모서리가 둥근 직사각형 1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619655" y="4114240"/>
          <a:ext cx="858773" cy="7528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75721</xdr:colOff>
      <xdr:row>21</xdr:row>
      <xdr:rowOff>43703</xdr:rowOff>
    </xdr:from>
    <xdr:to>
      <xdr:col>15</xdr:col>
      <xdr:colOff>88047</xdr:colOff>
      <xdr:row>21</xdr:row>
      <xdr:rowOff>198504</xdr:rowOff>
    </xdr:to>
    <xdr:sp macro="" textlink="">
      <xdr:nvSpPr>
        <xdr:cNvPr id="29" name="오른쪽 화살표 13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9165292" y="4534060"/>
          <a:ext cx="1373041" cy="154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482784</xdr:colOff>
      <xdr:row>3</xdr:row>
      <xdr:rowOff>97968</xdr:rowOff>
    </xdr:from>
    <xdr:to>
      <xdr:col>33</xdr:col>
      <xdr:colOff>193221</xdr:colOff>
      <xdr:row>43</xdr:row>
      <xdr:rowOff>95249</xdr:rowOff>
    </xdr:to>
    <xdr:sp macro="" textlink="">
      <xdr:nvSpPr>
        <xdr:cNvPr id="30" name="모서리가 둥근 직사각형 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20172320" y="723897"/>
          <a:ext cx="1411330" cy="8569781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30</xdr:col>
      <xdr:colOff>656953</xdr:colOff>
      <xdr:row>3</xdr:row>
      <xdr:rowOff>183423</xdr:rowOff>
    </xdr:from>
    <xdr:to>
      <xdr:col>33</xdr:col>
      <xdr:colOff>95250</xdr:colOff>
      <xdr:row>5</xdr:row>
      <xdr:rowOff>125186</xdr:rowOff>
    </xdr:to>
    <xdr:sp macro="" textlink="">
      <xdr:nvSpPr>
        <xdr:cNvPr id="31" name="모서리가 둥근 직사각형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20346489" y="809352"/>
          <a:ext cx="1139190" cy="3499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COUPLER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336096</xdr:colOff>
      <xdr:row>15</xdr:row>
      <xdr:rowOff>141517</xdr:rowOff>
    </xdr:from>
    <xdr:to>
      <xdr:col>23</xdr:col>
      <xdr:colOff>315686</xdr:colOff>
      <xdr:row>16</xdr:row>
      <xdr:rowOff>108858</xdr:rowOff>
    </xdr:to>
    <xdr:sp macro="" textlink="">
      <xdr:nvSpPr>
        <xdr:cNvPr id="32" name="오른쪽 화살표 1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5276739" y="3339196"/>
          <a:ext cx="659947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95250</xdr:colOff>
      <xdr:row>31</xdr:row>
      <xdr:rowOff>10884</xdr:rowOff>
    </xdr:from>
    <xdr:to>
      <xdr:col>25</xdr:col>
      <xdr:colOff>666750</xdr:colOff>
      <xdr:row>31</xdr:row>
      <xdr:rowOff>123825</xdr:rowOff>
    </xdr:to>
    <xdr:sp macro="" textlink="">
      <xdr:nvSpPr>
        <xdr:cNvPr id="33" name="오른쪽 화살표 1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9182100" y="6706959"/>
          <a:ext cx="8134350" cy="1129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95251</xdr:colOff>
      <xdr:row>36</xdr:row>
      <xdr:rowOff>133347</xdr:rowOff>
    </xdr:from>
    <xdr:to>
      <xdr:col>30</xdr:col>
      <xdr:colOff>598714</xdr:colOff>
      <xdr:row>37</xdr:row>
      <xdr:rowOff>40822</xdr:rowOff>
    </xdr:to>
    <xdr:sp macro="" textlink="">
      <xdr:nvSpPr>
        <xdr:cNvPr id="34" name="오른쪽 화살표 1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9184822" y="7834990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97972</xdr:colOff>
      <xdr:row>41</xdr:row>
      <xdr:rowOff>122461</xdr:rowOff>
    </xdr:from>
    <xdr:to>
      <xdr:col>30</xdr:col>
      <xdr:colOff>601435</xdr:colOff>
      <xdr:row>42</xdr:row>
      <xdr:rowOff>43543</xdr:rowOff>
    </xdr:to>
    <xdr:sp macro="" textlink="">
      <xdr:nvSpPr>
        <xdr:cNvPr id="35" name="오른쪽 화살표 1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9187543" y="8899068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29</xdr:row>
      <xdr:rowOff>164647</xdr:rowOff>
    </xdr:from>
    <xdr:to>
      <xdr:col>27</xdr:col>
      <xdr:colOff>176895</xdr:colOff>
      <xdr:row>33</xdr:row>
      <xdr:rowOff>51708</xdr:rowOff>
    </xdr:to>
    <xdr:sp macro="" textlink="">
      <xdr:nvSpPr>
        <xdr:cNvPr id="36" name="모서리가 둥근 직사각형 10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7383124" y="6422572"/>
          <a:ext cx="815071" cy="76336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TEMP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Sensor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39187</xdr:colOff>
      <xdr:row>23</xdr:row>
      <xdr:rowOff>817</xdr:rowOff>
    </xdr:from>
    <xdr:to>
      <xdr:col>18</xdr:col>
      <xdr:colOff>73208</xdr:colOff>
      <xdr:row>26</xdr:row>
      <xdr:rowOff>57968</xdr:rowOff>
    </xdr:to>
    <xdr:sp macro="" textlink="">
      <xdr:nvSpPr>
        <xdr:cNvPr id="37" name="모서리가 둥근 직사각형 6">
          <a:extLst>
            <a:ext uri="{FF2B5EF4-FFF2-40B4-BE49-F238E27FC236}">
              <a16:creationId xmlns:a16="http://schemas.microsoft.com/office/drawing/2014/main" id="{408B0CD4-0184-4EFF-92F4-78610C9DA6C5}"/>
            </a:ext>
          </a:extLst>
        </xdr:cNvPr>
        <xdr:cNvSpPr/>
      </xdr:nvSpPr>
      <xdr:spPr>
        <a:xfrm>
          <a:off x="10424158" y="5149760"/>
          <a:ext cx="1372964" cy="7429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+12V -&gt; +9V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247886" y="674146"/>
          <a:ext cx="4643718" cy="24003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212515" y="3298349"/>
          <a:ext cx="2422223" cy="526454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948045" y="689274"/>
          <a:ext cx="2934596" cy="23851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247427</xdr:colOff>
      <xdr:row>15</xdr:row>
      <xdr:rowOff>124142</xdr:rowOff>
    </xdr:from>
    <xdr:to>
      <xdr:col>28</xdr:col>
      <xdr:colOff>157369</xdr:colOff>
      <xdr:row>35</xdr:row>
      <xdr:rowOff>140803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484231" y="3230120"/>
          <a:ext cx="2469268" cy="415796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24</xdr:col>
      <xdr:colOff>38140</xdr:colOff>
      <xdr:row>19</xdr:row>
      <xdr:rowOff>192547</xdr:rowOff>
    </xdr:from>
    <xdr:to>
      <xdr:col>28</xdr:col>
      <xdr:colOff>140804</xdr:colOff>
      <xdr:row>35</xdr:row>
      <xdr:rowOff>107672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523423" y="4126786"/>
          <a:ext cx="2413511" cy="322816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247440" y="8850405"/>
          <a:ext cx="2451845" cy="65173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11</xdr:col>
      <xdr:colOff>146457</xdr:colOff>
      <xdr:row>12</xdr:row>
      <xdr:rowOff>166042</xdr:rowOff>
    </xdr:from>
    <xdr:to>
      <xdr:col>15</xdr:col>
      <xdr:colOff>48137</xdr:colOff>
      <xdr:row>13</xdr:row>
      <xdr:rowOff>132424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360109" y="2789972"/>
          <a:ext cx="882341" cy="18504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177640</xdr:colOff>
      <xdr:row>12</xdr:row>
      <xdr:rowOff>148308</xdr:rowOff>
    </xdr:from>
    <xdr:to>
      <xdr:col>18</xdr:col>
      <xdr:colOff>96957</xdr:colOff>
      <xdr:row>13</xdr:row>
      <xdr:rowOff>130378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371953" y="2772238"/>
          <a:ext cx="654813" cy="2007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188344" y="2816730"/>
          <a:ext cx="43852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091758" y="4367488"/>
          <a:ext cx="973099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940243" y="5375142"/>
          <a:ext cx="967038" cy="343689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61221" y="639856"/>
          <a:ext cx="4719918" cy="20842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225850" y="3138329"/>
          <a:ext cx="2460323" cy="499022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12</xdr:row>
      <xdr:rowOff>198782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993434" y="647530"/>
          <a:ext cx="2994893" cy="2036035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242043</xdr:colOff>
      <xdr:row>18</xdr:row>
      <xdr:rowOff>57881</xdr:rowOff>
    </xdr:from>
    <xdr:to>
      <xdr:col>61</xdr:col>
      <xdr:colOff>647285</xdr:colOff>
      <xdr:row>38</xdr:row>
      <xdr:rowOff>74543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7244168" y="3829781"/>
          <a:ext cx="2462642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030381" y="437030"/>
          <a:ext cx="5139017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57</xdr:col>
      <xdr:colOff>614610</xdr:colOff>
      <xdr:row>22</xdr:row>
      <xdr:rowOff>126286</xdr:rowOff>
    </xdr:from>
    <xdr:to>
      <xdr:col>61</xdr:col>
      <xdr:colOff>278295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30935" y="4736386"/>
          <a:ext cx="2406885" cy="326792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260775" y="8393205"/>
          <a:ext cx="2493755" cy="61744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12</xdr:col>
      <xdr:colOff>80196</xdr:colOff>
      <xdr:row>11</xdr:row>
      <xdr:rowOff>116347</xdr:rowOff>
    </xdr:from>
    <xdr:to>
      <xdr:col>15</xdr:col>
      <xdr:colOff>230354</xdr:colOff>
      <xdr:row>12</xdr:row>
      <xdr:rowOff>82728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3583739" y="2394064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78248</xdr:colOff>
      <xdr:row>11</xdr:row>
      <xdr:rowOff>98614</xdr:rowOff>
    </xdr:from>
    <xdr:to>
      <xdr:col>18</xdr:col>
      <xdr:colOff>165652</xdr:colOff>
      <xdr:row>12</xdr:row>
      <xdr:rowOff>74544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4575705" y="2376331"/>
          <a:ext cx="584360" cy="18299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12377</xdr:colOff>
      <xdr:row>11</xdr:row>
      <xdr:rowOff>106993</xdr:rowOff>
    </xdr:from>
    <xdr:to>
      <xdr:col>20</xdr:col>
      <xdr:colOff>207066</xdr:colOff>
      <xdr:row>12</xdr:row>
      <xdr:rowOff>107673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5255268" y="2384710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5166053" y="4150318"/>
          <a:ext cx="988339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999298" y="5100822"/>
          <a:ext cx="982278" cy="32654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142726</xdr:colOff>
      <xdr:row>11</xdr:row>
      <xdr:rowOff>183798</xdr:rowOff>
    </xdr:from>
    <xdr:to>
      <xdr:col>6</xdr:col>
      <xdr:colOff>43962</xdr:colOff>
      <xdr:row>12</xdr:row>
      <xdr:rowOff>148131</xdr:rowOff>
    </xdr:to>
    <xdr:sp macro="" textlink="">
      <xdr:nvSpPr>
        <xdr:cNvPr id="14" name="사각형: 둥근 모서리 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417611" y="2521086"/>
          <a:ext cx="648582" cy="176814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234462</xdr:colOff>
      <xdr:row>11</xdr:row>
      <xdr:rowOff>160957</xdr:rowOff>
    </xdr:from>
    <xdr:to>
      <xdr:col>9</xdr:col>
      <xdr:colOff>168331</xdr:colOff>
      <xdr:row>12</xdr:row>
      <xdr:rowOff>161637</xdr:rowOff>
    </xdr:to>
    <xdr:sp macro="" textlink="">
      <xdr:nvSpPr>
        <xdr:cNvPr id="15" name="사각형: 둥근 모서리 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2505808" y="2498245"/>
          <a:ext cx="432100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82079</xdr:colOff>
      <xdr:row>11</xdr:row>
      <xdr:rowOff>166819</xdr:rowOff>
    </xdr:from>
    <xdr:to>
      <xdr:col>7</xdr:col>
      <xdr:colOff>190500</xdr:colOff>
      <xdr:row>12</xdr:row>
      <xdr:rowOff>167499</xdr:rowOff>
    </xdr:to>
    <xdr:sp macro="" textlink="">
      <xdr:nvSpPr>
        <xdr:cNvPr id="16" name="사각형: 둥근 모서리 1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2104310" y="2504107"/>
          <a:ext cx="357536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2049</xdr:colOff>
      <xdr:row>17</xdr:row>
      <xdr:rowOff>153024</xdr:rowOff>
    </xdr:from>
    <xdr:to>
      <xdr:col>5</xdr:col>
      <xdr:colOff>152401</xdr:colOff>
      <xdr:row>18</xdr:row>
      <xdr:rowOff>117357</xdr:rowOff>
    </xdr:to>
    <xdr:sp macro="" textlink="">
      <xdr:nvSpPr>
        <xdr:cNvPr id="17" name="사각형: 둥근 모서리 1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1276934" y="3765197"/>
          <a:ext cx="648582" cy="176814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7345</xdr:colOff>
      <xdr:row>15</xdr:row>
      <xdr:rowOff>40795</xdr:rowOff>
    </xdr:from>
    <xdr:to>
      <xdr:col>6</xdr:col>
      <xdr:colOff>115765</xdr:colOff>
      <xdr:row>16</xdr:row>
      <xdr:rowOff>41476</xdr:rowOff>
    </xdr:to>
    <xdr:sp macro="" textlink="">
      <xdr:nvSpPr>
        <xdr:cNvPr id="18" name="사각형: 둥근 모서리 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780460" y="3228007"/>
          <a:ext cx="357536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159727</xdr:colOff>
      <xdr:row>15</xdr:row>
      <xdr:rowOff>49587</xdr:rowOff>
    </xdr:from>
    <xdr:to>
      <xdr:col>9</xdr:col>
      <xdr:colOff>93596</xdr:colOff>
      <xdr:row>16</xdr:row>
      <xdr:rowOff>50268</xdr:rowOff>
    </xdr:to>
    <xdr:sp macro="" textlink="">
      <xdr:nvSpPr>
        <xdr:cNvPr id="19" name="사각형: 둥근 모서리 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2431073" y="3236799"/>
          <a:ext cx="432100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11206</xdr:colOff>
      <xdr:row>2</xdr:row>
      <xdr:rowOff>17930</xdr:rowOff>
    </xdr:from>
    <xdr:to>
      <xdr:col>45</xdr:col>
      <xdr:colOff>161925</xdr:colOff>
      <xdr:row>44</xdr:row>
      <xdr:rowOff>107577</xdr:rowOff>
    </xdr:to>
    <xdr:sp macro="" textlink="">
      <xdr:nvSpPr>
        <xdr:cNvPr id="20" name="사각형: 둥근 모서리 5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345581" y="437030"/>
          <a:ext cx="4360769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38</xdr:col>
      <xdr:colOff>135934</xdr:colOff>
      <xdr:row>3</xdr:row>
      <xdr:rowOff>9355</xdr:rowOff>
    </xdr:from>
    <xdr:to>
      <xdr:col>38</xdr:col>
      <xdr:colOff>238125</xdr:colOff>
      <xdr:row>12</xdr:row>
      <xdr:rowOff>181803</xdr:rowOff>
    </xdr:to>
    <xdr:sp macro="" textlink="">
      <xdr:nvSpPr>
        <xdr:cNvPr id="21" name="사각형: 둥근 모서리 3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0946809" y="638005"/>
          <a:ext cx="102191" cy="2058398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22971</xdr:colOff>
      <xdr:row>3</xdr:row>
      <xdr:rowOff>11206</xdr:rowOff>
    </xdr:from>
    <xdr:to>
      <xdr:col>44</xdr:col>
      <xdr:colOff>133350</xdr:colOff>
      <xdr:row>13</xdr:row>
      <xdr:rowOff>0</xdr:rowOff>
    </xdr:to>
    <xdr:sp macro="" textlink="">
      <xdr:nvSpPr>
        <xdr:cNvPr id="22" name="사각형: 둥근 모서리 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19746" y="639856"/>
          <a:ext cx="110379" cy="20842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16175</xdr:colOff>
      <xdr:row>15</xdr:row>
      <xdr:rowOff>23654</xdr:rowOff>
    </xdr:from>
    <xdr:to>
      <xdr:col>45</xdr:col>
      <xdr:colOff>123825</xdr:colOff>
      <xdr:row>38</xdr:row>
      <xdr:rowOff>194227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pSpPr/>
      </xdr:nvGrpSpPr>
      <xdr:grpSpPr>
        <a:xfrm>
          <a:off x="10442128" y="3385419"/>
          <a:ext cx="2044026" cy="5325279"/>
          <a:chOff x="8731550" y="452279"/>
          <a:chExt cx="2088850" cy="4990223"/>
        </a:xfrm>
      </xdr:grpSpPr>
      <xdr:sp macro="" textlink="">
        <xdr:nvSpPr>
          <xdr:cNvPr id="23" name="사각형: 둥근 모서리 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/>
        </xdr:nvSpPr>
        <xdr:spPr>
          <a:xfrm>
            <a:off x="8731550" y="452279"/>
            <a:ext cx="98125" cy="4990223"/>
          </a:xfrm>
          <a:prstGeom prst="roundRect">
            <a:avLst>
              <a:gd name="adj" fmla="val 3334"/>
            </a:avLst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RF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240x100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" name="사각형: 둥근 모서리 6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/>
        </xdr:nvSpPr>
        <xdr:spPr>
          <a:xfrm>
            <a:off x="8837998" y="1790699"/>
            <a:ext cx="1982402" cy="2257425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Heat</a:t>
            </a:r>
          </a:p>
          <a:p>
            <a:pPr algn="ctr"/>
            <a:r>
              <a:rPr lang="en-US" altLang="ko-KR" sz="2400" b="1"/>
              <a:t>Sink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80x80x110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사각형: 둥근 모서리 6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>
            <a:off x="8837998" y="1247775"/>
            <a:ext cx="1982402" cy="533400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600" b="1"/>
              <a:t>FAN</a:t>
            </a:r>
          </a:p>
          <a:p>
            <a:pPr algn="ctr"/>
            <a:r>
              <a:rPr lang="en-US" altLang="ko-KR" sz="1050" b="1">
                <a:solidFill>
                  <a:sysClr val="windowText" lastClr="000000"/>
                </a:solidFill>
              </a:rPr>
              <a:t>80x80x25</a:t>
            </a:r>
            <a:endParaRPr lang="ko-KR" altLang="en-US" sz="1050" b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W72"/>
  <sheetViews>
    <sheetView zoomScale="70" zoomScaleNormal="70" workbookViewId="0">
      <selection activeCell="L27" sqref="L27"/>
    </sheetView>
  </sheetViews>
  <sheetFormatPr defaultRowHeight="17.399999999999999" x14ac:dyDescent="0.4"/>
  <cols>
    <col min="3" max="3" width="4.59765625" customWidth="1"/>
    <col min="4" max="4" width="16.3984375" bestFit="1" customWidth="1"/>
    <col min="5" max="5" width="7" customWidth="1"/>
    <col min="6" max="6" width="12.59765625" bestFit="1" customWidth="1"/>
    <col min="9" max="9" width="4.59765625" customWidth="1"/>
    <col min="10" max="10" width="11.69921875" bestFit="1" customWidth="1"/>
    <col min="11" max="11" width="3.69921875" bestFit="1" customWidth="1"/>
    <col min="12" max="12" width="11.69921875" customWidth="1"/>
    <col min="13" max="13" width="9.8984375" customWidth="1"/>
    <col min="14" max="14" width="4.59765625" customWidth="1"/>
    <col min="15" max="15" width="14.19921875" bestFit="1" customWidth="1"/>
    <col min="20" max="20" width="14.69921875" bestFit="1" customWidth="1"/>
  </cols>
  <sheetData>
    <row r="3" spans="4:20" ht="18" thickBot="1" x14ac:dyDescent="0.45">
      <c r="D3" s="20" t="s">
        <v>54</v>
      </c>
      <c r="E3" s="21"/>
    </row>
    <row r="4" spans="4:20" ht="18" thickBot="1" x14ac:dyDescent="0.45">
      <c r="D4" s="2" t="s">
        <v>55</v>
      </c>
      <c r="E4" s="24">
        <v>2</v>
      </c>
      <c r="F4" s="24">
        <v>2</v>
      </c>
      <c r="I4" s="44" t="s">
        <v>41</v>
      </c>
      <c r="J4" s="45"/>
      <c r="K4" s="45"/>
      <c r="L4" s="46"/>
    </row>
    <row r="5" spans="4:20" x14ac:dyDescent="0.4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4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4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4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8" thickBot="1" x14ac:dyDescent="0.4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4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47" t="s">
        <v>51</v>
      </c>
      <c r="O10" s="48"/>
      <c r="S10" s="59"/>
      <c r="T10" s="60"/>
    </row>
    <row r="11" spans="4:20" ht="18" thickBot="1" x14ac:dyDescent="0.4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49" t="s">
        <v>49</v>
      </c>
      <c r="O11" s="50"/>
      <c r="S11" s="61" t="s">
        <v>49</v>
      </c>
      <c r="T11" s="62"/>
    </row>
    <row r="12" spans="4:20" ht="18" thickBot="1" x14ac:dyDescent="0.4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4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8" thickBot="1" x14ac:dyDescent="0.4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8" thickBot="1" x14ac:dyDescent="0.4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4">
      <c r="I16" s="47" t="s">
        <v>28</v>
      </c>
      <c r="J16" s="48"/>
      <c r="N16" s="16">
        <v>5</v>
      </c>
      <c r="O16" s="17"/>
      <c r="S16" s="6">
        <v>5</v>
      </c>
      <c r="T16" s="8"/>
    </row>
    <row r="17" spans="9:20" ht="18" thickBot="1" x14ac:dyDescent="0.45">
      <c r="I17" s="49" t="s">
        <v>31</v>
      </c>
      <c r="J17" s="50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4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8" thickBot="1" x14ac:dyDescent="0.4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8" thickBot="1" x14ac:dyDescent="0.45"/>
    <row r="21" spans="9:20" x14ac:dyDescent="0.4">
      <c r="I21" s="47" t="s">
        <v>23</v>
      </c>
      <c r="J21" s="48"/>
      <c r="N21" s="47" t="s">
        <v>50</v>
      </c>
      <c r="O21" s="48"/>
      <c r="S21" s="59" t="s">
        <v>50</v>
      </c>
      <c r="T21" s="60"/>
    </row>
    <row r="22" spans="9:20" ht="18" thickBot="1" x14ac:dyDescent="0.45">
      <c r="I22" s="53" t="s">
        <v>22</v>
      </c>
      <c r="J22" s="54"/>
      <c r="N22" s="53" t="s">
        <v>22</v>
      </c>
      <c r="O22" s="54"/>
      <c r="S22" s="61" t="s">
        <v>22</v>
      </c>
      <c r="T22" s="62"/>
    </row>
    <row r="23" spans="9:20" x14ac:dyDescent="0.4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8" thickBot="1" x14ac:dyDescent="0.4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8" thickBot="1" x14ac:dyDescent="0.45"/>
    <row r="26" spans="9:20" x14ac:dyDescent="0.4">
      <c r="I26" s="47" t="s">
        <v>17</v>
      </c>
      <c r="J26" s="48"/>
      <c r="N26" s="47" t="s">
        <v>52</v>
      </c>
      <c r="O26" s="48"/>
      <c r="S26" s="65" t="s">
        <v>2</v>
      </c>
      <c r="T26" s="66"/>
    </row>
    <row r="27" spans="9:20" ht="18" thickBot="1" x14ac:dyDescent="0.45">
      <c r="I27" s="49" t="s">
        <v>45</v>
      </c>
      <c r="J27" s="50"/>
      <c r="N27" s="49" t="s">
        <v>45</v>
      </c>
      <c r="O27" s="50"/>
      <c r="S27" s="63" t="s">
        <v>3</v>
      </c>
      <c r="T27" s="64"/>
    </row>
    <row r="28" spans="9:20" x14ac:dyDescent="0.4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4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4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4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8" thickBot="1" x14ac:dyDescent="0.4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8" thickBot="1" x14ac:dyDescent="0.45"/>
    <row r="34" spans="9:23" x14ac:dyDescent="0.4">
      <c r="I34" s="47" t="s">
        <v>15</v>
      </c>
      <c r="J34" s="48"/>
      <c r="N34" s="47" t="s">
        <v>47</v>
      </c>
      <c r="O34" s="48"/>
      <c r="S34" s="65" t="s">
        <v>4</v>
      </c>
      <c r="T34" s="66"/>
      <c r="V34" s="57" t="s">
        <v>7</v>
      </c>
      <c r="W34" s="58"/>
    </row>
    <row r="35" spans="9:23" ht="18" thickBot="1" x14ac:dyDescent="0.45">
      <c r="I35" s="49" t="s">
        <v>20</v>
      </c>
      <c r="J35" s="50"/>
      <c r="N35" s="51" t="s">
        <v>48</v>
      </c>
      <c r="O35" s="52"/>
      <c r="S35" s="53" t="s">
        <v>5</v>
      </c>
      <c r="T35" s="54"/>
      <c r="V35" s="55" t="s">
        <v>5</v>
      </c>
      <c r="W35" s="56"/>
    </row>
    <row r="36" spans="9:23" x14ac:dyDescent="0.4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4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8" thickBot="1" x14ac:dyDescent="0.4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8" thickBot="1" x14ac:dyDescent="0.4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8" thickBot="1" x14ac:dyDescent="0.45">
      <c r="I40" s="47" t="s">
        <v>14</v>
      </c>
      <c r="J40" s="48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8" thickBot="1" x14ac:dyDescent="0.45">
      <c r="I41" s="49" t="s">
        <v>21</v>
      </c>
      <c r="J41" s="50"/>
    </row>
    <row r="42" spans="9:23" x14ac:dyDescent="0.4">
      <c r="I42" s="2">
        <v>1</v>
      </c>
      <c r="J42" s="5" t="s">
        <v>18</v>
      </c>
      <c r="N42" s="47" t="s">
        <v>9</v>
      </c>
      <c r="O42" s="48"/>
    </row>
    <row r="43" spans="9:23" ht="18" thickBot="1" x14ac:dyDescent="0.45">
      <c r="I43" s="9">
        <v>2</v>
      </c>
      <c r="J43" s="11" t="s">
        <v>13</v>
      </c>
      <c r="N43" s="49" t="s">
        <v>21</v>
      </c>
      <c r="O43" s="50"/>
    </row>
    <row r="44" spans="9:23" ht="18" thickBot="1" x14ac:dyDescent="0.45">
      <c r="N44" s="2">
        <v>1</v>
      </c>
      <c r="O44" s="5" t="s">
        <v>0</v>
      </c>
    </row>
    <row r="45" spans="9:23" ht="18" thickBot="1" x14ac:dyDescent="0.45">
      <c r="I45" s="47" t="s">
        <v>44</v>
      </c>
      <c r="J45" s="48"/>
      <c r="N45" s="9">
        <v>2</v>
      </c>
      <c r="O45" s="11" t="s">
        <v>19</v>
      </c>
    </row>
    <row r="46" spans="9:23" ht="18" thickBot="1" x14ac:dyDescent="0.45">
      <c r="I46" s="49" t="s">
        <v>21</v>
      </c>
      <c r="J46" s="50"/>
    </row>
    <row r="47" spans="9:23" x14ac:dyDescent="0.4">
      <c r="I47" s="2">
        <v>1</v>
      </c>
      <c r="J47" s="5" t="s">
        <v>16</v>
      </c>
      <c r="N47" s="47" t="s">
        <v>10</v>
      </c>
      <c r="O47" s="48"/>
    </row>
    <row r="48" spans="9:23" ht="18" thickBot="1" x14ac:dyDescent="0.45">
      <c r="I48" s="9">
        <v>2</v>
      </c>
      <c r="J48" s="11" t="s">
        <v>13</v>
      </c>
      <c r="N48" s="49" t="s">
        <v>21</v>
      </c>
      <c r="O48" s="50"/>
    </row>
    <row r="49" spans="11:15" x14ac:dyDescent="0.4">
      <c r="N49" s="2">
        <v>1</v>
      </c>
      <c r="O49" s="5" t="s">
        <v>0</v>
      </c>
    </row>
    <row r="50" spans="11:15" ht="18" thickBot="1" x14ac:dyDescent="0.45">
      <c r="N50" s="9">
        <v>2</v>
      </c>
      <c r="O50" s="11" t="s">
        <v>19</v>
      </c>
    </row>
    <row r="59" spans="11:15" x14ac:dyDescent="0.4">
      <c r="K59" s="15"/>
      <c r="L59" s="15"/>
    </row>
    <row r="72" spans="11:12" x14ac:dyDescent="0.4">
      <c r="K72" s="15"/>
      <c r="L72" s="15"/>
    </row>
  </sheetData>
  <mergeCells count="35"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  <mergeCell ref="N48:O48"/>
    <mergeCell ref="N47:O47"/>
    <mergeCell ref="N42:O42"/>
    <mergeCell ref="N43:O43"/>
    <mergeCell ref="I45:J45"/>
    <mergeCell ref="I46:J46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I4:L4"/>
    <mergeCell ref="N26:O26"/>
    <mergeCell ref="N27:O27"/>
    <mergeCell ref="N10:O10"/>
    <mergeCell ref="N11:O11"/>
    <mergeCell ref="I16:J16"/>
    <mergeCell ref="I17:J1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56"/>
  <sheetViews>
    <sheetView tabSelected="1" topLeftCell="C4" zoomScale="70" zoomScaleNormal="70" workbookViewId="0">
      <selection activeCell="S34" sqref="S34"/>
    </sheetView>
  </sheetViews>
  <sheetFormatPr defaultRowHeight="17.399999999999999" x14ac:dyDescent="0.4"/>
  <cols>
    <col min="1" max="1" width="4.59765625" customWidth="1"/>
    <col min="2" max="2" width="16.3984375" bestFit="1" customWidth="1"/>
    <col min="3" max="3" width="7" customWidth="1"/>
    <col min="4" max="4" width="12.59765625" bestFit="1" customWidth="1"/>
    <col min="7" max="7" width="4.59765625" customWidth="1"/>
    <col min="8" max="8" width="11.69921875" bestFit="1" customWidth="1"/>
    <col min="9" max="9" width="9.8984375" customWidth="1"/>
    <col min="10" max="10" width="3.69921875" bestFit="1" customWidth="1"/>
    <col min="11" max="11" width="11.69921875" bestFit="1" customWidth="1"/>
    <col min="12" max="12" width="4.59765625" customWidth="1"/>
    <col min="13" max="13" width="14.19921875" bestFit="1" customWidth="1"/>
    <col min="16" max="16" width="3.69921875" bestFit="1" customWidth="1"/>
    <col min="17" max="17" width="10.09765625" bestFit="1" customWidth="1"/>
    <col min="18" max="18" width="3.69921875" bestFit="1" customWidth="1"/>
    <col min="19" max="19" width="14.69921875" bestFit="1" customWidth="1"/>
    <col min="21" max="21" width="2.69921875" bestFit="1" customWidth="1"/>
    <col min="22" max="22" width="14.69921875" bestFit="1" customWidth="1"/>
    <col min="25" max="25" width="4.3984375" customWidth="1"/>
    <col min="28" max="28" width="4.19921875" customWidth="1"/>
    <col min="32" max="32" width="4.3984375" customWidth="1"/>
  </cols>
  <sheetData>
    <row r="2" spans="2:33" x14ac:dyDescent="0.4">
      <c r="V2" t="s">
        <v>92</v>
      </c>
    </row>
    <row r="3" spans="2:33" ht="18" thickBot="1" x14ac:dyDescent="0.45">
      <c r="B3" s="20" t="s">
        <v>54</v>
      </c>
      <c r="C3" s="21"/>
    </row>
    <row r="4" spans="2:33" x14ac:dyDescent="0.4">
      <c r="B4" s="2" t="s">
        <v>55</v>
      </c>
      <c r="C4" s="24">
        <v>2</v>
      </c>
      <c r="D4" s="24">
        <v>2</v>
      </c>
    </row>
    <row r="5" spans="2:33" x14ac:dyDescent="0.4">
      <c r="B5" s="6" t="s">
        <v>56</v>
      </c>
      <c r="C5" s="25">
        <v>15</v>
      </c>
      <c r="D5" s="25">
        <v>15</v>
      </c>
    </row>
    <row r="6" spans="2:33" ht="18" thickBot="1" x14ac:dyDescent="0.45">
      <c r="B6" s="6" t="s">
        <v>57</v>
      </c>
      <c r="C6" s="25">
        <v>1.6</v>
      </c>
      <c r="D6" s="25">
        <v>1.6</v>
      </c>
    </row>
    <row r="7" spans="2:33" x14ac:dyDescent="0.4">
      <c r="B7" s="18" t="s">
        <v>55</v>
      </c>
      <c r="C7" s="26">
        <v>5</v>
      </c>
      <c r="D7" s="26">
        <v>5</v>
      </c>
      <c r="G7" s="47" t="s">
        <v>23</v>
      </c>
      <c r="H7" s="48"/>
      <c r="J7" s="47" t="s">
        <v>63</v>
      </c>
      <c r="K7" s="71"/>
      <c r="L7" s="71"/>
      <c r="M7" s="48"/>
      <c r="P7" s="47" t="s">
        <v>63</v>
      </c>
      <c r="Q7" s="71"/>
      <c r="R7" s="71"/>
      <c r="S7" s="48"/>
      <c r="U7" s="47" t="s">
        <v>47</v>
      </c>
      <c r="V7" s="48"/>
      <c r="Y7" s="69" t="s">
        <v>7</v>
      </c>
      <c r="Z7" s="70"/>
      <c r="AB7" s="65" t="s">
        <v>4</v>
      </c>
      <c r="AC7" s="66"/>
      <c r="AF7" s="65" t="s">
        <v>4</v>
      </c>
      <c r="AG7" s="66"/>
    </row>
    <row r="8" spans="2:33" ht="18" thickBot="1" x14ac:dyDescent="0.45">
      <c r="B8" s="6" t="s">
        <v>61</v>
      </c>
      <c r="C8" s="26">
        <v>35</v>
      </c>
      <c r="D8" s="26">
        <v>35</v>
      </c>
      <c r="G8" s="53" t="s">
        <v>22</v>
      </c>
      <c r="H8" s="54"/>
      <c r="J8" s="67" t="s">
        <v>62</v>
      </c>
      <c r="K8" s="74"/>
      <c r="L8" s="74"/>
      <c r="M8" s="68"/>
      <c r="P8" s="67" t="s">
        <v>62</v>
      </c>
      <c r="Q8" s="74"/>
      <c r="R8" s="74"/>
      <c r="S8" s="68"/>
      <c r="U8" s="49" t="s">
        <v>48</v>
      </c>
      <c r="V8" s="50"/>
      <c r="Y8" s="72" t="s">
        <v>5</v>
      </c>
      <c r="Z8" s="73"/>
      <c r="AB8" s="53" t="s">
        <v>5</v>
      </c>
      <c r="AC8" s="54"/>
      <c r="AF8" s="53" t="s">
        <v>5</v>
      </c>
      <c r="AG8" s="54"/>
    </row>
    <row r="9" spans="2:33" x14ac:dyDescent="0.4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1">
        <v>1</v>
      </c>
      <c r="K9" s="13" t="s">
        <v>67</v>
      </c>
      <c r="L9" s="32">
        <v>2</v>
      </c>
      <c r="M9" s="19" t="s">
        <v>53</v>
      </c>
      <c r="P9" s="31">
        <v>1</v>
      </c>
      <c r="Q9" s="13" t="s">
        <v>67</v>
      </c>
      <c r="R9" s="32">
        <v>2</v>
      </c>
      <c r="S9" s="19" t="s">
        <v>53</v>
      </c>
      <c r="U9" s="37">
        <v>1</v>
      </c>
      <c r="V9" s="38" t="s">
        <v>6</v>
      </c>
      <c r="Y9" s="2">
        <v>1</v>
      </c>
      <c r="Z9" s="5" t="s">
        <v>8</v>
      </c>
      <c r="AB9" s="2">
        <v>1</v>
      </c>
      <c r="AC9" s="5" t="s">
        <v>6</v>
      </c>
      <c r="AF9" s="2">
        <v>1</v>
      </c>
      <c r="AG9" s="5" t="s">
        <v>6</v>
      </c>
    </row>
    <row r="10" spans="2:33" ht="18" thickBot="1" x14ac:dyDescent="0.4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/>
      <c r="L10" s="1">
        <v>4</v>
      </c>
      <c r="M10" s="8" t="s">
        <v>70</v>
      </c>
      <c r="P10" s="6">
        <v>3</v>
      </c>
      <c r="Q10" s="1"/>
      <c r="R10" s="1">
        <v>4</v>
      </c>
      <c r="S10" s="8" t="s">
        <v>70</v>
      </c>
      <c r="U10" s="39">
        <v>2</v>
      </c>
      <c r="V10" s="40" t="s">
        <v>1</v>
      </c>
      <c r="Y10" s="6">
        <v>2</v>
      </c>
      <c r="Z10" s="8" t="s">
        <v>1</v>
      </c>
      <c r="AB10" s="6">
        <v>2</v>
      </c>
      <c r="AC10" s="8" t="s">
        <v>1</v>
      </c>
      <c r="AF10" s="6">
        <v>2</v>
      </c>
      <c r="AG10" s="8" t="s">
        <v>1</v>
      </c>
    </row>
    <row r="11" spans="2:33" ht="18" thickBot="1" x14ac:dyDescent="0.45">
      <c r="B11" s="9" t="s">
        <v>55</v>
      </c>
      <c r="C11" s="27">
        <v>10</v>
      </c>
      <c r="D11" s="27">
        <v>10</v>
      </c>
      <c r="J11" s="6">
        <v>5</v>
      </c>
      <c r="K11" s="1"/>
      <c r="L11" s="1">
        <v>6</v>
      </c>
      <c r="M11" s="19" t="s">
        <v>71</v>
      </c>
      <c r="P11" s="6">
        <v>5</v>
      </c>
      <c r="Q11" s="1"/>
      <c r="R11" s="1">
        <v>6</v>
      </c>
      <c r="S11" s="19" t="s">
        <v>71</v>
      </c>
      <c r="U11" s="39">
        <v>3</v>
      </c>
      <c r="V11" s="40" t="s">
        <v>1</v>
      </c>
      <c r="Y11" s="6">
        <v>3</v>
      </c>
      <c r="Z11" s="8" t="s">
        <v>1</v>
      </c>
      <c r="AB11" s="6">
        <v>3</v>
      </c>
      <c r="AC11" s="8" t="s">
        <v>1</v>
      </c>
      <c r="AF11" s="6">
        <v>3</v>
      </c>
      <c r="AG11" s="8" t="s">
        <v>1</v>
      </c>
    </row>
    <row r="12" spans="2:33" ht="18" thickBot="1" x14ac:dyDescent="0.45">
      <c r="B12" s="22" t="s">
        <v>59</v>
      </c>
      <c r="C12" s="23">
        <f>SUM(C4:C11)</f>
        <v>130.19999999999999</v>
      </c>
      <c r="D12" s="23">
        <f>SUM(D4:D11)</f>
        <v>150.19999999999999</v>
      </c>
      <c r="G12" s="47" t="s">
        <v>17</v>
      </c>
      <c r="H12" s="48"/>
      <c r="J12" s="6">
        <v>7</v>
      </c>
      <c r="K12" s="13" t="s">
        <v>27</v>
      </c>
      <c r="L12" s="1">
        <v>8</v>
      </c>
      <c r="M12" s="8" t="s">
        <v>72</v>
      </c>
      <c r="P12" s="6">
        <v>7</v>
      </c>
      <c r="Q12" s="13" t="s">
        <v>27</v>
      </c>
      <c r="R12" s="1">
        <v>8</v>
      </c>
      <c r="S12" s="8" t="s">
        <v>72</v>
      </c>
      <c r="U12" s="39">
        <v>4</v>
      </c>
      <c r="V12" s="40" t="s">
        <v>1</v>
      </c>
      <c r="Y12" s="6">
        <v>4</v>
      </c>
      <c r="Z12" s="8" t="s">
        <v>1</v>
      </c>
      <c r="AB12" s="6">
        <v>4</v>
      </c>
      <c r="AC12" s="8" t="s">
        <v>1</v>
      </c>
      <c r="AF12" s="6">
        <v>4</v>
      </c>
      <c r="AG12" s="8" t="s">
        <v>1</v>
      </c>
    </row>
    <row r="13" spans="2:33" ht="18" thickBot="1" x14ac:dyDescent="0.45">
      <c r="G13" s="49" t="s">
        <v>45</v>
      </c>
      <c r="H13" s="50"/>
      <c r="J13" s="6">
        <v>9</v>
      </c>
      <c r="K13" s="1" t="s">
        <v>1</v>
      </c>
      <c r="L13" s="1">
        <v>10</v>
      </c>
      <c r="M13" s="8" t="s">
        <v>74</v>
      </c>
      <c r="P13" s="6">
        <v>9</v>
      </c>
      <c r="Q13" s="1" t="s">
        <v>1</v>
      </c>
      <c r="R13" s="1">
        <v>10</v>
      </c>
      <c r="S13" s="8" t="s">
        <v>74</v>
      </c>
      <c r="U13" s="42">
        <v>5</v>
      </c>
      <c r="V13" s="43" t="s">
        <v>1</v>
      </c>
      <c r="Y13" s="9">
        <v>5</v>
      </c>
      <c r="Z13" s="11" t="s">
        <v>1</v>
      </c>
      <c r="AB13" s="9">
        <v>5</v>
      </c>
      <c r="AC13" s="11" t="s">
        <v>1</v>
      </c>
      <c r="AF13" s="9">
        <v>5</v>
      </c>
      <c r="AG13" s="11" t="s">
        <v>1</v>
      </c>
    </row>
    <row r="14" spans="2:33" ht="18" thickBot="1" x14ac:dyDescent="0.45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</row>
    <row r="15" spans="2:33" x14ac:dyDescent="0.4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73</v>
      </c>
      <c r="U15" s="47" t="s">
        <v>75</v>
      </c>
      <c r="V15" s="48"/>
      <c r="Y15" s="47" t="s">
        <v>77</v>
      </c>
      <c r="Z15" s="48"/>
    </row>
    <row r="16" spans="2:33" ht="18" thickBot="1" x14ac:dyDescent="0.45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49" t="s">
        <v>22</v>
      </c>
      <c r="V16" s="50"/>
      <c r="Y16" s="49" t="s">
        <v>22</v>
      </c>
      <c r="Z16" s="50"/>
    </row>
    <row r="17" spans="7:26" x14ac:dyDescent="0.4">
      <c r="G17" s="6">
        <v>4</v>
      </c>
      <c r="H17" s="8" t="s">
        <v>1</v>
      </c>
      <c r="J17" s="6">
        <v>17</v>
      </c>
      <c r="K17" s="28" t="s">
        <v>46</v>
      </c>
      <c r="L17" s="1">
        <v>18</v>
      </c>
      <c r="M17" s="7" t="s">
        <v>46</v>
      </c>
      <c r="P17" s="6">
        <v>17</v>
      </c>
      <c r="Q17" s="28" t="s">
        <v>46</v>
      </c>
      <c r="R17" s="1">
        <v>18</v>
      </c>
      <c r="S17" s="7" t="s">
        <v>46</v>
      </c>
      <c r="U17" s="37">
        <v>1</v>
      </c>
      <c r="V17" s="38" t="s">
        <v>93</v>
      </c>
      <c r="Y17" s="37">
        <v>1</v>
      </c>
      <c r="Z17" s="38" t="s">
        <v>93</v>
      </c>
    </row>
    <row r="18" spans="7:26" ht="18" thickBot="1" x14ac:dyDescent="0.45">
      <c r="G18" s="9">
        <v>5</v>
      </c>
      <c r="H18" s="11" t="s">
        <v>1</v>
      </c>
      <c r="J18" s="9">
        <v>19</v>
      </c>
      <c r="K18" s="29" t="s">
        <v>46</v>
      </c>
      <c r="L18" s="10">
        <v>20</v>
      </c>
      <c r="M18" s="30" t="s">
        <v>46</v>
      </c>
      <c r="P18" s="9">
        <v>19</v>
      </c>
      <c r="Q18" s="29" t="s">
        <v>46</v>
      </c>
      <c r="R18" s="10">
        <v>20</v>
      </c>
      <c r="S18" s="30" t="s">
        <v>46</v>
      </c>
      <c r="U18" s="42">
        <v>2</v>
      </c>
      <c r="V18" s="43" t="s">
        <v>1</v>
      </c>
      <c r="Y18" s="42">
        <v>2</v>
      </c>
      <c r="Z18" s="43" t="s">
        <v>1</v>
      </c>
    </row>
    <row r="19" spans="7:26" ht="18" thickBot="1" x14ac:dyDescent="0.45"/>
    <row r="20" spans="7:26" x14ac:dyDescent="0.4">
      <c r="G20" s="47" t="s">
        <v>15</v>
      </c>
      <c r="H20" s="48"/>
      <c r="L20" s="47" t="s">
        <v>9</v>
      </c>
      <c r="M20" s="48"/>
      <c r="U20" s="47" t="s">
        <v>76</v>
      </c>
      <c r="V20" s="48"/>
      <c r="Y20" s="47" t="s">
        <v>78</v>
      </c>
      <c r="Z20" s="48"/>
    </row>
    <row r="21" spans="7:26" ht="18" thickBot="1" x14ac:dyDescent="0.45">
      <c r="G21" s="49" t="s">
        <v>20</v>
      </c>
      <c r="H21" s="50"/>
      <c r="L21" s="49" t="s">
        <v>21</v>
      </c>
      <c r="M21" s="50"/>
      <c r="U21" s="49" t="s">
        <v>45</v>
      </c>
      <c r="V21" s="50"/>
      <c r="Y21" s="49" t="s">
        <v>45</v>
      </c>
      <c r="Z21" s="50"/>
    </row>
    <row r="22" spans="7:26" x14ac:dyDescent="0.4">
      <c r="G22" s="2">
        <v>1</v>
      </c>
      <c r="H22" s="5" t="s">
        <v>11</v>
      </c>
      <c r="L22" s="2">
        <v>1</v>
      </c>
      <c r="M22" s="5" t="s">
        <v>0</v>
      </c>
      <c r="U22" s="37">
        <v>1</v>
      </c>
      <c r="V22" s="38" t="s">
        <v>42</v>
      </c>
      <c r="Y22" s="37">
        <v>1</v>
      </c>
      <c r="Z22" s="38" t="s">
        <v>42</v>
      </c>
    </row>
    <row r="23" spans="7:26" ht="18" thickBot="1" x14ac:dyDescent="0.45">
      <c r="G23" s="6">
        <v>2</v>
      </c>
      <c r="H23" s="8" t="s">
        <v>12</v>
      </c>
      <c r="L23" s="9">
        <v>2</v>
      </c>
      <c r="M23" s="11" t="s">
        <v>19</v>
      </c>
      <c r="U23" s="39">
        <v>2</v>
      </c>
      <c r="V23" s="40" t="s">
        <v>42</v>
      </c>
      <c r="Y23" s="39">
        <v>2</v>
      </c>
      <c r="Z23" s="40" t="s">
        <v>42</v>
      </c>
    </row>
    <row r="24" spans="7:26" ht="18" thickBot="1" x14ac:dyDescent="0.45">
      <c r="G24" s="9">
        <v>3</v>
      </c>
      <c r="H24" s="11" t="s">
        <v>1</v>
      </c>
      <c r="U24" s="39">
        <v>3</v>
      </c>
      <c r="V24" s="41" t="s">
        <v>43</v>
      </c>
      <c r="Y24" s="39">
        <v>3</v>
      </c>
      <c r="Z24" s="41" t="s">
        <v>43</v>
      </c>
    </row>
    <row r="25" spans="7:26" ht="18" thickBot="1" x14ac:dyDescent="0.45">
      <c r="L25" s="47" t="s">
        <v>10</v>
      </c>
      <c r="M25" s="48"/>
      <c r="U25" s="39">
        <v>4</v>
      </c>
      <c r="V25" s="40" t="s">
        <v>1</v>
      </c>
      <c r="Y25" s="39">
        <v>4</v>
      </c>
      <c r="Z25" s="40" t="s">
        <v>1</v>
      </c>
    </row>
    <row r="26" spans="7:26" ht="18" thickBot="1" x14ac:dyDescent="0.45">
      <c r="G26" s="47" t="s">
        <v>14</v>
      </c>
      <c r="H26" s="48"/>
      <c r="L26" s="49" t="s">
        <v>21</v>
      </c>
      <c r="M26" s="50"/>
      <c r="U26" s="42">
        <v>5</v>
      </c>
      <c r="V26" s="43" t="s">
        <v>1</v>
      </c>
      <c r="Y26" s="42">
        <v>5</v>
      </c>
      <c r="Z26" s="43" t="s">
        <v>1</v>
      </c>
    </row>
    <row r="27" spans="7:26" ht="18" thickBot="1" x14ac:dyDescent="0.45">
      <c r="G27" s="49" t="s">
        <v>21</v>
      </c>
      <c r="H27" s="50"/>
      <c r="L27" s="2">
        <v>1</v>
      </c>
      <c r="M27" s="5" t="s">
        <v>0</v>
      </c>
    </row>
    <row r="28" spans="7:26" ht="18" thickBot="1" x14ac:dyDescent="0.45">
      <c r="G28" s="2">
        <v>1</v>
      </c>
      <c r="H28" s="5" t="s">
        <v>18</v>
      </c>
      <c r="L28" s="9">
        <v>2</v>
      </c>
      <c r="M28" s="11" t="s">
        <v>19</v>
      </c>
    </row>
    <row r="29" spans="7:26" ht="18" thickBot="1" x14ac:dyDescent="0.45">
      <c r="G29" s="9">
        <v>2</v>
      </c>
      <c r="H29" s="11" t="s">
        <v>1</v>
      </c>
    </row>
    <row r="30" spans="7:26" ht="18" thickBot="1" x14ac:dyDescent="0.45">
      <c r="L30" s="47" t="s">
        <v>81</v>
      </c>
      <c r="M30" s="48"/>
    </row>
    <row r="31" spans="7:26" ht="18" thickBot="1" x14ac:dyDescent="0.45">
      <c r="G31" s="47" t="s">
        <v>44</v>
      </c>
      <c r="H31" s="48"/>
      <c r="L31" s="67" t="s">
        <v>21</v>
      </c>
      <c r="M31" s="68"/>
    </row>
    <row r="32" spans="7:26" ht="18" thickBot="1" x14ac:dyDescent="0.45">
      <c r="G32" s="49" t="s">
        <v>21</v>
      </c>
      <c r="H32" s="50"/>
      <c r="L32" s="2">
        <v>1</v>
      </c>
      <c r="M32" s="35" t="s">
        <v>80</v>
      </c>
    </row>
    <row r="33" spans="7:33" ht="18" thickBot="1" x14ac:dyDescent="0.45">
      <c r="G33" s="2">
        <v>1</v>
      </c>
      <c r="H33" s="5" t="s">
        <v>16</v>
      </c>
      <c r="L33" s="9">
        <v>2</v>
      </c>
      <c r="M33" s="11" t="s">
        <v>1</v>
      </c>
    </row>
    <row r="34" spans="7:33" ht="18" thickBot="1" x14ac:dyDescent="0.45">
      <c r="G34" s="9">
        <v>2</v>
      </c>
      <c r="H34" s="11" t="s">
        <v>1</v>
      </c>
    </row>
    <row r="35" spans="7:33" ht="18" thickBot="1" x14ac:dyDescent="0.45">
      <c r="L35" s="47" t="s">
        <v>82</v>
      </c>
      <c r="M35" s="48"/>
      <c r="AF35" s="47" t="s">
        <v>68</v>
      </c>
      <c r="AG35" s="48"/>
    </row>
    <row r="36" spans="7:33" ht="18" thickBot="1" x14ac:dyDescent="0.45">
      <c r="G36" s="47" t="s">
        <v>28</v>
      </c>
      <c r="H36" s="48"/>
      <c r="L36" s="67" t="s">
        <v>21</v>
      </c>
      <c r="M36" s="68"/>
      <c r="AF36" s="67" t="s">
        <v>21</v>
      </c>
      <c r="AG36" s="68"/>
    </row>
    <row r="37" spans="7:33" ht="18" thickBot="1" x14ac:dyDescent="0.45">
      <c r="G37" s="49" t="s">
        <v>31</v>
      </c>
      <c r="H37" s="50"/>
      <c r="L37" s="2">
        <v>1</v>
      </c>
      <c r="M37" s="35" t="s">
        <v>84</v>
      </c>
      <c r="AF37" s="2">
        <v>1</v>
      </c>
      <c r="AG37" s="35" t="s">
        <v>26</v>
      </c>
    </row>
    <row r="38" spans="7:33" ht="18" thickBot="1" x14ac:dyDescent="0.45">
      <c r="G38" s="2">
        <v>1</v>
      </c>
      <c r="H38" s="5" t="s">
        <v>1</v>
      </c>
      <c r="L38" s="9">
        <v>2</v>
      </c>
      <c r="M38" s="11" t="s">
        <v>1</v>
      </c>
      <c r="AF38" s="9">
        <v>2</v>
      </c>
      <c r="AG38" s="11" t="s">
        <v>1</v>
      </c>
    </row>
    <row r="39" spans="7:33" ht="18" thickBot="1" x14ac:dyDescent="0.45">
      <c r="G39" s="9">
        <v>2</v>
      </c>
      <c r="H39" s="11" t="s">
        <v>30</v>
      </c>
    </row>
    <row r="40" spans="7:33" x14ac:dyDescent="0.4">
      <c r="L40" s="47" t="s">
        <v>83</v>
      </c>
      <c r="M40" s="48"/>
      <c r="AF40" s="47" t="s">
        <v>68</v>
      </c>
      <c r="AG40" s="48"/>
    </row>
    <row r="41" spans="7:33" ht="18" thickBot="1" x14ac:dyDescent="0.45">
      <c r="L41" s="67" t="s">
        <v>21</v>
      </c>
      <c r="M41" s="68"/>
      <c r="AF41" s="67" t="s">
        <v>21</v>
      </c>
      <c r="AG41" s="68"/>
    </row>
    <row r="42" spans="7:33" x14ac:dyDescent="0.4">
      <c r="L42" s="2">
        <v>1</v>
      </c>
      <c r="M42" s="35" t="s">
        <v>85</v>
      </c>
      <c r="AF42" s="2">
        <v>1</v>
      </c>
      <c r="AG42" s="35" t="s">
        <v>69</v>
      </c>
    </row>
    <row r="43" spans="7:33" ht="18" thickBot="1" x14ac:dyDescent="0.45">
      <c r="L43" s="9">
        <v>2</v>
      </c>
      <c r="M43" s="11" t="s">
        <v>1</v>
      </c>
      <c r="AF43" s="9">
        <v>2</v>
      </c>
      <c r="AG43" s="11" t="s">
        <v>1</v>
      </c>
    </row>
    <row r="45" spans="7:33" ht="18" thickBot="1" x14ac:dyDescent="0.45"/>
    <row r="46" spans="7:33" ht="18" thickBot="1" x14ac:dyDescent="0.45">
      <c r="J46" s="44" t="s">
        <v>41</v>
      </c>
      <c r="K46" s="45"/>
      <c r="L46" s="45"/>
      <c r="M46" s="46"/>
    </row>
    <row r="47" spans="7:33" x14ac:dyDescent="0.4">
      <c r="J47" s="2">
        <v>1</v>
      </c>
      <c r="K47" s="3" t="s">
        <v>32</v>
      </c>
      <c r="L47" s="4">
        <v>2</v>
      </c>
      <c r="M47" s="5" t="s">
        <v>32</v>
      </c>
      <c r="Y47" s="47" t="s">
        <v>79</v>
      </c>
      <c r="Z47" s="48"/>
    </row>
    <row r="48" spans="7:33" ht="18" thickBot="1" x14ac:dyDescent="0.45">
      <c r="J48" s="6">
        <v>3</v>
      </c>
      <c r="K48" s="1" t="s">
        <v>33</v>
      </c>
      <c r="L48" s="1">
        <v>4</v>
      </c>
      <c r="M48" s="8" t="s">
        <v>1</v>
      </c>
      <c r="Y48" s="67" t="s">
        <v>21</v>
      </c>
      <c r="Z48" s="68"/>
    </row>
    <row r="49" spans="10:26" x14ac:dyDescent="0.4">
      <c r="J49" s="6">
        <v>5</v>
      </c>
      <c r="K49" s="1" t="s">
        <v>34</v>
      </c>
      <c r="L49" s="1">
        <v>6</v>
      </c>
      <c r="M49" s="8" t="s">
        <v>1</v>
      </c>
      <c r="Y49" s="2">
        <v>1</v>
      </c>
      <c r="Z49" s="35" t="s">
        <v>80</v>
      </c>
    </row>
    <row r="50" spans="10:26" ht="18" thickBot="1" x14ac:dyDescent="0.45">
      <c r="J50" s="6">
        <v>7</v>
      </c>
      <c r="K50" s="1" t="s">
        <v>35</v>
      </c>
      <c r="L50" s="1">
        <v>8</v>
      </c>
      <c r="M50" s="8" t="s">
        <v>1</v>
      </c>
      <c r="Y50" s="9">
        <v>2</v>
      </c>
      <c r="Z50" s="11" t="s">
        <v>1</v>
      </c>
    </row>
    <row r="51" spans="10:26" x14ac:dyDescent="0.4">
      <c r="J51" s="6">
        <v>9</v>
      </c>
      <c r="K51" s="1" t="s">
        <v>36</v>
      </c>
      <c r="L51" s="1">
        <v>10</v>
      </c>
      <c r="M51" s="8" t="s">
        <v>1</v>
      </c>
    </row>
    <row r="52" spans="10:26" x14ac:dyDescent="0.4">
      <c r="J52" s="6">
        <v>11</v>
      </c>
      <c r="K52" s="13" t="s">
        <v>37</v>
      </c>
      <c r="L52" s="1">
        <v>12</v>
      </c>
      <c r="M52" s="8" t="s">
        <v>1</v>
      </c>
    </row>
    <row r="53" spans="10:26" x14ac:dyDescent="0.4">
      <c r="J53" s="6">
        <v>13</v>
      </c>
      <c r="K53" s="1" t="s">
        <v>38</v>
      </c>
      <c r="L53" s="1">
        <v>14</v>
      </c>
      <c r="M53" s="8" t="s">
        <v>1</v>
      </c>
    </row>
    <row r="54" spans="10:26" x14ac:dyDescent="0.4">
      <c r="J54" s="6">
        <v>15</v>
      </c>
      <c r="K54" s="1" t="s">
        <v>39</v>
      </c>
      <c r="L54" s="1">
        <v>16</v>
      </c>
      <c r="M54" s="8" t="s">
        <v>1</v>
      </c>
    </row>
    <row r="55" spans="10:26" x14ac:dyDescent="0.4">
      <c r="J55" s="6">
        <v>17</v>
      </c>
      <c r="K55" s="13" t="s">
        <v>37</v>
      </c>
      <c r="L55" s="1">
        <v>18</v>
      </c>
      <c r="M55" s="8" t="s">
        <v>1</v>
      </c>
    </row>
    <row r="56" spans="10:26" ht="18" thickBot="1" x14ac:dyDescent="0.45">
      <c r="J56" s="9">
        <v>19</v>
      </c>
      <c r="K56" s="14" t="s">
        <v>37</v>
      </c>
      <c r="L56" s="10">
        <v>20</v>
      </c>
      <c r="M56" s="11" t="s">
        <v>1</v>
      </c>
    </row>
  </sheetData>
  <mergeCells count="49">
    <mergeCell ref="AF35:AG35"/>
    <mergeCell ref="AF36:AG36"/>
    <mergeCell ref="AF40:AG40"/>
    <mergeCell ref="AF41:AG41"/>
    <mergeCell ref="AF7:AG7"/>
    <mergeCell ref="AF8:AG8"/>
    <mergeCell ref="G37:H37"/>
    <mergeCell ref="G36:H36"/>
    <mergeCell ref="U8:V8"/>
    <mergeCell ref="L25:M25"/>
    <mergeCell ref="P8:S8"/>
    <mergeCell ref="J8:M8"/>
    <mergeCell ref="L20:M20"/>
    <mergeCell ref="L21:M21"/>
    <mergeCell ref="L30:M30"/>
    <mergeCell ref="L31:M31"/>
    <mergeCell ref="Y47:Z47"/>
    <mergeCell ref="Y48:Z48"/>
    <mergeCell ref="AB8:AC8"/>
    <mergeCell ref="Y8:Z8"/>
    <mergeCell ref="Y20:Z20"/>
    <mergeCell ref="Y21:Z21"/>
    <mergeCell ref="AB7:AC7"/>
    <mergeCell ref="G7:H7"/>
    <mergeCell ref="U15:V15"/>
    <mergeCell ref="G8:H8"/>
    <mergeCell ref="U16:V16"/>
    <mergeCell ref="U7:V7"/>
    <mergeCell ref="Y15:Z15"/>
    <mergeCell ref="Y16:Z16"/>
    <mergeCell ref="Y7:Z7"/>
    <mergeCell ref="P7:S7"/>
    <mergeCell ref="J7:M7"/>
    <mergeCell ref="J46:M46"/>
    <mergeCell ref="G12:H12"/>
    <mergeCell ref="U20:V20"/>
    <mergeCell ref="G13:H13"/>
    <mergeCell ref="G20:H20"/>
    <mergeCell ref="L35:M35"/>
    <mergeCell ref="L36:M36"/>
    <mergeCell ref="L40:M40"/>
    <mergeCell ref="L41:M41"/>
    <mergeCell ref="U21:V21"/>
    <mergeCell ref="L26:M26"/>
    <mergeCell ref="G21:H21"/>
    <mergeCell ref="G26:H26"/>
    <mergeCell ref="G27:H27"/>
    <mergeCell ref="G31:H31"/>
    <mergeCell ref="G32:H3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4"/>
  <sheetViews>
    <sheetView topLeftCell="A10" zoomScale="85" zoomScaleNormal="85" workbookViewId="0">
      <selection activeCell="AL34" sqref="AL34"/>
    </sheetView>
  </sheetViews>
  <sheetFormatPr defaultRowHeight="17.399999999999999" x14ac:dyDescent="0.4"/>
  <cols>
    <col min="2" max="2" width="4.3984375" bestFit="1" customWidth="1"/>
    <col min="3" max="44" width="3.19921875" customWidth="1"/>
  </cols>
  <sheetData>
    <row r="1" spans="1:45" x14ac:dyDescent="0.4">
      <c r="A1" t="s">
        <v>64</v>
      </c>
    </row>
    <row r="2" spans="1:45" x14ac:dyDescent="0.4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45" x14ac:dyDescent="0.4">
      <c r="B3" s="33">
        <v>10</v>
      </c>
    </row>
    <row r="4" spans="1:45" x14ac:dyDescent="0.4">
      <c r="B4" s="33">
        <v>20</v>
      </c>
    </row>
    <row r="5" spans="1:45" x14ac:dyDescent="0.4">
      <c r="B5" s="33">
        <v>30</v>
      </c>
    </row>
    <row r="6" spans="1:45" x14ac:dyDescent="0.4">
      <c r="B6" s="33">
        <v>40</v>
      </c>
    </row>
    <row r="7" spans="1:45" x14ac:dyDescent="0.4">
      <c r="B7" s="33">
        <v>50</v>
      </c>
    </row>
    <row r="8" spans="1:45" x14ac:dyDescent="0.4">
      <c r="B8" s="33">
        <v>60</v>
      </c>
    </row>
    <row r="9" spans="1:45" x14ac:dyDescent="0.4">
      <c r="B9" s="33">
        <v>70</v>
      </c>
    </row>
    <row r="10" spans="1:45" x14ac:dyDescent="0.4">
      <c r="B10" s="33">
        <v>80</v>
      </c>
    </row>
    <row r="11" spans="1:45" x14ac:dyDescent="0.4">
      <c r="B11" s="33">
        <v>90</v>
      </c>
    </row>
    <row r="12" spans="1:45" x14ac:dyDescent="0.4">
      <c r="B12" s="33">
        <v>100</v>
      </c>
    </row>
    <row r="13" spans="1:45" x14ac:dyDescent="0.4">
      <c r="B13" s="33">
        <v>110</v>
      </c>
      <c r="Z13" s="34">
        <v>10</v>
      </c>
      <c r="AA13" s="34">
        <v>20</v>
      </c>
      <c r="AB13" s="34">
        <v>30</v>
      </c>
      <c r="AC13" s="34">
        <v>40</v>
      </c>
      <c r="AD13" s="34">
        <v>50</v>
      </c>
      <c r="AE13" s="34">
        <v>60</v>
      </c>
      <c r="AF13" s="34">
        <v>70</v>
      </c>
      <c r="AG13" s="34">
        <v>80</v>
      </c>
      <c r="AH13" s="34">
        <v>90</v>
      </c>
      <c r="AI13" s="34">
        <v>100</v>
      </c>
      <c r="AJ13" s="34">
        <v>110</v>
      </c>
      <c r="AK13" s="34">
        <v>120</v>
      </c>
      <c r="AL13" s="34">
        <v>130</v>
      </c>
      <c r="AM13" s="34">
        <v>140</v>
      </c>
      <c r="AN13" s="34">
        <v>150</v>
      </c>
      <c r="AO13" s="34">
        <v>160</v>
      </c>
      <c r="AP13" s="34">
        <v>170</v>
      </c>
      <c r="AQ13" s="34">
        <v>180</v>
      </c>
      <c r="AR13" s="34">
        <v>190</v>
      </c>
      <c r="AS13" s="34"/>
    </row>
    <row r="14" spans="1:45" x14ac:dyDescent="0.4">
      <c r="B14" s="33">
        <v>120</v>
      </c>
      <c r="Y14" s="33">
        <v>10</v>
      </c>
    </row>
    <row r="15" spans="1:45" x14ac:dyDescent="0.4">
      <c r="B15" s="33">
        <v>130</v>
      </c>
      <c r="Y15" s="33">
        <v>20</v>
      </c>
    </row>
    <row r="16" spans="1:45" x14ac:dyDescent="0.4">
      <c r="B16" s="33">
        <v>140</v>
      </c>
      <c r="Y16" s="33">
        <v>30</v>
      </c>
    </row>
    <row r="17" spans="2:25" x14ac:dyDescent="0.4">
      <c r="B17" s="33">
        <v>150</v>
      </c>
      <c r="Y17" s="33">
        <v>40</v>
      </c>
    </row>
    <row r="18" spans="2:25" x14ac:dyDescent="0.4">
      <c r="B18" s="33">
        <v>160</v>
      </c>
      <c r="Y18" s="33">
        <v>50</v>
      </c>
    </row>
    <row r="19" spans="2:25" x14ac:dyDescent="0.4">
      <c r="B19" s="33">
        <v>170</v>
      </c>
      <c r="Y19" s="33">
        <v>60</v>
      </c>
    </row>
    <row r="20" spans="2:25" x14ac:dyDescent="0.4">
      <c r="B20" s="33">
        <v>180</v>
      </c>
      <c r="Y20" s="33">
        <v>70</v>
      </c>
    </row>
    <row r="21" spans="2:25" x14ac:dyDescent="0.4">
      <c r="B21" s="33">
        <v>190</v>
      </c>
      <c r="Y21" s="33">
        <v>80</v>
      </c>
    </row>
    <row r="22" spans="2:25" x14ac:dyDescent="0.4">
      <c r="B22" s="33">
        <v>200</v>
      </c>
      <c r="Y22" s="33">
        <v>90</v>
      </c>
    </row>
    <row r="23" spans="2:25" x14ac:dyDescent="0.4">
      <c r="B23" s="33">
        <v>210</v>
      </c>
      <c r="Y23" s="33">
        <v>100</v>
      </c>
    </row>
    <row r="24" spans="2:25" x14ac:dyDescent="0.4">
      <c r="B24" s="33">
        <v>220</v>
      </c>
      <c r="Y24" s="33">
        <v>110</v>
      </c>
    </row>
    <row r="25" spans="2:25" x14ac:dyDescent="0.4">
      <c r="B25" s="33">
        <v>230</v>
      </c>
      <c r="Y25" s="33">
        <v>120</v>
      </c>
    </row>
    <row r="26" spans="2:25" x14ac:dyDescent="0.4">
      <c r="B26" s="33">
        <v>240</v>
      </c>
      <c r="Y26" s="33">
        <v>130</v>
      </c>
    </row>
    <row r="27" spans="2:25" x14ac:dyDescent="0.4">
      <c r="B27" s="33">
        <v>250</v>
      </c>
      <c r="Y27" s="33">
        <v>140</v>
      </c>
    </row>
    <row r="28" spans="2:25" x14ac:dyDescent="0.4">
      <c r="B28" s="33">
        <v>260</v>
      </c>
      <c r="Y28" s="33">
        <v>150</v>
      </c>
    </row>
    <row r="29" spans="2:25" x14ac:dyDescent="0.4">
      <c r="B29" s="33">
        <v>270</v>
      </c>
      <c r="Y29" s="33">
        <v>160</v>
      </c>
    </row>
    <row r="30" spans="2:25" x14ac:dyDescent="0.4">
      <c r="B30" s="33">
        <v>280</v>
      </c>
      <c r="Y30" s="33">
        <v>170</v>
      </c>
    </row>
    <row r="31" spans="2:25" x14ac:dyDescent="0.4">
      <c r="B31" s="33">
        <v>290</v>
      </c>
      <c r="Y31" s="33">
        <v>180</v>
      </c>
    </row>
    <row r="32" spans="2:25" x14ac:dyDescent="0.4">
      <c r="B32" s="33">
        <v>300</v>
      </c>
      <c r="Y32" s="33">
        <v>190</v>
      </c>
    </row>
    <row r="33" spans="2:25" x14ac:dyDescent="0.4">
      <c r="B33" s="33">
        <v>310</v>
      </c>
      <c r="Y33" s="33">
        <v>200</v>
      </c>
    </row>
    <row r="34" spans="2:25" x14ac:dyDescent="0.4">
      <c r="B34" s="33">
        <v>320</v>
      </c>
      <c r="Y34" s="33">
        <v>210</v>
      </c>
    </row>
    <row r="35" spans="2:25" x14ac:dyDescent="0.4">
      <c r="B35" s="33">
        <v>330</v>
      </c>
      <c r="Y35" s="33">
        <v>220</v>
      </c>
    </row>
    <row r="36" spans="2:25" x14ac:dyDescent="0.4">
      <c r="B36" s="33">
        <v>340</v>
      </c>
      <c r="Y36" s="33">
        <v>230</v>
      </c>
    </row>
    <row r="37" spans="2:25" x14ac:dyDescent="0.4">
      <c r="B37" s="33">
        <v>350</v>
      </c>
      <c r="Y37" s="33">
        <v>240</v>
      </c>
    </row>
    <row r="38" spans="2:25" x14ac:dyDescent="0.4">
      <c r="B38" s="33">
        <v>360</v>
      </c>
    </row>
    <row r="39" spans="2:25" x14ac:dyDescent="0.4">
      <c r="B39" s="33">
        <v>370</v>
      </c>
    </row>
    <row r="40" spans="2:25" x14ac:dyDescent="0.4">
      <c r="B40" s="33">
        <v>380</v>
      </c>
    </row>
    <row r="41" spans="2:25" x14ac:dyDescent="0.4">
      <c r="B41" s="33">
        <v>390</v>
      </c>
    </row>
    <row r="42" spans="2:25" x14ac:dyDescent="0.4">
      <c r="B42" s="33">
        <v>400</v>
      </c>
    </row>
    <row r="43" spans="2:25" x14ac:dyDescent="0.4">
      <c r="B43" s="33">
        <v>410</v>
      </c>
    </row>
    <row r="44" spans="2:25" x14ac:dyDescent="0.4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4"/>
  <sheetViews>
    <sheetView zoomScale="115" zoomScaleNormal="115" workbookViewId="0">
      <selection activeCell="AD18" sqref="AD18"/>
    </sheetView>
  </sheetViews>
  <sheetFormatPr defaultRowHeight="17.399999999999999" x14ac:dyDescent="0.4"/>
  <cols>
    <col min="2" max="2" width="4.3984375" bestFit="1" customWidth="1"/>
    <col min="3" max="25" width="3.19921875" customWidth="1"/>
  </cols>
  <sheetData>
    <row r="1" spans="1:27" x14ac:dyDescent="0.4">
      <c r="A1" t="s">
        <v>64</v>
      </c>
    </row>
    <row r="2" spans="1:27" x14ac:dyDescent="0.4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27" x14ac:dyDescent="0.4">
      <c r="B3" s="33">
        <v>10</v>
      </c>
    </row>
    <row r="4" spans="1:27" x14ac:dyDescent="0.4">
      <c r="B4" s="33">
        <v>20</v>
      </c>
    </row>
    <row r="5" spans="1:27" x14ac:dyDescent="0.4">
      <c r="B5" s="33">
        <v>30</v>
      </c>
    </row>
    <row r="6" spans="1:27" x14ac:dyDescent="0.4">
      <c r="B6" s="33">
        <v>40</v>
      </c>
    </row>
    <row r="7" spans="1:27" x14ac:dyDescent="0.4">
      <c r="B7" s="33">
        <v>50</v>
      </c>
    </row>
    <row r="8" spans="1:27" x14ac:dyDescent="0.4">
      <c r="B8" s="33">
        <v>60</v>
      </c>
    </row>
    <row r="9" spans="1:27" x14ac:dyDescent="0.4">
      <c r="B9" s="33">
        <v>70</v>
      </c>
      <c r="Z9" t="s">
        <v>65</v>
      </c>
      <c r="AA9" t="s">
        <v>66</v>
      </c>
    </row>
    <row r="10" spans="1:27" x14ac:dyDescent="0.4">
      <c r="B10" s="33">
        <v>80</v>
      </c>
    </row>
    <row r="11" spans="1:27" x14ac:dyDescent="0.4">
      <c r="B11" s="33">
        <v>90</v>
      </c>
    </row>
    <row r="12" spans="1:27" x14ac:dyDescent="0.4">
      <c r="B12" s="33">
        <v>100</v>
      </c>
    </row>
    <row r="13" spans="1:27" x14ac:dyDescent="0.4">
      <c r="B13" s="33">
        <v>110</v>
      </c>
    </row>
    <row r="14" spans="1:27" x14ac:dyDescent="0.4">
      <c r="B14" s="33">
        <v>120</v>
      </c>
    </row>
    <row r="15" spans="1:27" x14ac:dyDescent="0.4">
      <c r="B15" s="33">
        <v>130</v>
      </c>
    </row>
    <row r="16" spans="1:27" x14ac:dyDescent="0.4">
      <c r="B16" s="33">
        <v>140</v>
      </c>
    </row>
    <row r="17" spans="2:2" x14ac:dyDescent="0.4">
      <c r="B17" s="33">
        <v>150</v>
      </c>
    </row>
    <row r="18" spans="2:2" x14ac:dyDescent="0.4">
      <c r="B18" s="33">
        <v>160</v>
      </c>
    </row>
    <row r="19" spans="2:2" x14ac:dyDescent="0.4">
      <c r="B19" s="33">
        <v>170</v>
      </c>
    </row>
    <row r="20" spans="2:2" x14ac:dyDescent="0.4">
      <c r="B20" s="33">
        <v>180</v>
      </c>
    </row>
    <row r="21" spans="2:2" x14ac:dyDescent="0.4">
      <c r="B21" s="33">
        <v>190</v>
      </c>
    </row>
    <row r="22" spans="2:2" x14ac:dyDescent="0.4">
      <c r="B22" s="33">
        <v>200</v>
      </c>
    </row>
    <row r="23" spans="2:2" x14ac:dyDescent="0.4">
      <c r="B23" s="33">
        <v>210</v>
      </c>
    </row>
    <row r="24" spans="2:2" x14ac:dyDescent="0.4">
      <c r="B24" s="33">
        <v>220</v>
      </c>
    </row>
    <row r="25" spans="2:2" x14ac:dyDescent="0.4">
      <c r="B25" s="33">
        <v>230</v>
      </c>
    </row>
    <row r="26" spans="2:2" x14ac:dyDescent="0.4">
      <c r="B26" s="33">
        <v>240</v>
      </c>
    </row>
    <row r="27" spans="2:2" x14ac:dyDescent="0.4">
      <c r="B27" s="33">
        <v>250</v>
      </c>
    </row>
    <row r="28" spans="2:2" x14ac:dyDescent="0.4">
      <c r="B28" s="33">
        <v>260</v>
      </c>
    </row>
    <row r="29" spans="2:2" x14ac:dyDescent="0.4">
      <c r="B29" s="33">
        <v>270</v>
      </c>
    </row>
    <row r="30" spans="2:2" x14ac:dyDescent="0.4">
      <c r="B30" s="33">
        <v>280</v>
      </c>
    </row>
    <row r="31" spans="2:2" x14ac:dyDescent="0.4">
      <c r="B31" s="33">
        <v>290</v>
      </c>
    </row>
    <row r="32" spans="2:2" x14ac:dyDescent="0.4">
      <c r="B32" s="33">
        <v>300</v>
      </c>
    </row>
    <row r="33" spans="2:2" x14ac:dyDescent="0.4">
      <c r="B33" s="33">
        <v>310</v>
      </c>
    </row>
    <row r="34" spans="2:2" x14ac:dyDescent="0.4">
      <c r="B34" s="33">
        <v>320</v>
      </c>
    </row>
    <row r="35" spans="2:2" x14ac:dyDescent="0.4">
      <c r="B35" s="33">
        <v>330</v>
      </c>
    </row>
    <row r="36" spans="2:2" x14ac:dyDescent="0.4">
      <c r="B36" s="33">
        <v>340</v>
      </c>
    </row>
    <row r="37" spans="2:2" x14ac:dyDescent="0.4">
      <c r="B37" s="33">
        <v>350</v>
      </c>
    </row>
    <row r="38" spans="2:2" x14ac:dyDescent="0.4">
      <c r="B38" s="33">
        <v>360</v>
      </c>
    </row>
    <row r="39" spans="2:2" x14ac:dyDescent="0.4">
      <c r="B39" s="33">
        <v>370</v>
      </c>
    </row>
    <row r="40" spans="2:2" x14ac:dyDescent="0.4">
      <c r="B40" s="33">
        <v>380</v>
      </c>
    </row>
    <row r="41" spans="2:2" x14ac:dyDescent="0.4">
      <c r="B41" s="33">
        <v>390</v>
      </c>
    </row>
    <row r="42" spans="2:2" x14ac:dyDescent="0.4">
      <c r="B42" s="33">
        <v>400</v>
      </c>
    </row>
    <row r="43" spans="2:2" x14ac:dyDescent="0.4">
      <c r="B43" s="33">
        <v>410</v>
      </c>
    </row>
    <row r="44" spans="2:2" x14ac:dyDescent="0.4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44"/>
  <sheetViews>
    <sheetView topLeftCell="A4" zoomScale="85" zoomScaleNormal="85" workbookViewId="0">
      <selection activeCell="AZ22" sqref="AZ22"/>
    </sheetView>
  </sheetViews>
  <sheetFormatPr defaultRowHeight="17.399999999999999" x14ac:dyDescent="0.4"/>
  <cols>
    <col min="2" max="2" width="4.3984375" bestFit="1" customWidth="1"/>
    <col min="3" max="25" width="3.19921875" customWidth="1"/>
    <col min="28" max="28" width="4.3984375" bestFit="1" customWidth="1"/>
    <col min="29" max="56" width="3.19921875" customWidth="1"/>
  </cols>
  <sheetData>
    <row r="1" spans="1:46" x14ac:dyDescent="0.4">
      <c r="A1" t="s">
        <v>64</v>
      </c>
    </row>
    <row r="2" spans="1:46" x14ac:dyDescent="0.4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  <c r="AC2" s="34">
        <v>10</v>
      </c>
      <c r="AD2" s="34">
        <v>20</v>
      </c>
      <c r="AE2" s="34">
        <v>30</v>
      </c>
      <c r="AF2" s="34">
        <v>40</v>
      </c>
      <c r="AG2" s="34">
        <v>50</v>
      </c>
      <c r="AH2" s="34">
        <v>60</v>
      </c>
      <c r="AI2" s="34">
        <v>70</v>
      </c>
      <c r="AJ2" s="34">
        <v>80</v>
      </c>
      <c r="AK2" s="34">
        <v>90</v>
      </c>
      <c r="AL2" s="34">
        <v>100</v>
      </c>
      <c r="AM2" s="34">
        <v>110</v>
      </c>
      <c r="AN2" s="34">
        <v>120</v>
      </c>
      <c r="AO2" s="34">
        <v>130</v>
      </c>
      <c r="AP2" s="34">
        <v>140</v>
      </c>
      <c r="AQ2" s="34">
        <v>150</v>
      </c>
      <c r="AR2" s="34">
        <v>160</v>
      </c>
      <c r="AS2" s="34">
        <v>170</v>
      </c>
      <c r="AT2" s="34">
        <v>180</v>
      </c>
    </row>
    <row r="3" spans="1:46" x14ac:dyDescent="0.4">
      <c r="B3" s="33">
        <v>10</v>
      </c>
      <c r="AB3" s="33">
        <v>10</v>
      </c>
    </row>
    <row r="4" spans="1:46" x14ac:dyDescent="0.4">
      <c r="B4" s="33">
        <v>20</v>
      </c>
      <c r="AB4" s="33">
        <v>20</v>
      </c>
    </row>
    <row r="5" spans="1:46" x14ac:dyDescent="0.4">
      <c r="B5" s="33">
        <v>30</v>
      </c>
      <c r="AB5" s="33">
        <v>30</v>
      </c>
    </row>
    <row r="6" spans="1:46" x14ac:dyDescent="0.4">
      <c r="B6" s="33">
        <v>40</v>
      </c>
      <c r="AB6" s="33">
        <v>40</v>
      </c>
    </row>
    <row r="7" spans="1:46" x14ac:dyDescent="0.4">
      <c r="B7" s="33">
        <v>50</v>
      </c>
      <c r="AB7" s="33">
        <v>50</v>
      </c>
    </row>
    <row r="8" spans="1:46" x14ac:dyDescent="0.4">
      <c r="B8" s="33">
        <v>60</v>
      </c>
      <c r="AB8" s="33">
        <v>60</v>
      </c>
    </row>
    <row r="9" spans="1:46" x14ac:dyDescent="0.4">
      <c r="B9" s="33">
        <v>70</v>
      </c>
      <c r="Z9" t="s">
        <v>65</v>
      </c>
      <c r="AA9" t="s">
        <v>66</v>
      </c>
      <c r="AB9" s="33">
        <v>70</v>
      </c>
    </row>
    <row r="10" spans="1:46" x14ac:dyDescent="0.4">
      <c r="B10" s="33">
        <v>80</v>
      </c>
      <c r="AB10" s="33">
        <v>80</v>
      </c>
    </row>
    <row r="11" spans="1:46" x14ac:dyDescent="0.4">
      <c r="B11" s="33">
        <v>90</v>
      </c>
      <c r="AB11" s="33">
        <v>90</v>
      </c>
    </row>
    <row r="12" spans="1:46" x14ac:dyDescent="0.4">
      <c r="B12" s="33">
        <v>100</v>
      </c>
      <c r="AB12" s="33">
        <v>100</v>
      </c>
    </row>
    <row r="13" spans="1:46" x14ac:dyDescent="0.4">
      <c r="B13" s="33">
        <v>110</v>
      </c>
      <c r="AB13" s="33">
        <v>110</v>
      </c>
    </row>
    <row r="14" spans="1:46" x14ac:dyDescent="0.4">
      <c r="B14" s="33">
        <v>120</v>
      </c>
      <c r="AB14" s="33">
        <v>120</v>
      </c>
    </row>
    <row r="15" spans="1:46" x14ac:dyDescent="0.4">
      <c r="B15" s="33">
        <v>130</v>
      </c>
      <c r="AB15" s="33">
        <v>130</v>
      </c>
    </row>
    <row r="16" spans="1:46" x14ac:dyDescent="0.4">
      <c r="B16" s="33">
        <v>140</v>
      </c>
      <c r="AB16" s="33">
        <v>140</v>
      </c>
    </row>
    <row r="17" spans="2:28" x14ac:dyDescent="0.4">
      <c r="B17" s="33">
        <v>150</v>
      </c>
      <c r="AB17" s="33">
        <v>150</v>
      </c>
    </row>
    <row r="18" spans="2:28" x14ac:dyDescent="0.4">
      <c r="B18" s="33">
        <v>160</v>
      </c>
      <c r="AB18" s="33">
        <v>160</v>
      </c>
    </row>
    <row r="19" spans="2:28" x14ac:dyDescent="0.4">
      <c r="B19" s="33">
        <v>170</v>
      </c>
      <c r="AB19" s="33">
        <v>170</v>
      </c>
    </row>
    <row r="20" spans="2:28" x14ac:dyDescent="0.4">
      <c r="B20" s="33">
        <v>180</v>
      </c>
      <c r="AB20" s="33">
        <v>180</v>
      </c>
    </row>
    <row r="21" spans="2:28" x14ac:dyDescent="0.4">
      <c r="B21" s="33">
        <v>190</v>
      </c>
      <c r="AB21" s="33">
        <v>190</v>
      </c>
    </row>
    <row r="22" spans="2:28" x14ac:dyDescent="0.4">
      <c r="B22" s="33">
        <v>200</v>
      </c>
      <c r="AB22" s="33">
        <v>200</v>
      </c>
    </row>
    <row r="23" spans="2:28" x14ac:dyDescent="0.4">
      <c r="B23" s="33">
        <v>210</v>
      </c>
      <c r="AB23" s="33">
        <v>210</v>
      </c>
    </row>
    <row r="24" spans="2:28" x14ac:dyDescent="0.4">
      <c r="B24" s="33">
        <v>220</v>
      </c>
      <c r="AB24" s="33">
        <v>220</v>
      </c>
    </row>
    <row r="25" spans="2:28" x14ac:dyDescent="0.4">
      <c r="B25" s="33">
        <v>230</v>
      </c>
      <c r="AB25" s="33">
        <v>230</v>
      </c>
    </row>
    <row r="26" spans="2:28" x14ac:dyDescent="0.4">
      <c r="B26" s="33">
        <v>240</v>
      </c>
      <c r="AB26" s="33">
        <v>240</v>
      </c>
    </row>
    <row r="27" spans="2:28" x14ac:dyDescent="0.4">
      <c r="B27" s="33">
        <v>250</v>
      </c>
      <c r="AB27" s="33">
        <v>250</v>
      </c>
    </row>
    <row r="28" spans="2:28" x14ac:dyDescent="0.4">
      <c r="B28" s="33">
        <v>260</v>
      </c>
      <c r="AB28" s="33">
        <v>260</v>
      </c>
    </row>
    <row r="29" spans="2:28" x14ac:dyDescent="0.4">
      <c r="B29" s="33">
        <v>270</v>
      </c>
      <c r="AB29" s="33">
        <v>270</v>
      </c>
    </row>
    <row r="30" spans="2:28" x14ac:dyDescent="0.4">
      <c r="B30" s="33">
        <v>280</v>
      </c>
      <c r="AB30" s="33">
        <v>280</v>
      </c>
    </row>
    <row r="31" spans="2:28" x14ac:dyDescent="0.4">
      <c r="B31" s="33">
        <v>290</v>
      </c>
      <c r="AB31" s="33">
        <v>290</v>
      </c>
    </row>
    <row r="32" spans="2:28" x14ac:dyDescent="0.4">
      <c r="B32" s="33">
        <v>300</v>
      </c>
      <c r="AB32" s="33">
        <v>300</v>
      </c>
    </row>
    <row r="33" spans="2:28" x14ac:dyDescent="0.4">
      <c r="B33" s="33">
        <v>310</v>
      </c>
      <c r="AB33" s="33">
        <v>310</v>
      </c>
    </row>
    <row r="34" spans="2:28" x14ac:dyDescent="0.4">
      <c r="B34" s="33">
        <v>320</v>
      </c>
      <c r="AB34" s="33">
        <v>320</v>
      </c>
    </row>
    <row r="35" spans="2:28" x14ac:dyDescent="0.4">
      <c r="B35" s="33">
        <v>330</v>
      </c>
      <c r="AB35" s="33">
        <v>330</v>
      </c>
    </row>
    <row r="36" spans="2:28" x14ac:dyDescent="0.4">
      <c r="B36" s="33">
        <v>340</v>
      </c>
      <c r="AB36" s="33">
        <v>340</v>
      </c>
    </row>
    <row r="37" spans="2:28" x14ac:dyDescent="0.4">
      <c r="B37" s="33">
        <v>350</v>
      </c>
      <c r="AB37" s="33">
        <v>350</v>
      </c>
    </row>
    <row r="38" spans="2:28" x14ac:dyDescent="0.4">
      <c r="B38" s="33">
        <v>360</v>
      </c>
      <c r="AB38" s="33">
        <v>360</v>
      </c>
    </row>
    <row r="39" spans="2:28" x14ac:dyDescent="0.4">
      <c r="B39" s="33">
        <v>370</v>
      </c>
      <c r="AB39" s="33">
        <v>370</v>
      </c>
    </row>
    <row r="40" spans="2:28" x14ac:dyDescent="0.4">
      <c r="B40" s="33">
        <v>380</v>
      </c>
      <c r="AB40" s="33">
        <v>380</v>
      </c>
    </row>
    <row r="41" spans="2:28" x14ac:dyDescent="0.4">
      <c r="B41" s="33">
        <v>390</v>
      </c>
      <c r="AB41" s="33">
        <v>390</v>
      </c>
    </row>
    <row r="42" spans="2:28" x14ac:dyDescent="0.4">
      <c r="B42" s="33">
        <v>400</v>
      </c>
      <c r="AB42" s="33">
        <v>400</v>
      </c>
    </row>
    <row r="43" spans="2:28" x14ac:dyDescent="0.4">
      <c r="B43" s="33">
        <v>410</v>
      </c>
      <c r="AB43" s="33">
        <v>410</v>
      </c>
    </row>
    <row r="44" spans="2:28" x14ac:dyDescent="0.4">
      <c r="B44" s="33">
        <v>420</v>
      </c>
      <c r="A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F10"/>
  <sheetViews>
    <sheetView workbookViewId="0">
      <selection activeCell="H14" sqref="H14:H15"/>
    </sheetView>
  </sheetViews>
  <sheetFormatPr defaultRowHeight="17.399999999999999" x14ac:dyDescent="0.4"/>
  <sheetData>
    <row r="7" spans="4:6" x14ac:dyDescent="0.4">
      <c r="D7" t="s">
        <v>87</v>
      </c>
      <c r="E7">
        <v>300</v>
      </c>
      <c r="F7" t="s">
        <v>86</v>
      </c>
    </row>
    <row r="8" spans="4:6" x14ac:dyDescent="0.4">
      <c r="D8" t="s">
        <v>88</v>
      </c>
      <c r="E8">
        <v>50</v>
      </c>
    </row>
    <row r="9" spans="4:6" x14ac:dyDescent="0.4">
      <c r="D9" t="s">
        <v>90</v>
      </c>
      <c r="E9" s="36">
        <f>(E7*E8)^0.5</f>
        <v>122.47448713915891</v>
      </c>
      <c r="F9" t="s">
        <v>89</v>
      </c>
    </row>
    <row r="10" spans="4:6" x14ac:dyDescent="0.4">
      <c r="D10" t="s">
        <v>91</v>
      </c>
      <c r="E10" s="36">
        <f>(E9/0.707)*2</f>
        <v>346.46248129889369</v>
      </c>
      <c r="F10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RFGEN V2.0</vt:lpstr>
      <vt:lpstr>RFGEN V2.0B</vt:lpstr>
      <vt:lpstr>Block1</vt:lpstr>
      <vt:lpstr>Block2</vt:lpstr>
      <vt:lpstr>Block3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2019-11-04T09:03:39Z</dcterms:modified>
</cp:coreProperties>
</file>