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2045" windowHeight="12390"/>
  </bookViews>
  <sheets>
    <sheet name="Sheet2" sheetId="2" r:id="rId1"/>
  </sheets>
  <definedNames>
    <definedName name="_xlnm._FilterDatabase" localSheetId="0" hidden="1">Sheet2!$A$2:$K$47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" l="1"/>
  <c r="H33" i="2"/>
  <c r="H23" i="2"/>
  <c r="H13" i="2"/>
  <c r="H3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<sst xmlns="http://schemas.openxmlformats.org/spreadsheetml/2006/main" count="98" uniqueCount="98">
  <si>
    <t>714</t>
    <phoneticPr fontId="1" type="noConversion"/>
  </si>
  <si>
    <t>814</t>
    <phoneticPr fontId="1" type="noConversion"/>
  </si>
  <si>
    <t>806</t>
    <phoneticPr fontId="1" type="noConversion"/>
  </si>
  <si>
    <t>807</t>
    <phoneticPr fontId="1" type="noConversion"/>
  </si>
  <si>
    <t>94462</t>
    <phoneticPr fontId="1" type="noConversion"/>
  </si>
  <si>
    <t>삼양라면 (멀티팩)[6013/5]</t>
    <phoneticPr fontId="1" type="noConversion"/>
  </si>
  <si>
    <t>신라면(멀티팩)[3410/5]</t>
    <phoneticPr fontId="1" type="noConversion"/>
  </si>
  <si>
    <t>맥심 모카골드 마일드 커피믹스 150T+20T/총 170T[714/1]</t>
    <phoneticPr fontId="1" type="noConversion"/>
  </si>
  <si>
    <t>카누 라떼 30T[814/1]</t>
    <phoneticPr fontId="1" type="noConversion"/>
  </si>
  <si>
    <t>카누 미니 다크 100T[806/1]</t>
    <phoneticPr fontId="1" type="noConversion"/>
  </si>
  <si>
    <t>카누 미니 마일드 100T[807/1]</t>
    <phoneticPr fontId="1" type="noConversion"/>
  </si>
  <si>
    <t>오레오 화이트크림100g[94462/1]</t>
    <phoneticPr fontId="1" type="noConversion"/>
  </si>
  <si>
    <t>새우깡[3541/1]</t>
    <phoneticPr fontId="1" type="noConversion"/>
  </si>
  <si>
    <t>꿀꽈배기[3547/1]</t>
    <phoneticPr fontId="1" type="noConversion"/>
  </si>
  <si>
    <t>자갈치[3456/1]</t>
    <phoneticPr fontId="1" type="noConversion"/>
  </si>
  <si>
    <t>오징어집[3559/1]</t>
    <phoneticPr fontId="1" type="noConversion"/>
  </si>
  <si>
    <t>뿌셔뿌셔 바베큐맛(24입)[5793/1]</t>
    <phoneticPr fontId="1" type="noConversion"/>
  </si>
  <si>
    <t>912</t>
    <phoneticPr fontId="1" type="noConversion"/>
  </si>
  <si>
    <t>포스트 콘푸라이트 300g[912/1]</t>
    <phoneticPr fontId="1" type="noConversion"/>
  </si>
  <si>
    <t>5190</t>
    <phoneticPr fontId="1" type="noConversion"/>
  </si>
  <si>
    <t>켈로그 오곡 첵스초코 340g[5190/1]</t>
    <phoneticPr fontId="1" type="noConversion"/>
  </si>
  <si>
    <t>5156</t>
    <phoneticPr fontId="1" type="noConversion"/>
  </si>
  <si>
    <t>켈로그 아몬드 푸레이크 320g[5156/1]</t>
    <phoneticPr fontId="1" type="noConversion"/>
  </si>
  <si>
    <t>422</t>
    <phoneticPr fontId="1" type="noConversion"/>
  </si>
  <si>
    <t>T.O.P 마스터라떼 275mlx20캔[422/20]</t>
    <phoneticPr fontId="1" type="noConversion"/>
  </si>
  <si>
    <t>1641</t>
    <phoneticPr fontId="1" type="noConversion"/>
  </si>
  <si>
    <t>웰치스 포도355/24개입[1641/24]</t>
    <phoneticPr fontId="1" type="noConversion"/>
  </si>
  <si>
    <t>6017</t>
    <phoneticPr fontId="1" type="noConversion"/>
  </si>
  <si>
    <t>3404</t>
    <phoneticPr fontId="1" type="noConversion"/>
  </si>
  <si>
    <t>3405</t>
    <phoneticPr fontId="1" type="noConversion"/>
  </si>
  <si>
    <t>얼큰한 너구리(멀티팩)[3404/5]</t>
    <phoneticPr fontId="1" type="noConversion"/>
  </si>
  <si>
    <t>짜파게티(멀티팩)[3405/5]</t>
    <phoneticPr fontId="1" type="noConversion"/>
  </si>
  <si>
    <t>7898</t>
    <phoneticPr fontId="1" type="noConversion"/>
  </si>
  <si>
    <t>진라면 매운맛(멀티팩)[5802/5]</t>
    <phoneticPr fontId="1" type="noConversion"/>
  </si>
  <si>
    <t>팔도 비빔면(멀티팩)[7898/5]</t>
    <phoneticPr fontId="1" type="noConversion"/>
  </si>
  <si>
    <t>3485</t>
    <phoneticPr fontId="1" type="noConversion"/>
  </si>
  <si>
    <t>김치사발면(한박스 24입)[2503/1]</t>
    <phoneticPr fontId="1" type="noConversion"/>
  </si>
  <si>
    <t>육개장사발면(한박스 24입)[2646/1]</t>
    <phoneticPr fontId="1" type="noConversion"/>
  </si>
  <si>
    <t>신라면 큰사발(한박스 16입)[3485/1]</t>
    <phoneticPr fontId="1" type="noConversion"/>
  </si>
  <si>
    <t>새우탕 컵(한박스 30입)[3461/1]</t>
    <phoneticPr fontId="1" type="noConversion"/>
  </si>
  <si>
    <t>튀김우동 컵(한박스 30입)[3463/1]</t>
    <phoneticPr fontId="1" type="noConversion"/>
  </si>
  <si>
    <t>6021</t>
    <phoneticPr fontId="1" type="noConversion"/>
  </si>
  <si>
    <t>삼양 불닭볶음면 큰사발(한박스 16입)[6021/1]</t>
    <phoneticPr fontId="1" type="noConversion"/>
  </si>
  <si>
    <t>팔도 왕뚜껑 (18입)[7921/1]</t>
    <phoneticPr fontId="1" type="noConversion"/>
  </si>
  <si>
    <t>삼양라면 컵 (30입)[6017/1]</t>
    <phoneticPr fontId="1" type="noConversion"/>
  </si>
  <si>
    <t>1583</t>
    <phoneticPr fontId="1" type="noConversion"/>
  </si>
  <si>
    <t>1584</t>
    <phoneticPr fontId="1" type="noConversion"/>
  </si>
  <si>
    <t>1580</t>
    <phoneticPr fontId="1" type="noConversion"/>
  </si>
  <si>
    <t>1594</t>
    <phoneticPr fontId="1" type="noConversion"/>
  </si>
  <si>
    <t>백산수 2.0리터 6입[1594/6]</t>
    <phoneticPr fontId="1" type="noConversion"/>
  </si>
  <si>
    <t>백산수 0.5리터 20입[1596/20]</t>
    <phoneticPr fontId="1" type="noConversion"/>
  </si>
  <si>
    <t>카프리썬 오렌지[1579/10]</t>
    <phoneticPr fontId="1" type="noConversion"/>
  </si>
  <si>
    <t>카프리썬 사과[1583/10]</t>
    <phoneticPr fontId="1" type="noConversion"/>
  </si>
  <si>
    <t>카프리썬 딸기와 키위[1584/10]</t>
    <phoneticPr fontId="1" type="noConversion"/>
  </si>
  <si>
    <t>카프리썬 오렌지와 망고[1588/10]</t>
    <phoneticPr fontId="1" type="noConversion"/>
  </si>
  <si>
    <t>카프리썬 사파리[1580/10]</t>
    <phoneticPr fontId="1" type="noConversion"/>
  </si>
  <si>
    <t>502</t>
    <phoneticPr fontId="1" type="noConversion"/>
  </si>
  <si>
    <t>맥스웰 마일드 900g</t>
    <phoneticPr fontId="1" type="noConversion"/>
  </si>
  <si>
    <t>557</t>
    <phoneticPr fontId="1" type="noConversion"/>
  </si>
  <si>
    <t>맥심 모카 미니 자판 1kg</t>
    <phoneticPr fontId="1" type="noConversion"/>
  </si>
  <si>
    <t>자판기용 종이컵(1000개)</t>
    <phoneticPr fontId="1" type="noConversion"/>
  </si>
  <si>
    <t>8209</t>
    <phoneticPr fontId="1" type="noConversion"/>
  </si>
  <si>
    <t>크리스탈생수 0.5L 20입</t>
    <phoneticPr fontId="1" type="noConversion"/>
  </si>
  <si>
    <t>크리스탈생수 2.0L 6입</t>
    <phoneticPr fontId="1" type="noConversion"/>
  </si>
  <si>
    <t>스페셜K(대)270g</t>
    <phoneticPr fontId="1" type="noConversion"/>
  </si>
  <si>
    <t>스페셜K(클럽팩)480g</t>
    <phoneticPr fontId="1" type="noConversion"/>
  </si>
  <si>
    <t>맑은티엔 옥수수 410mlx20병</t>
    <phoneticPr fontId="1" type="noConversion"/>
  </si>
  <si>
    <t>오레오씬즈 티라미수84g</t>
    <phoneticPr fontId="1" type="noConversion"/>
  </si>
  <si>
    <t>94477</t>
    <phoneticPr fontId="1" type="noConversion"/>
  </si>
  <si>
    <t>순번</t>
    <phoneticPr fontId="1" type="noConversion"/>
  </si>
  <si>
    <t>상품코드</t>
    <phoneticPr fontId="1" type="noConversion"/>
  </si>
  <si>
    <t>상품명</t>
    <phoneticPr fontId="1" type="noConversion"/>
  </si>
  <si>
    <t>판매가</t>
  </si>
  <si>
    <t>할인판매가</t>
    <phoneticPr fontId="1" type="noConversion"/>
  </si>
  <si>
    <t>할인액</t>
    <phoneticPr fontId="1" type="noConversion"/>
  </si>
  <si>
    <t>714,806,807,814,3410,3404,3405,5802,7898,6013</t>
  </si>
  <si>
    <t>1594,1596,94541,94543,0451,1579,1583,1584,1588,1580</t>
    <phoneticPr fontId="1" type="noConversion"/>
  </si>
  <si>
    <t>422,1641,2503,2646,3461,3463,3485,6017,6021,7921</t>
    <phoneticPr fontId="1" type="noConversion"/>
  </si>
  <si>
    <t>94462,94477,3541,3547,3456,3559,5795,912,5190,5156</t>
    <phoneticPr fontId="1" type="noConversion"/>
  </si>
  <si>
    <t>5200,5123,502,557,8209,,,,,</t>
    <phoneticPr fontId="1" type="noConversion"/>
  </si>
  <si>
    <t>5123</t>
    <phoneticPr fontId="1" type="noConversion"/>
  </si>
  <si>
    <t>3559</t>
    <phoneticPr fontId="1" type="noConversion"/>
  </si>
  <si>
    <t>7921</t>
    <phoneticPr fontId="1" type="noConversion"/>
  </si>
  <si>
    <t>5802</t>
    <phoneticPr fontId="1" type="noConversion"/>
  </si>
  <si>
    <t>5200</t>
    <phoneticPr fontId="1" type="noConversion"/>
  </si>
  <si>
    <t>5795</t>
    <phoneticPr fontId="1" type="noConversion"/>
  </si>
  <si>
    <t>3456</t>
    <phoneticPr fontId="1" type="noConversion"/>
  </si>
  <si>
    <t>3547</t>
    <phoneticPr fontId="1" type="noConversion"/>
  </si>
  <si>
    <t>3541</t>
    <phoneticPr fontId="1" type="noConversion"/>
  </si>
  <si>
    <t>3461</t>
    <phoneticPr fontId="1" type="noConversion"/>
  </si>
  <si>
    <t>2646</t>
    <phoneticPr fontId="1" type="noConversion"/>
  </si>
  <si>
    <t>2503</t>
    <phoneticPr fontId="1" type="noConversion"/>
  </si>
  <si>
    <t>1588</t>
    <phoneticPr fontId="1" type="noConversion"/>
  </si>
  <si>
    <t>1579</t>
    <phoneticPr fontId="1" type="noConversion"/>
  </si>
  <si>
    <t>0451</t>
    <phoneticPr fontId="1" type="noConversion"/>
  </si>
  <si>
    <t>1596</t>
    <phoneticPr fontId="1" type="noConversion"/>
  </si>
  <si>
    <t>6013</t>
    <phoneticPr fontId="1" type="noConversion"/>
  </si>
  <si>
    <t>3410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</si>
</sst>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#,##0_);[Red]\(#,##0\)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0" fontId="0" fillId="0" borderId="0" xfId="0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41" fontId="2" fillId="0" borderId="1" xfId="1" applyFont="1" applyFill="1" applyBorder="1">
      <alignment vertical="center"/>
    </xf>
    <xf numFmtId="41" fontId="2" fillId="4" borderId="1" xfId="1" applyFont="1" applyFill="1" applyBorder="1">
      <alignment vertical="center"/>
    </xf>
    <xf numFmtId="176" fontId="5" fillId="4" borderId="1" xfId="1" applyNumberFormat="1" applyFont="1" applyFill="1" applyBorder="1" applyAlignment="1">
      <alignment horizontal="right" vertical="center"/>
    </xf>
    <xf numFmtId="176" fontId="2" fillId="4" borderId="1" xfId="0" applyNumberFormat="1" applyFont="1" applyFill="1" applyBorder="1" applyAlignment="1">
      <alignment horizontal="right" vertical="center"/>
    </xf>
    <xf numFmtId="41" fontId="5" fillId="4" borderId="1" xfId="1" applyFont="1" applyFill="1" applyBorder="1">
      <alignment vertical="center"/>
    </xf>
    <xf numFmtId="41" fontId="0" fillId="4" borderId="1" xfId="1" applyFont="1" applyFill="1" applyBorder="1">
      <alignment vertical="center"/>
    </xf>
    <xf numFmtId="177" fontId="5" fillId="4" borderId="1" xfId="1" applyNumberFormat="1" applyFont="1" applyFill="1" applyBorder="1" applyAlignment="1">
      <alignment horizontal="right" vertical="center"/>
    </xf>
    <xf numFmtId="0" fontId="6" fillId="5" borderId="4" xfId="0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right" vertical="center"/>
    </xf>
    <xf numFmtId="41" fontId="0" fillId="6" borderId="1" xfId="1" applyFont="1" applyFill="1" applyBorder="1">
      <alignment vertical="center"/>
    </xf>
    <xf numFmtId="177" fontId="2" fillId="4" borderId="1" xfId="0" applyNumberFormat="1" applyFont="1" applyFill="1" applyBorder="1" applyAlignment="1">
      <alignment horizontal="right" vertical="center"/>
    </xf>
    <xf numFmtId="41" fontId="0" fillId="0" borderId="0" xfId="0" applyNumberFormat="1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2" applyFont="1" applyFill="1" applyBorder="1" applyAlignment="1">
      <alignment horizontal="left" vertical="center"/>
    </xf>
    <xf numFmtId="176" fontId="2" fillId="4" borderId="2" xfId="1" applyNumberFormat="1" applyFont="1" applyFill="1" applyBorder="1" applyAlignment="1">
      <alignment horizontal="right" vertical="center"/>
    </xf>
    <xf numFmtId="176" fontId="2" fillId="4" borderId="3" xfId="1" applyNumberFormat="1" applyFont="1" applyFill="1" applyBorder="1" applyAlignment="1">
      <alignment horizontal="right" vertical="center"/>
    </xf>
    <xf numFmtId="41" fontId="4" fillId="4" borderId="5" xfId="1" applyFont="1" applyFill="1" applyBorder="1">
      <alignment vertical="center"/>
    </xf>
    <xf numFmtId="41" fontId="0" fillId="4" borderId="2" xfId="1" applyFont="1" applyFill="1" applyBorder="1">
      <alignment vertical="center"/>
    </xf>
  </cellXfs>
  <cellStyles count="3">
    <cellStyle name="쉼표 [0]" xfId="1" builtinId="6"/>
    <cellStyle name="표준" xfId="0" builtinId="0"/>
    <cellStyle name="표준 3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D3" sqref="D3"/>
    </sheetView>
  </sheetViews>
  <sheetFormatPr defaultRowHeight="16.5"/>
  <cols>
    <col min="4" max="4" width="39.375" style="16" customWidth="1"/>
    <col min="5" max="5" width="11" bestFit="1" customWidth="1"/>
    <col min="8" max="8" width="13.125" style="31" customWidth="1"/>
    <col min="9" max="9" width="17.625" style="33" customWidth="1"/>
  </cols>
  <sheetData>
    <row r="1" spans="1:11" ht="17.25" thickBot="1"/>
    <row r="2" spans="1:11">
      <c r="A2" s="11" t="s">
        <v>69</v>
      </c>
      <c r="B2" s="11"/>
      <c r="C2" s="11" t="s">
        <v>70</v>
      </c>
      <c r="D2" s="11" t="s">
        <v>71</v>
      </c>
      <c r="E2" s="17" t="s">
        <v>73</v>
      </c>
      <c r="F2" s="25" t="s">
        <v>72</v>
      </c>
      <c r="G2" s="30" t="s">
        <v>74</v>
      </c>
      <c r="I2" s="34"/>
    </row>
    <row r="3" spans="1:11" ht="66">
      <c r="A3" s="1">
        <v>1</v>
      </c>
      <c r="B3" s="1">
        <v>45</v>
      </c>
      <c r="C3" s="2" t="s">
        <v>0</v>
      </c>
      <c r="D3" s="40" t="s">
        <v>7</v>
      </c>
      <c r="E3" s="13">
        <v>15900</v>
      </c>
      <c r="F3" s="13">
        <v>16400</v>
      </c>
      <c r="G3" s="29">
        <f t="shared" ref="G3:G47" si="0">F3-E3</f>
        <v>500</v>
      </c>
      <c r="H3" s="9" t="str">
        <f>CONCATENATE(C3,",",C4,",",C5,",",C6,",",C7,",",C8,",",C9,",",C10,",",C11,",",C12)</f>
        <v>714,806,807,814,3410,3404,3405,5802,7898,6013</v>
      </c>
      <c r="I3" s="35" t="s">
        <v>75</v>
      </c>
      <c r="J3" s="7"/>
      <c r="K3" s="7"/>
    </row>
    <row r="4" spans="1:11">
      <c r="A4" s="1">
        <v>2</v>
      </c>
      <c r="B4" s="1">
        <v>44</v>
      </c>
      <c r="C4" s="3" t="s">
        <v>2</v>
      </c>
      <c r="D4" s="40" t="s">
        <v>9</v>
      </c>
      <c r="E4" s="13">
        <v>15500</v>
      </c>
      <c r="F4" s="13">
        <v>17300</v>
      </c>
      <c r="G4" s="29">
        <f t="shared" si="0"/>
        <v>1800</v>
      </c>
      <c r="I4" s="34"/>
    </row>
    <row r="5" spans="1:11">
      <c r="A5" s="1">
        <v>3</v>
      </c>
      <c r="B5" s="1">
        <v>43</v>
      </c>
      <c r="C5" s="3" t="s">
        <v>3</v>
      </c>
      <c r="D5" s="40" t="s">
        <v>10</v>
      </c>
      <c r="E5" s="13">
        <v>15500</v>
      </c>
      <c r="F5" s="13">
        <v>17300</v>
      </c>
      <c r="G5" s="29">
        <f t="shared" si="0"/>
        <v>1800</v>
      </c>
      <c r="I5" s="34"/>
    </row>
    <row r="6" spans="1:11">
      <c r="A6" s="1">
        <v>4</v>
      </c>
      <c r="B6" s="1">
        <v>42</v>
      </c>
      <c r="C6" s="2" t="s">
        <v>1</v>
      </c>
      <c r="D6" s="40" t="s">
        <v>8</v>
      </c>
      <c r="E6" s="13">
        <v>9300</v>
      </c>
      <c r="F6" s="13">
        <v>9500</v>
      </c>
      <c r="G6" s="29">
        <f t="shared" si="0"/>
        <v>200</v>
      </c>
      <c r="I6" s="34"/>
    </row>
    <row r="7" spans="1:11" ht="33" customHeight="1">
      <c r="A7" s="1">
        <v>5</v>
      </c>
      <c r="B7" s="1">
        <v>41</v>
      </c>
      <c r="C7" s="5" t="s">
        <v>97</v>
      </c>
      <c r="D7" s="40" t="s">
        <v>6</v>
      </c>
      <c r="E7" s="6">
        <v>2990</v>
      </c>
      <c r="F7" s="18">
        <v>3200</v>
      </c>
      <c r="G7" s="29">
        <f t="shared" si="0"/>
        <v>210</v>
      </c>
      <c r="I7" s="34"/>
    </row>
    <row r="8" spans="1:11">
      <c r="A8" s="1">
        <v>6</v>
      </c>
      <c r="B8" s="1">
        <v>40</v>
      </c>
      <c r="C8" s="5" t="s">
        <v>28</v>
      </c>
      <c r="D8" s="39" t="s">
        <v>30</v>
      </c>
      <c r="E8" s="6">
        <v>3390</v>
      </c>
      <c r="F8" s="19">
        <v>3450</v>
      </c>
      <c r="G8" s="29">
        <f t="shared" si="0"/>
        <v>60</v>
      </c>
      <c r="H8" s="9"/>
      <c r="I8" s="35"/>
    </row>
    <row r="9" spans="1:11">
      <c r="A9" s="1">
        <v>7</v>
      </c>
      <c r="B9" s="1">
        <v>39</v>
      </c>
      <c r="C9" s="5" t="s">
        <v>29</v>
      </c>
      <c r="D9" s="39" t="s">
        <v>31</v>
      </c>
      <c r="E9" s="6">
        <v>3590</v>
      </c>
      <c r="F9" s="19">
        <v>3650</v>
      </c>
      <c r="G9" s="29">
        <f t="shared" si="0"/>
        <v>60</v>
      </c>
      <c r="H9" s="9"/>
      <c r="I9" s="35"/>
    </row>
    <row r="10" spans="1:11">
      <c r="A10" s="1">
        <v>8</v>
      </c>
      <c r="B10" s="1">
        <v>38</v>
      </c>
      <c r="C10" s="5" t="s">
        <v>83</v>
      </c>
      <c r="D10" s="39" t="s">
        <v>33</v>
      </c>
      <c r="E10" s="6">
        <v>2450</v>
      </c>
      <c r="F10" s="19">
        <v>2500</v>
      </c>
      <c r="G10" s="29">
        <f t="shared" si="0"/>
        <v>50</v>
      </c>
      <c r="H10" s="9"/>
      <c r="I10" s="35"/>
    </row>
    <row r="11" spans="1:11">
      <c r="A11" s="1">
        <v>9</v>
      </c>
      <c r="B11" s="1">
        <v>37</v>
      </c>
      <c r="C11" s="5" t="s">
        <v>32</v>
      </c>
      <c r="D11" s="39" t="s">
        <v>34</v>
      </c>
      <c r="E11" s="6">
        <v>3250</v>
      </c>
      <c r="F11" s="19">
        <v>3300</v>
      </c>
      <c r="G11" s="29">
        <f t="shared" si="0"/>
        <v>50</v>
      </c>
      <c r="H11" s="9"/>
      <c r="I11" s="35"/>
    </row>
    <row r="12" spans="1:11">
      <c r="A12" s="1">
        <v>10</v>
      </c>
      <c r="B12" s="1">
        <v>36</v>
      </c>
      <c r="C12" s="5" t="s">
        <v>96</v>
      </c>
      <c r="D12" s="39" t="s">
        <v>5</v>
      </c>
      <c r="E12" s="6">
        <v>2850</v>
      </c>
      <c r="F12" s="19">
        <v>2900</v>
      </c>
      <c r="G12" s="29">
        <f t="shared" si="0"/>
        <v>50</v>
      </c>
      <c r="H12" s="9"/>
      <c r="I12" s="35"/>
    </row>
    <row r="13" spans="1:11" ht="66">
      <c r="A13" s="1">
        <v>11</v>
      </c>
      <c r="B13" s="1">
        <v>35</v>
      </c>
      <c r="C13" s="4" t="s">
        <v>48</v>
      </c>
      <c r="D13" s="42" t="s">
        <v>49</v>
      </c>
      <c r="E13" s="13">
        <v>4500</v>
      </c>
      <c r="F13" s="20">
        <v>5000</v>
      </c>
      <c r="G13" s="29">
        <f t="shared" si="0"/>
        <v>500</v>
      </c>
      <c r="H13" s="9" t="str">
        <f>CONCATENATE(C13,",",C14,",",C15,",",C16,",",C17,",",C18,",",C19,",",C20,",",C21,",",C22)</f>
        <v>1594,1596,94541,94543,0451,1579,1583,1584,1588,1580</v>
      </c>
      <c r="I13" s="35" t="s">
        <v>76</v>
      </c>
    </row>
    <row r="14" spans="1:11">
      <c r="A14" s="1">
        <v>12</v>
      </c>
      <c r="B14" s="1">
        <v>34</v>
      </c>
      <c r="C14" s="4" t="s">
        <v>95</v>
      </c>
      <c r="D14" s="42" t="s">
        <v>50</v>
      </c>
      <c r="E14" s="13">
        <v>5500</v>
      </c>
      <c r="F14" s="20">
        <v>6900</v>
      </c>
      <c r="G14" s="29">
        <f t="shared" si="0"/>
        <v>1400</v>
      </c>
      <c r="I14" s="34"/>
    </row>
    <row r="15" spans="1:11" ht="17.25" thickBot="1">
      <c r="A15" s="1">
        <v>13</v>
      </c>
      <c r="B15" s="1">
        <v>33</v>
      </c>
      <c r="C15" s="11">
        <v>94541</v>
      </c>
      <c r="D15" s="40" t="s">
        <v>62</v>
      </c>
      <c r="E15" s="13">
        <v>2650</v>
      </c>
      <c r="F15" s="44">
        <v>2800</v>
      </c>
      <c r="G15" s="29">
        <f t="shared" si="0"/>
        <v>150</v>
      </c>
      <c r="I15" s="34"/>
    </row>
    <row r="16" spans="1:11">
      <c r="A16" s="1">
        <v>14</v>
      </c>
      <c r="B16" s="1">
        <v>32</v>
      </c>
      <c r="C16" s="11">
        <v>94543</v>
      </c>
      <c r="D16" s="40" t="s">
        <v>63</v>
      </c>
      <c r="E16" s="13">
        <v>1980</v>
      </c>
      <c r="F16" s="45">
        <v>2300</v>
      </c>
      <c r="G16" s="29">
        <f t="shared" si="0"/>
        <v>320</v>
      </c>
      <c r="I16" s="34"/>
    </row>
    <row r="17" spans="1:11" ht="31.5" customHeight="1">
      <c r="A17" s="1">
        <v>15</v>
      </c>
      <c r="B17" s="1">
        <v>31</v>
      </c>
      <c r="C17" s="3" t="s">
        <v>94</v>
      </c>
      <c r="D17" s="40" t="s">
        <v>66</v>
      </c>
      <c r="E17" s="6">
        <v>12900</v>
      </c>
      <c r="F17" s="20">
        <v>13300</v>
      </c>
      <c r="G17" s="29">
        <f t="shared" si="0"/>
        <v>400</v>
      </c>
      <c r="I17" s="34"/>
    </row>
    <row r="18" spans="1:11">
      <c r="A18" s="1">
        <v>16</v>
      </c>
      <c r="B18" s="1">
        <v>30</v>
      </c>
      <c r="C18" s="4" t="s">
        <v>93</v>
      </c>
      <c r="D18" s="42" t="s">
        <v>51</v>
      </c>
      <c r="E18" s="13">
        <v>3950</v>
      </c>
      <c r="F18" s="20">
        <v>4000</v>
      </c>
      <c r="G18" s="29">
        <f t="shared" si="0"/>
        <v>50</v>
      </c>
      <c r="I18" s="34"/>
    </row>
    <row r="19" spans="1:11">
      <c r="A19" s="1">
        <v>17</v>
      </c>
      <c r="B19" s="1">
        <v>29</v>
      </c>
      <c r="C19" s="4" t="s">
        <v>45</v>
      </c>
      <c r="D19" s="42" t="s">
        <v>52</v>
      </c>
      <c r="E19" s="13">
        <v>3950</v>
      </c>
      <c r="F19" s="20">
        <v>4000</v>
      </c>
      <c r="G19" s="29">
        <f t="shared" si="0"/>
        <v>50</v>
      </c>
      <c r="I19" s="34"/>
    </row>
    <row r="20" spans="1:11">
      <c r="A20" s="1">
        <v>18</v>
      </c>
      <c r="B20" s="1">
        <v>28</v>
      </c>
      <c r="C20" s="4" t="s">
        <v>46</v>
      </c>
      <c r="D20" s="42" t="s">
        <v>53</v>
      </c>
      <c r="E20" s="13">
        <v>3950</v>
      </c>
      <c r="F20" s="20">
        <v>4000</v>
      </c>
      <c r="G20" s="29">
        <f t="shared" si="0"/>
        <v>50</v>
      </c>
      <c r="I20" s="34"/>
    </row>
    <row r="21" spans="1:11">
      <c r="A21" s="1">
        <v>19</v>
      </c>
      <c r="B21" s="1">
        <v>27</v>
      </c>
      <c r="C21" s="4" t="s">
        <v>92</v>
      </c>
      <c r="D21" s="42" t="s">
        <v>54</v>
      </c>
      <c r="E21" s="13">
        <v>3950</v>
      </c>
      <c r="F21" s="20">
        <v>4000</v>
      </c>
      <c r="G21" s="29">
        <f t="shared" si="0"/>
        <v>50</v>
      </c>
      <c r="I21" s="34"/>
    </row>
    <row r="22" spans="1:11">
      <c r="A22" s="1">
        <v>20</v>
      </c>
      <c r="B22" s="1">
        <v>26</v>
      </c>
      <c r="C22" s="4" t="s">
        <v>47</v>
      </c>
      <c r="D22" s="42" t="s">
        <v>55</v>
      </c>
      <c r="E22" s="13">
        <v>3950</v>
      </c>
      <c r="F22" s="20">
        <v>4000</v>
      </c>
      <c r="G22" s="29">
        <f t="shared" si="0"/>
        <v>50</v>
      </c>
      <c r="I22" s="34"/>
    </row>
    <row r="23" spans="1:11" ht="66">
      <c r="A23" s="1">
        <v>21</v>
      </c>
      <c r="B23" s="1">
        <v>25</v>
      </c>
      <c r="C23" s="3" t="s">
        <v>23</v>
      </c>
      <c r="D23" s="40" t="s">
        <v>24</v>
      </c>
      <c r="E23" s="13">
        <v>18200</v>
      </c>
      <c r="F23" s="20">
        <v>18500</v>
      </c>
      <c r="G23" s="29">
        <f t="shared" si="0"/>
        <v>300</v>
      </c>
      <c r="H23" s="9" t="str">
        <f>CONCATENATE(C23,",",C24,",",C25,",",C26,",",C27,",",C28,",",C29,",",C30,",",C31,",",C32)</f>
        <v>422,1641,2503,2646,3461,3463,3485,6017,6021,7921</v>
      </c>
      <c r="I23" s="35" t="s">
        <v>77</v>
      </c>
    </row>
    <row r="24" spans="1:11">
      <c r="A24" s="1">
        <v>22</v>
      </c>
      <c r="B24" s="1">
        <v>24</v>
      </c>
      <c r="C24" s="4" t="s">
        <v>25</v>
      </c>
      <c r="D24" s="42" t="s">
        <v>26</v>
      </c>
      <c r="E24" s="13">
        <v>12500</v>
      </c>
      <c r="F24" s="21">
        <v>13000</v>
      </c>
      <c r="G24" s="29">
        <f t="shared" si="0"/>
        <v>500</v>
      </c>
      <c r="I24" s="34"/>
    </row>
    <row r="25" spans="1:11">
      <c r="A25" s="37">
        <v>23</v>
      </c>
      <c r="B25" s="1">
        <v>23</v>
      </c>
      <c r="C25" s="38" t="s">
        <v>91</v>
      </c>
      <c r="D25" s="39" t="s">
        <v>36</v>
      </c>
      <c r="E25" s="27">
        <v>650</v>
      </c>
      <c r="F25" s="22">
        <v>660</v>
      </c>
      <c r="G25" s="29">
        <f t="shared" si="0"/>
        <v>10</v>
      </c>
      <c r="H25" s="32"/>
      <c r="I25" s="36"/>
      <c r="J25" s="7"/>
      <c r="K25" s="7"/>
    </row>
    <row r="26" spans="1:11">
      <c r="A26" s="37">
        <v>24</v>
      </c>
      <c r="B26" s="1">
        <v>22</v>
      </c>
      <c r="C26" s="38" t="s">
        <v>90</v>
      </c>
      <c r="D26" s="39" t="s">
        <v>37</v>
      </c>
      <c r="E26" s="27">
        <v>650</v>
      </c>
      <c r="F26" s="22">
        <v>660</v>
      </c>
      <c r="G26" s="29">
        <f t="shared" si="0"/>
        <v>10</v>
      </c>
      <c r="H26" s="32"/>
      <c r="I26" s="36"/>
      <c r="J26" s="7"/>
      <c r="K26" s="7"/>
    </row>
    <row r="27" spans="1:11">
      <c r="A27" s="1">
        <v>25</v>
      </c>
      <c r="B27" s="1">
        <v>21</v>
      </c>
      <c r="C27" s="5" t="s">
        <v>89</v>
      </c>
      <c r="D27" s="39" t="s">
        <v>39</v>
      </c>
      <c r="E27" s="13">
        <v>680</v>
      </c>
      <c r="F27" s="22">
        <v>700</v>
      </c>
      <c r="G27" s="29">
        <f t="shared" si="0"/>
        <v>20</v>
      </c>
      <c r="H27" s="9"/>
      <c r="I27" s="35"/>
      <c r="J27" s="9"/>
      <c r="K27" s="9"/>
    </row>
    <row r="28" spans="1:11">
      <c r="A28" s="1">
        <v>26</v>
      </c>
      <c r="B28" s="1">
        <v>20</v>
      </c>
      <c r="C28" s="8">
        <v>3463</v>
      </c>
      <c r="D28" s="41" t="s">
        <v>40</v>
      </c>
      <c r="E28" s="13">
        <v>680</v>
      </c>
      <c r="F28" s="22">
        <v>700</v>
      </c>
      <c r="G28" s="29">
        <f t="shared" si="0"/>
        <v>20</v>
      </c>
      <c r="H28" s="9"/>
      <c r="I28" s="35"/>
      <c r="J28" s="9"/>
      <c r="K28" s="9"/>
    </row>
    <row r="29" spans="1:11">
      <c r="A29" s="1">
        <v>27</v>
      </c>
      <c r="B29" s="1">
        <v>19</v>
      </c>
      <c r="C29" s="5" t="s">
        <v>35</v>
      </c>
      <c r="D29" s="39" t="s">
        <v>38</v>
      </c>
      <c r="E29" s="13">
        <v>860</v>
      </c>
      <c r="F29" s="22">
        <v>880</v>
      </c>
      <c r="G29" s="29">
        <f t="shared" si="0"/>
        <v>20</v>
      </c>
      <c r="H29" s="9"/>
      <c r="I29" s="35"/>
      <c r="J29" s="9"/>
      <c r="K29" s="9"/>
    </row>
    <row r="30" spans="1:11">
      <c r="A30" s="1">
        <v>28</v>
      </c>
      <c r="B30" s="1">
        <v>18</v>
      </c>
      <c r="C30" s="5" t="s">
        <v>27</v>
      </c>
      <c r="D30" s="39" t="s">
        <v>44</v>
      </c>
      <c r="E30" s="13">
        <v>600</v>
      </c>
      <c r="F30" s="19">
        <v>620</v>
      </c>
      <c r="G30" s="29">
        <f t="shared" si="0"/>
        <v>20</v>
      </c>
      <c r="H30" s="9"/>
      <c r="I30" s="35"/>
      <c r="J30" s="9"/>
      <c r="K30" s="9"/>
    </row>
    <row r="31" spans="1:11">
      <c r="A31" s="1">
        <v>29</v>
      </c>
      <c r="B31" s="1">
        <v>17</v>
      </c>
      <c r="C31" s="5" t="s">
        <v>41</v>
      </c>
      <c r="D31" s="39" t="s">
        <v>42</v>
      </c>
      <c r="E31" s="13">
        <v>920</v>
      </c>
      <c r="F31" s="22">
        <v>950</v>
      </c>
      <c r="G31" s="29">
        <f t="shared" si="0"/>
        <v>30</v>
      </c>
      <c r="H31" s="9"/>
      <c r="I31" s="35"/>
      <c r="J31" s="9"/>
      <c r="K31" s="9"/>
    </row>
    <row r="32" spans="1:11">
      <c r="A32" s="1">
        <v>30</v>
      </c>
      <c r="B32" s="1">
        <v>16</v>
      </c>
      <c r="C32" s="5" t="s">
        <v>82</v>
      </c>
      <c r="D32" s="39" t="s">
        <v>43</v>
      </c>
      <c r="E32" s="13">
        <v>770</v>
      </c>
      <c r="F32" s="22">
        <v>790</v>
      </c>
      <c r="G32" s="29">
        <f t="shared" si="0"/>
        <v>20</v>
      </c>
      <c r="H32" s="9"/>
      <c r="I32" s="35"/>
      <c r="J32" s="9"/>
      <c r="K32" s="9"/>
    </row>
    <row r="33" spans="1:9" ht="66">
      <c r="A33" s="1">
        <v>31</v>
      </c>
      <c r="B33" s="1">
        <v>15</v>
      </c>
      <c r="C33" s="3" t="s">
        <v>4</v>
      </c>
      <c r="D33" s="40" t="s">
        <v>11</v>
      </c>
      <c r="E33" s="6">
        <v>990</v>
      </c>
      <c r="F33" s="23">
        <v>1050</v>
      </c>
      <c r="G33" s="29">
        <f t="shared" si="0"/>
        <v>60</v>
      </c>
      <c r="H33" s="9" t="str">
        <f>CONCATENATE(C33,",",C34,",",C35,",",C36,",",C37,",",C38,",",C39,",",C40,",",C41,",",C42)</f>
        <v>94462,94477,3541,3547,3456,3559,5795,912,5190,5156</v>
      </c>
      <c r="I33" s="35" t="s">
        <v>78</v>
      </c>
    </row>
    <row r="34" spans="1:9">
      <c r="A34" s="1">
        <v>32</v>
      </c>
      <c r="B34" s="1">
        <v>14</v>
      </c>
      <c r="C34" s="12" t="s">
        <v>68</v>
      </c>
      <c r="D34" s="40" t="s">
        <v>67</v>
      </c>
      <c r="E34" s="6">
        <v>990</v>
      </c>
      <c r="F34" s="23">
        <v>1050</v>
      </c>
      <c r="G34" s="29">
        <f t="shared" si="0"/>
        <v>60</v>
      </c>
      <c r="I34" s="34"/>
    </row>
    <row r="35" spans="1:9">
      <c r="A35" s="1">
        <v>33</v>
      </c>
      <c r="B35" s="1">
        <v>13</v>
      </c>
      <c r="C35" s="2" t="s">
        <v>88</v>
      </c>
      <c r="D35" s="40" t="s">
        <v>12</v>
      </c>
      <c r="E35" s="6">
        <v>850</v>
      </c>
      <c r="F35" s="23">
        <v>870</v>
      </c>
      <c r="G35" s="29">
        <f t="shared" si="0"/>
        <v>20</v>
      </c>
      <c r="I35" s="34"/>
    </row>
    <row r="36" spans="1:9">
      <c r="A36" s="1">
        <v>34</v>
      </c>
      <c r="B36" s="1">
        <v>12</v>
      </c>
      <c r="C36" s="2" t="s">
        <v>87</v>
      </c>
      <c r="D36" s="40" t="s">
        <v>13</v>
      </c>
      <c r="E36" s="6">
        <v>950</v>
      </c>
      <c r="F36" s="23">
        <v>1000</v>
      </c>
      <c r="G36" s="29">
        <f t="shared" si="0"/>
        <v>50</v>
      </c>
      <c r="I36" s="34"/>
    </row>
    <row r="37" spans="1:9">
      <c r="A37" s="1">
        <v>35</v>
      </c>
      <c r="B37" s="1">
        <v>11</v>
      </c>
      <c r="C37" s="2" t="s">
        <v>86</v>
      </c>
      <c r="D37" s="40" t="s">
        <v>14</v>
      </c>
      <c r="E37" s="6">
        <v>950</v>
      </c>
      <c r="F37" s="23">
        <v>1000</v>
      </c>
      <c r="G37" s="29">
        <f t="shared" si="0"/>
        <v>50</v>
      </c>
      <c r="I37" s="34"/>
    </row>
    <row r="38" spans="1:9">
      <c r="A38" s="1">
        <v>36</v>
      </c>
      <c r="B38" s="1">
        <v>10</v>
      </c>
      <c r="C38" s="2" t="s">
        <v>81</v>
      </c>
      <c r="D38" s="40" t="s">
        <v>15</v>
      </c>
      <c r="E38" s="6">
        <v>950</v>
      </c>
      <c r="F38" s="23">
        <v>1000</v>
      </c>
      <c r="G38" s="29">
        <f t="shared" si="0"/>
        <v>50</v>
      </c>
      <c r="I38" s="34"/>
    </row>
    <row r="39" spans="1:9" ht="17.25" thickBot="1">
      <c r="A39" s="1">
        <v>37</v>
      </c>
      <c r="B39" s="1">
        <v>9</v>
      </c>
      <c r="C39" s="2" t="s">
        <v>85</v>
      </c>
      <c r="D39" s="40" t="s">
        <v>16</v>
      </c>
      <c r="E39" s="13">
        <v>530</v>
      </c>
      <c r="F39" s="47">
        <v>550</v>
      </c>
      <c r="G39" s="29">
        <f t="shared" si="0"/>
        <v>20</v>
      </c>
      <c r="I39" s="34"/>
    </row>
    <row r="40" spans="1:9">
      <c r="A40" s="1">
        <v>38</v>
      </c>
      <c r="B40" s="1">
        <v>8</v>
      </c>
      <c r="C40" s="3" t="s">
        <v>17</v>
      </c>
      <c r="D40" s="14" t="s">
        <v>18</v>
      </c>
      <c r="E40" s="27">
        <v>1800</v>
      </c>
      <c r="F40" s="24">
        <v>1800</v>
      </c>
      <c r="G40" s="29">
        <f t="shared" si="0"/>
        <v>0</v>
      </c>
      <c r="I40" s="34"/>
    </row>
    <row r="41" spans="1:9">
      <c r="A41" s="1">
        <v>39</v>
      </c>
      <c r="B41" s="1">
        <v>7</v>
      </c>
      <c r="C41" s="3" t="s">
        <v>19</v>
      </c>
      <c r="D41" s="40" t="s">
        <v>20</v>
      </c>
      <c r="E41" s="13">
        <v>3400</v>
      </c>
      <c r="F41" s="26">
        <v>3500</v>
      </c>
      <c r="G41" s="29">
        <f t="shared" si="0"/>
        <v>100</v>
      </c>
      <c r="I41" s="34"/>
    </row>
    <row r="42" spans="1:9">
      <c r="A42" s="1">
        <v>40</v>
      </c>
      <c r="B42" s="1">
        <v>6</v>
      </c>
      <c r="C42" s="3" t="s">
        <v>21</v>
      </c>
      <c r="D42" s="14" t="s">
        <v>22</v>
      </c>
      <c r="E42" s="27">
        <v>3500</v>
      </c>
      <c r="F42" s="26">
        <v>3500</v>
      </c>
      <c r="G42" s="29">
        <f t="shared" si="0"/>
        <v>0</v>
      </c>
      <c r="I42" s="34"/>
    </row>
    <row r="43" spans="1:9" ht="33">
      <c r="A43" s="1">
        <v>41</v>
      </c>
      <c r="B43" s="1">
        <v>5</v>
      </c>
      <c r="C43" s="10" t="s">
        <v>84</v>
      </c>
      <c r="D43" s="43" t="s">
        <v>64</v>
      </c>
      <c r="E43" s="6">
        <v>3900</v>
      </c>
      <c r="F43" s="28">
        <v>4000</v>
      </c>
      <c r="G43" s="29">
        <f t="shared" si="0"/>
        <v>100</v>
      </c>
      <c r="H43" s="9" t="str">
        <f>CONCATENATE(C43,",",C44,",",C45,",",C46,",",C47,",",C48,",",C49,",",C50,",",C51,",",C52)</f>
        <v>5200,5123,502,557,8209,,,,,</v>
      </c>
      <c r="I43" s="35" t="s">
        <v>79</v>
      </c>
    </row>
    <row r="44" spans="1:9">
      <c r="A44" s="1">
        <v>42</v>
      </c>
      <c r="B44" s="1">
        <v>4</v>
      </c>
      <c r="C44" s="10" t="s">
        <v>80</v>
      </c>
      <c r="D44" s="43" t="s">
        <v>65</v>
      </c>
      <c r="E44" s="6">
        <v>6500</v>
      </c>
      <c r="F44" s="28">
        <v>6900</v>
      </c>
      <c r="G44" s="29">
        <f t="shared" si="0"/>
        <v>400</v>
      </c>
      <c r="I44" s="34"/>
    </row>
    <row r="45" spans="1:9">
      <c r="A45" s="1">
        <v>43</v>
      </c>
      <c r="B45" s="1">
        <v>3</v>
      </c>
      <c r="C45" s="3" t="s">
        <v>56</v>
      </c>
      <c r="D45" s="40" t="s">
        <v>57</v>
      </c>
      <c r="E45" s="13">
        <v>3800</v>
      </c>
      <c r="F45" s="22">
        <v>3900</v>
      </c>
      <c r="G45" s="29">
        <f t="shared" si="0"/>
        <v>100</v>
      </c>
      <c r="I45" s="34"/>
    </row>
    <row r="46" spans="1:9" ht="17.25" thickBot="1">
      <c r="A46" s="1">
        <v>44</v>
      </c>
      <c r="B46" s="1">
        <v>2</v>
      </c>
      <c r="C46" s="3" t="s">
        <v>58</v>
      </c>
      <c r="D46" s="40" t="s">
        <v>59</v>
      </c>
      <c r="E46" s="13">
        <v>7200</v>
      </c>
      <c r="F46" s="22">
        <v>7500</v>
      </c>
      <c r="G46" s="29">
        <f t="shared" si="0"/>
        <v>300</v>
      </c>
      <c r="I46" s="34"/>
    </row>
    <row r="47" spans="1:9" ht="17.25" thickBot="1">
      <c r="A47" s="1">
        <v>45</v>
      </c>
      <c r="B47" s="1">
        <v>1</v>
      </c>
      <c r="C47" s="3" t="s">
        <v>61</v>
      </c>
      <c r="D47" s="15" t="s">
        <v>60</v>
      </c>
      <c r="E47" s="27">
        <v>7900</v>
      </c>
      <c r="F47" s="46">
        <v>7900</v>
      </c>
      <c r="G47" s="29">
        <f t="shared" si="0"/>
        <v>0</v>
      </c>
      <c r="I47" s="34"/>
    </row>
  </sheetData>
  <autoFilter ref="A2:K47"/>
  <sortState ref="A3:J47">
    <sortCondition ref="A3:A47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LUNA2016</dc:creator>
  <cp:lastModifiedBy>admin</cp:lastModifiedBy>
  <dcterms:created xsi:type="dcterms:W3CDTF">2017-04-18T05:53:32Z</dcterms:created>
  <dcterms:modified xsi:type="dcterms:W3CDTF">2017-05-29T12:52:35Z</dcterms:modified>
</cp:coreProperties>
</file>