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B4126A2-2A1C-4254-AA8C-9C5CC0DCACAC}" xr6:coauthVersionLast="40" xr6:coauthVersionMax="40" xr10:uidLastSave="{00000000-0000-0000-0000-000000000000}"/>
  <bookViews>
    <workbookView xWindow="0" yWindow="0" windowWidth="22260" windowHeight="12645" tabRatio="943" activeTab="4" xr2:uid="{00000000-000D-0000-FFFF-FFFF00000000}"/>
  </bookViews>
  <sheets>
    <sheet name="META" sheetId="8" r:id="rId1"/>
    <sheet name="Sounds" sheetId="7" r:id="rId2"/>
    <sheet name="Phonotactics" sheetId="9" r:id="rId3"/>
    <sheet name="Orthography" sheetId="11" r:id="rId4"/>
    <sheet name="Nouns" sheetId="1" r:id="rId5"/>
    <sheet name="Verbs" sheetId="2" r:id="rId6"/>
    <sheet name="Correlative" sheetId="10" r:id="rId7"/>
    <sheet name="Adjectives" sheetId="3" r:id="rId8"/>
    <sheet name="Adverbs" sheetId="4" r:id="rId9"/>
    <sheet name="Pronouns" sheetId="5" r:id="rId10"/>
    <sheet name="Adpositions" sheetId="6" r:id="rId11"/>
    <sheet name="Conjunction" sheetId="13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0" i="9" l="1"/>
  <c r="AC60" i="9"/>
  <c r="AB61" i="9"/>
  <c r="AC61" i="9"/>
  <c r="AB62" i="9"/>
  <c r="AC62" i="9"/>
  <c r="AB63" i="9"/>
  <c r="AC63" i="9"/>
  <c r="AB64" i="9"/>
  <c r="AC64" i="9"/>
  <c r="AB65" i="9"/>
  <c r="AC65" i="9"/>
  <c r="AB66" i="9"/>
  <c r="AC66" i="9"/>
  <c r="AB67" i="9"/>
  <c r="AC67" i="9"/>
  <c r="AB68" i="9"/>
  <c r="AC68" i="9"/>
  <c r="AB69" i="9"/>
  <c r="AC69" i="9"/>
  <c r="AB70" i="9"/>
  <c r="AC70" i="9"/>
  <c r="AB71" i="9"/>
  <c r="AC71" i="9"/>
  <c r="AB72" i="9"/>
  <c r="AC72" i="9"/>
  <c r="AB73" i="9"/>
  <c r="AC73" i="9"/>
  <c r="AB74" i="9"/>
  <c r="AC74" i="9"/>
  <c r="AB75" i="9"/>
  <c r="AC75" i="9"/>
  <c r="AB76" i="9"/>
  <c r="AC76" i="9"/>
  <c r="AB77" i="9"/>
  <c r="AC77" i="9"/>
  <c r="AB78" i="9"/>
  <c r="AC78" i="9"/>
  <c r="AB79" i="9"/>
  <c r="AC79" i="9"/>
  <c r="AB80" i="9"/>
  <c r="AC80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D78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D7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80" i="9"/>
  <c r="J70" i="9"/>
  <c r="K70" i="9"/>
  <c r="L70" i="9"/>
  <c r="M70" i="9"/>
  <c r="N70" i="9"/>
  <c r="O70" i="9"/>
  <c r="P70" i="9"/>
  <c r="Q70" i="9"/>
  <c r="R70" i="9"/>
  <c r="S70" i="9"/>
  <c r="U70" i="9"/>
  <c r="V70" i="9"/>
  <c r="W70" i="9"/>
  <c r="X70" i="9"/>
  <c r="Y70" i="9"/>
  <c r="Z70" i="9"/>
  <c r="AA70" i="9"/>
  <c r="AD70" i="9"/>
  <c r="U127" i="9" l="1"/>
  <c r="V127" i="9"/>
  <c r="U128" i="9"/>
  <c r="V128" i="9"/>
  <c r="U129" i="9"/>
  <c r="V129" i="9"/>
  <c r="U130" i="9"/>
  <c r="V130" i="9"/>
  <c r="U131" i="9"/>
  <c r="V131" i="9"/>
  <c r="U132" i="9"/>
  <c r="V132" i="9"/>
  <c r="U133" i="9"/>
  <c r="V133" i="9"/>
  <c r="U134" i="9"/>
  <c r="V134" i="9"/>
  <c r="U135" i="9"/>
  <c r="V135" i="9"/>
  <c r="U136" i="9"/>
  <c r="V136" i="9"/>
  <c r="U137" i="9"/>
  <c r="V137" i="9"/>
  <c r="U138" i="9"/>
  <c r="V138" i="9"/>
  <c r="K138" i="9"/>
  <c r="L138" i="9"/>
  <c r="M138" i="9"/>
  <c r="N138" i="9"/>
  <c r="O138" i="9"/>
  <c r="P138" i="9"/>
  <c r="Q138" i="9"/>
  <c r="R138" i="9"/>
  <c r="S138" i="9"/>
  <c r="T138" i="9"/>
  <c r="K137" i="9"/>
  <c r="L137" i="9"/>
  <c r="M137" i="9"/>
  <c r="N137" i="9"/>
  <c r="O137" i="9"/>
  <c r="P137" i="9"/>
  <c r="Q137" i="9"/>
  <c r="R137" i="9"/>
  <c r="S137" i="9"/>
  <c r="T137" i="9"/>
  <c r="L127" i="9" l="1"/>
  <c r="M127" i="9"/>
  <c r="N127" i="9"/>
  <c r="O127" i="9"/>
  <c r="P127" i="9"/>
  <c r="Q127" i="9"/>
  <c r="R127" i="9"/>
  <c r="S127" i="9"/>
  <c r="T127" i="9"/>
  <c r="L128" i="9"/>
  <c r="M128" i="9"/>
  <c r="N128" i="9"/>
  <c r="O128" i="9"/>
  <c r="P128" i="9"/>
  <c r="Q128" i="9"/>
  <c r="R128" i="9"/>
  <c r="S128" i="9"/>
  <c r="T128" i="9"/>
  <c r="L129" i="9"/>
  <c r="M129" i="9"/>
  <c r="N129" i="9"/>
  <c r="O129" i="9"/>
  <c r="P129" i="9"/>
  <c r="Q129" i="9"/>
  <c r="R129" i="9"/>
  <c r="S129" i="9"/>
  <c r="T129" i="9"/>
  <c r="L130" i="9"/>
  <c r="M130" i="9"/>
  <c r="N130" i="9"/>
  <c r="O130" i="9"/>
  <c r="P130" i="9"/>
  <c r="Q130" i="9"/>
  <c r="R130" i="9"/>
  <c r="S130" i="9"/>
  <c r="T130" i="9"/>
  <c r="L131" i="9"/>
  <c r="M131" i="9"/>
  <c r="N131" i="9"/>
  <c r="O131" i="9"/>
  <c r="P131" i="9"/>
  <c r="Q131" i="9"/>
  <c r="R131" i="9"/>
  <c r="S131" i="9"/>
  <c r="T131" i="9"/>
  <c r="L132" i="9"/>
  <c r="M132" i="9"/>
  <c r="N132" i="9"/>
  <c r="O132" i="9"/>
  <c r="P132" i="9"/>
  <c r="Q132" i="9"/>
  <c r="R132" i="9"/>
  <c r="S132" i="9"/>
  <c r="T132" i="9"/>
  <c r="L133" i="9"/>
  <c r="M133" i="9"/>
  <c r="N133" i="9"/>
  <c r="O133" i="9"/>
  <c r="P133" i="9"/>
  <c r="Q133" i="9"/>
  <c r="R133" i="9"/>
  <c r="S133" i="9"/>
  <c r="T133" i="9"/>
  <c r="L134" i="9"/>
  <c r="M134" i="9"/>
  <c r="N134" i="9"/>
  <c r="O134" i="9"/>
  <c r="P134" i="9"/>
  <c r="Q134" i="9"/>
  <c r="R134" i="9"/>
  <c r="S134" i="9"/>
  <c r="T134" i="9"/>
  <c r="L135" i="9"/>
  <c r="M135" i="9"/>
  <c r="N135" i="9"/>
  <c r="O135" i="9"/>
  <c r="P135" i="9"/>
  <c r="Q135" i="9"/>
  <c r="R135" i="9"/>
  <c r="S135" i="9"/>
  <c r="T135" i="9"/>
  <c r="L136" i="9"/>
  <c r="M136" i="9"/>
  <c r="N136" i="9"/>
  <c r="O136" i="9"/>
  <c r="P136" i="9"/>
  <c r="Q136" i="9"/>
  <c r="R136" i="9"/>
  <c r="S136" i="9"/>
  <c r="T136" i="9"/>
  <c r="K128" i="9"/>
  <c r="K129" i="9"/>
  <c r="K130" i="9"/>
  <c r="K131" i="9"/>
  <c r="K132" i="9"/>
  <c r="K133" i="9"/>
  <c r="K134" i="9"/>
  <c r="K135" i="9"/>
  <c r="K136" i="9"/>
  <c r="K127" i="9"/>
  <c r="O60" i="9" l="1"/>
  <c r="P60" i="9"/>
  <c r="Q60" i="9"/>
  <c r="R60" i="9"/>
  <c r="S60" i="9"/>
  <c r="U60" i="9"/>
  <c r="V60" i="9"/>
  <c r="W60" i="9"/>
  <c r="X60" i="9"/>
  <c r="Y60" i="9"/>
  <c r="Z60" i="9"/>
  <c r="AA60" i="9"/>
  <c r="AD60" i="9"/>
  <c r="O61" i="9"/>
  <c r="P61" i="9"/>
  <c r="Q61" i="9"/>
  <c r="R61" i="9"/>
  <c r="S61" i="9"/>
  <c r="U61" i="9"/>
  <c r="V61" i="9"/>
  <c r="W61" i="9"/>
  <c r="X61" i="9"/>
  <c r="Y61" i="9"/>
  <c r="Z61" i="9"/>
  <c r="AA61" i="9"/>
  <c r="AD61" i="9"/>
  <c r="O62" i="9"/>
  <c r="P62" i="9"/>
  <c r="Q62" i="9"/>
  <c r="R62" i="9"/>
  <c r="S62" i="9"/>
  <c r="U62" i="9"/>
  <c r="V62" i="9"/>
  <c r="W62" i="9"/>
  <c r="X62" i="9"/>
  <c r="Y62" i="9"/>
  <c r="Z62" i="9"/>
  <c r="AA62" i="9"/>
  <c r="AD62" i="9"/>
  <c r="O63" i="9"/>
  <c r="P63" i="9"/>
  <c r="Q63" i="9"/>
  <c r="R63" i="9"/>
  <c r="S63" i="9"/>
  <c r="U63" i="9"/>
  <c r="V63" i="9"/>
  <c r="W63" i="9"/>
  <c r="X63" i="9"/>
  <c r="Y63" i="9"/>
  <c r="Z63" i="9"/>
  <c r="AA63" i="9"/>
  <c r="AD63" i="9"/>
  <c r="O64" i="9"/>
  <c r="P64" i="9"/>
  <c r="Q64" i="9"/>
  <c r="R64" i="9"/>
  <c r="S64" i="9"/>
  <c r="U64" i="9"/>
  <c r="V64" i="9"/>
  <c r="W64" i="9"/>
  <c r="X64" i="9"/>
  <c r="Y64" i="9"/>
  <c r="Z64" i="9"/>
  <c r="AA64" i="9"/>
  <c r="AD64" i="9"/>
  <c r="O65" i="9"/>
  <c r="P65" i="9"/>
  <c r="Q65" i="9"/>
  <c r="R65" i="9"/>
  <c r="S65" i="9"/>
  <c r="U65" i="9"/>
  <c r="V65" i="9"/>
  <c r="W65" i="9"/>
  <c r="X65" i="9"/>
  <c r="Y65" i="9"/>
  <c r="Z65" i="9"/>
  <c r="AA65" i="9"/>
  <c r="AD65" i="9"/>
  <c r="O66" i="9"/>
  <c r="P66" i="9"/>
  <c r="Q66" i="9"/>
  <c r="R66" i="9"/>
  <c r="S66" i="9"/>
  <c r="U66" i="9"/>
  <c r="V66" i="9"/>
  <c r="W66" i="9"/>
  <c r="X66" i="9"/>
  <c r="Y66" i="9"/>
  <c r="Z66" i="9"/>
  <c r="AA66" i="9"/>
  <c r="AD66" i="9"/>
  <c r="O67" i="9"/>
  <c r="P67" i="9"/>
  <c r="Q67" i="9"/>
  <c r="R67" i="9"/>
  <c r="S67" i="9"/>
  <c r="U67" i="9"/>
  <c r="V67" i="9"/>
  <c r="W67" i="9"/>
  <c r="X67" i="9"/>
  <c r="Y67" i="9"/>
  <c r="Z67" i="9"/>
  <c r="AA67" i="9"/>
  <c r="AD67" i="9"/>
  <c r="O68" i="9"/>
  <c r="P68" i="9"/>
  <c r="Q68" i="9"/>
  <c r="R68" i="9"/>
  <c r="S68" i="9"/>
  <c r="U68" i="9"/>
  <c r="V68" i="9"/>
  <c r="W68" i="9"/>
  <c r="X68" i="9"/>
  <c r="Y68" i="9"/>
  <c r="Z68" i="9"/>
  <c r="AA68" i="9"/>
  <c r="AD68" i="9"/>
  <c r="O69" i="9"/>
  <c r="P69" i="9"/>
  <c r="Q69" i="9"/>
  <c r="R69" i="9"/>
  <c r="S69" i="9"/>
  <c r="U69" i="9"/>
  <c r="V69" i="9"/>
  <c r="W69" i="9"/>
  <c r="X69" i="9"/>
  <c r="Y69" i="9"/>
  <c r="Z69" i="9"/>
  <c r="AA69" i="9"/>
  <c r="AD69" i="9"/>
  <c r="O71" i="9"/>
  <c r="P71" i="9"/>
  <c r="Q71" i="9"/>
  <c r="R71" i="9"/>
  <c r="S71" i="9"/>
  <c r="U71" i="9"/>
  <c r="V71" i="9"/>
  <c r="W71" i="9"/>
  <c r="X71" i="9"/>
  <c r="Y71" i="9"/>
  <c r="Z71" i="9"/>
  <c r="AA71" i="9"/>
  <c r="AD71" i="9"/>
  <c r="O72" i="9"/>
  <c r="P72" i="9"/>
  <c r="Q72" i="9"/>
  <c r="R72" i="9"/>
  <c r="S72" i="9"/>
  <c r="U72" i="9"/>
  <c r="V72" i="9"/>
  <c r="W72" i="9"/>
  <c r="X72" i="9"/>
  <c r="Y72" i="9"/>
  <c r="Z72" i="9"/>
  <c r="AA72" i="9"/>
  <c r="AD72" i="9"/>
  <c r="O73" i="9"/>
  <c r="P73" i="9"/>
  <c r="Q73" i="9"/>
  <c r="R73" i="9"/>
  <c r="S73" i="9"/>
  <c r="U73" i="9"/>
  <c r="V73" i="9"/>
  <c r="W73" i="9"/>
  <c r="X73" i="9"/>
  <c r="Y73" i="9"/>
  <c r="Z73" i="9"/>
  <c r="AA73" i="9"/>
  <c r="AD73" i="9"/>
  <c r="O74" i="9"/>
  <c r="P74" i="9"/>
  <c r="Q74" i="9"/>
  <c r="R74" i="9"/>
  <c r="S74" i="9"/>
  <c r="U74" i="9"/>
  <c r="V74" i="9"/>
  <c r="W74" i="9"/>
  <c r="X74" i="9"/>
  <c r="Y74" i="9"/>
  <c r="Z74" i="9"/>
  <c r="AA74" i="9"/>
  <c r="AD74" i="9"/>
  <c r="O75" i="9"/>
  <c r="P75" i="9"/>
  <c r="Q75" i="9"/>
  <c r="R75" i="9"/>
  <c r="S75" i="9"/>
  <c r="U75" i="9"/>
  <c r="V75" i="9"/>
  <c r="W75" i="9"/>
  <c r="X75" i="9"/>
  <c r="Y75" i="9"/>
  <c r="Z75" i="9"/>
  <c r="AA75" i="9"/>
  <c r="AD75" i="9"/>
  <c r="O76" i="9"/>
  <c r="P76" i="9"/>
  <c r="Q76" i="9"/>
  <c r="R76" i="9"/>
  <c r="S76" i="9"/>
  <c r="U76" i="9"/>
  <c r="V76" i="9"/>
  <c r="W76" i="9"/>
  <c r="X76" i="9"/>
  <c r="Y76" i="9"/>
  <c r="Z76" i="9"/>
  <c r="AA76" i="9"/>
  <c r="AD76" i="9"/>
  <c r="O77" i="9"/>
  <c r="P77" i="9"/>
  <c r="Q77" i="9"/>
  <c r="R77" i="9"/>
  <c r="S77" i="9"/>
  <c r="U77" i="9"/>
  <c r="V77" i="9"/>
  <c r="W77" i="9"/>
  <c r="X77" i="9"/>
  <c r="Y77" i="9"/>
  <c r="Z77" i="9"/>
  <c r="AA77" i="9"/>
  <c r="AD77" i="9"/>
  <c r="O80" i="9"/>
  <c r="P80" i="9"/>
  <c r="Q80" i="9"/>
  <c r="R80" i="9"/>
  <c r="S80" i="9"/>
  <c r="U80" i="9"/>
  <c r="V80" i="9"/>
  <c r="W80" i="9"/>
  <c r="X80" i="9"/>
  <c r="Y80" i="9"/>
  <c r="Z80" i="9"/>
  <c r="AA80" i="9"/>
  <c r="AD80" i="9"/>
  <c r="J64" i="9"/>
  <c r="K64" i="9"/>
  <c r="L64" i="9"/>
  <c r="M64" i="9"/>
  <c r="N64" i="9"/>
  <c r="J65" i="9"/>
  <c r="K65" i="9"/>
  <c r="L65" i="9"/>
  <c r="M65" i="9"/>
  <c r="N65" i="9"/>
  <c r="J66" i="9"/>
  <c r="K66" i="9"/>
  <c r="L66" i="9"/>
  <c r="M66" i="9"/>
  <c r="N66" i="9"/>
  <c r="J67" i="9"/>
  <c r="K67" i="9"/>
  <c r="L67" i="9"/>
  <c r="M67" i="9"/>
  <c r="N67" i="9"/>
  <c r="J68" i="9"/>
  <c r="K68" i="9"/>
  <c r="L68" i="9"/>
  <c r="M68" i="9"/>
  <c r="N68" i="9"/>
  <c r="J69" i="9"/>
  <c r="K69" i="9"/>
  <c r="L69" i="9"/>
  <c r="M69" i="9"/>
  <c r="N69" i="9"/>
  <c r="J71" i="9"/>
  <c r="K71" i="9"/>
  <c r="L71" i="9"/>
  <c r="M71" i="9"/>
  <c r="N71" i="9"/>
  <c r="J72" i="9"/>
  <c r="K72" i="9"/>
  <c r="L72" i="9"/>
  <c r="M72" i="9"/>
  <c r="N72" i="9"/>
  <c r="J73" i="9"/>
  <c r="K73" i="9"/>
  <c r="L73" i="9"/>
  <c r="M73" i="9"/>
  <c r="N73" i="9"/>
  <c r="J74" i="9"/>
  <c r="K74" i="9"/>
  <c r="L74" i="9"/>
  <c r="M74" i="9"/>
  <c r="N74" i="9"/>
  <c r="J75" i="9"/>
  <c r="K75" i="9"/>
  <c r="L75" i="9"/>
  <c r="M75" i="9"/>
  <c r="N75" i="9"/>
  <c r="J76" i="9"/>
  <c r="K76" i="9"/>
  <c r="L76" i="9"/>
  <c r="M76" i="9"/>
  <c r="N76" i="9"/>
  <c r="J77" i="9"/>
  <c r="K77" i="9"/>
  <c r="L77" i="9"/>
  <c r="M77" i="9"/>
  <c r="N77" i="9"/>
  <c r="J80" i="9"/>
  <c r="K80" i="9"/>
  <c r="L80" i="9"/>
  <c r="M80" i="9"/>
  <c r="N80" i="9"/>
  <c r="K60" i="9"/>
  <c r="L60" i="9"/>
  <c r="M60" i="9"/>
  <c r="N60" i="9"/>
  <c r="K61" i="9"/>
  <c r="L61" i="9"/>
  <c r="M61" i="9"/>
  <c r="N61" i="9"/>
  <c r="K62" i="9"/>
  <c r="L62" i="9"/>
  <c r="M62" i="9"/>
  <c r="N62" i="9"/>
  <c r="K63" i="9"/>
  <c r="L63" i="9"/>
  <c r="M63" i="9"/>
  <c r="N63" i="9"/>
  <c r="J61" i="9"/>
  <c r="J62" i="9"/>
  <c r="J63" i="9"/>
  <c r="J60" i="9"/>
</calcChain>
</file>

<file path=xl/sharedStrings.xml><?xml version="1.0" encoding="utf-8"?>
<sst xmlns="http://schemas.openxmlformats.org/spreadsheetml/2006/main" count="838" uniqueCount="557">
  <si>
    <t>1.Sounds</t>
  </si>
  <si>
    <t>2.Lexicon</t>
  </si>
  <si>
    <t>3.Grammar</t>
  </si>
  <si>
    <t>4.Alphabet</t>
  </si>
  <si>
    <t>5.Usage</t>
  </si>
  <si>
    <t>Sounds</t>
  </si>
  <si>
    <t>m</t>
  </si>
  <si>
    <t>n</t>
  </si>
  <si>
    <t>ŋ</t>
  </si>
  <si>
    <t>Bilabial</t>
  </si>
  <si>
    <t>Labio-</t>
  </si>
  <si>
    <t>dental</t>
  </si>
  <si>
    <t>Dental</t>
  </si>
  <si>
    <t>Retroflex</t>
  </si>
  <si>
    <t>/Alveolar</t>
  </si>
  <si>
    <t>Palatal</t>
  </si>
  <si>
    <t>Velar</t>
  </si>
  <si>
    <t>Nasal</t>
  </si>
  <si>
    <t>Plosive</t>
  </si>
  <si>
    <t>voiceless</t>
  </si>
  <si>
    <t>p</t>
  </si>
  <si>
    <t>t</t>
  </si>
  <si>
    <t>voiced</t>
  </si>
  <si>
    <t>b</t>
  </si>
  <si>
    <t>d</t>
  </si>
  <si>
    <t>Approximant</t>
  </si>
  <si>
    <t>v</t>
  </si>
  <si>
    <t>r</t>
  </si>
  <si>
    <t>Fricative</t>
  </si>
  <si>
    <t>f</t>
  </si>
  <si>
    <t>s</t>
  </si>
  <si>
    <t>Trill</t>
  </si>
  <si>
    <t>Lateral</t>
  </si>
  <si>
    <t>l</t>
  </si>
  <si>
    <t>Front</t>
  </si>
  <si>
    <t>Central</t>
  </si>
  <si>
    <t>Back</t>
  </si>
  <si>
    <t>unrounded</t>
  </si>
  <si>
    <t>rounded</t>
  </si>
  <si>
    <t>short</t>
  </si>
  <si>
    <t>long</t>
  </si>
  <si>
    <t>Close</t>
  </si>
  <si>
    <t>ɪ</t>
  </si>
  <si>
    <t>iː</t>
  </si>
  <si>
    <t>ʏ</t>
  </si>
  <si>
    <t>yː</t>
  </si>
  <si>
    <t>ʉː</t>
  </si>
  <si>
    <t>ʊ</t>
  </si>
  <si>
    <t>uː</t>
  </si>
  <si>
    <t>Close-mid</t>
  </si>
  <si>
    <t>ɛ</t>
  </si>
  <si>
    <t>eː</t>
  </si>
  <si>
    <t>œ</t>
  </si>
  <si>
    <t>øː</t>
  </si>
  <si>
    <t>ɵ</t>
  </si>
  <si>
    <t>oː</t>
  </si>
  <si>
    <t>Open-mid</t>
  </si>
  <si>
    <t>ɔ</t>
  </si>
  <si>
    <t>Open</t>
  </si>
  <si>
    <t>a</t>
  </si>
  <si>
    <t>ɑː</t>
  </si>
  <si>
    <t>ʙ</t>
  </si>
  <si>
    <t>svenska</t>
  </si>
  <si>
    <t>nya</t>
  </si>
  <si>
    <t>θð</t>
  </si>
  <si>
    <t>θ</t>
  </si>
  <si>
    <t>ð</t>
  </si>
  <si>
    <t>KONSONANTER</t>
  </si>
  <si>
    <t>ɽ</t>
  </si>
  <si>
    <t>RRRR</t>
  </si>
  <si>
    <t>ɾ</t>
  </si>
  <si>
    <t>ɹ</t>
  </si>
  <si>
    <t>ʀ</t>
  </si>
  <si>
    <t>ʔ</t>
  </si>
  <si>
    <t>ʁ</t>
  </si>
  <si>
    <t>Labiodental</t>
  </si>
  <si>
    <t>Alveolar</t>
  </si>
  <si>
    <t>Postalveolar</t>
  </si>
  <si>
    <t> Velar </t>
  </si>
  <si>
    <t>Uvular</t>
  </si>
  <si>
    <t>Pharyngeal</t>
  </si>
  <si>
    <t>Glottal</t>
  </si>
  <si>
    <t>pb</t>
  </si>
  <si>
    <t>td</t>
  </si>
  <si>
    <t>ʈɖ</t>
  </si>
  <si>
    <t>cɟ</t>
  </si>
  <si>
    <t>kɡ</t>
  </si>
  <si>
    <t>qɢ</t>
  </si>
  <si>
    <r>
      <t>ʔ</t>
    </r>
    <r>
      <rPr>
        <sz val="20"/>
        <color rgb="FF000000"/>
        <rFont val="Calibri"/>
        <family val="2"/>
        <scheme val="minor"/>
      </rPr>
      <t> </t>
    </r>
  </si>
  <si>
    <t>ɱ</t>
  </si>
  <si>
    <t>ɳ</t>
  </si>
  <si>
    <t>ɲ</t>
  </si>
  <si>
    <t>ɴ</t>
  </si>
  <si>
    <t>Tap or Flap</t>
  </si>
  <si>
    <t>ⱱ</t>
  </si>
  <si>
    <t>ɸβ</t>
  </si>
  <si>
    <t>fv</t>
  </si>
  <si>
    <t>sz</t>
  </si>
  <si>
    <t>ʃʒ</t>
  </si>
  <si>
    <t>ʂʐ</t>
  </si>
  <si>
    <t>çʝ</t>
  </si>
  <si>
    <t>xɣ</t>
  </si>
  <si>
    <t>χʁ</t>
  </si>
  <si>
    <t>ħʕ</t>
  </si>
  <si>
    <t>hɦ</t>
  </si>
  <si>
    <t>Lateral fricative</t>
  </si>
  <si>
    <t>ɬɮ</t>
  </si>
  <si>
    <t>ʋ</t>
  </si>
  <si>
    <t>ɻ</t>
  </si>
  <si>
    <t>j</t>
  </si>
  <si>
    <t>ɰ</t>
  </si>
  <si>
    <t>Lateral approximant</t>
  </si>
  <si>
    <t>ɭ</t>
  </si>
  <si>
    <t>ʎ</t>
  </si>
  <si>
    <t>ʟ</t>
  </si>
  <si>
    <t>ʍ</t>
  </si>
  <si>
    <t>w</t>
  </si>
  <si>
    <t>ɣ</t>
  </si>
  <si>
    <t>Mina</t>
  </si>
  <si>
    <t>Ћ</t>
  </si>
  <si>
    <t>namn på ljudfil</t>
  </si>
  <si>
    <t>plosiveandflap.wav</t>
  </si>
  <si>
    <t>WORD</t>
  </si>
  <si>
    <t>SYLLABUS</t>
  </si>
  <si>
    <t>|</t>
  </si>
  <si>
    <t>+</t>
  </si>
  <si>
    <t>Onset</t>
  </si>
  <si>
    <t>Nucleus</t>
  </si>
  <si>
    <t>Coda</t>
  </si>
  <si>
    <t>All consonants</t>
  </si>
  <si>
    <t>All vowels</t>
  </si>
  <si>
    <t>some of the r's</t>
  </si>
  <si>
    <t>(5C)(v)(3C)</t>
  </si>
  <si>
    <t>All diphthongs</t>
  </si>
  <si>
    <t>Vowels</t>
  </si>
  <si>
    <t>Glides (semi-vowels)</t>
  </si>
  <si>
    <t>Liquids (e.g. Thrills)</t>
  </si>
  <si>
    <t>Nasals</t>
  </si>
  <si>
    <t>Fricatives</t>
  </si>
  <si>
    <t>Stops (e.g. Affricates)</t>
  </si>
  <si>
    <t>Syllabus</t>
  </si>
  <si>
    <t>Initial</t>
  </si>
  <si>
    <t>Final</t>
  </si>
  <si>
    <t>Median</t>
  </si>
  <si>
    <t>Tone</t>
  </si>
  <si>
    <t>(2C)(H)(V)(2C)</t>
  </si>
  <si>
    <t>River</t>
  </si>
  <si>
    <t>Basic</t>
  </si>
  <si>
    <t>Animal</t>
  </si>
  <si>
    <t>Place</t>
  </si>
  <si>
    <t>Collective</t>
  </si>
  <si>
    <t>Abstract</t>
  </si>
  <si>
    <t>Jag</t>
  </si>
  <si>
    <t>he, she, it</t>
  </si>
  <si>
    <t>θe</t>
  </si>
  <si>
    <t>namr</t>
  </si>
  <si>
    <t>war</t>
  </si>
  <si>
    <t>rʀr</t>
  </si>
  <si>
    <t>rʀra</t>
  </si>
  <si>
    <t>Prefix</t>
  </si>
  <si>
    <t>Suffix</t>
  </si>
  <si>
    <t>Infix</t>
  </si>
  <si>
    <t>circumfix</t>
  </si>
  <si>
    <t>interfix</t>
  </si>
  <si>
    <t>sa</t>
  </si>
  <si>
    <t>as</t>
  </si>
  <si>
    <t>sas</t>
  </si>
  <si>
    <t>asa</t>
  </si>
  <si>
    <t>s1as2</t>
  </si>
  <si>
    <t>transfix</t>
  </si>
  <si>
    <t>sasbs</t>
  </si>
  <si>
    <t>simulfix</t>
  </si>
  <si>
    <t>suprafix</t>
  </si>
  <si>
    <t>disifix</t>
  </si>
  <si>
    <t>rʀrit</t>
  </si>
  <si>
    <t xml:space="preserve">War </t>
  </si>
  <si>
    <t>Tool</t>
  </si>
  <si>
    <t>Adjective</t>
  </si>
  <si>
    <t>Causative</t>
  </si>
  <si>
    <t>Diminuative</t>
  </si>
  <si>
    <t>Battlefield</t>
  </si>
  <si>
    <t>Ghost</t>
  </si>
  <si>
    <t>LEXICON</t>
  </si>
  <si>
    <t>ɾi:nam</t>
  </si>
  <si>
    <t>VOWELS</t>
  </si>
  <si>
    <t>svenska-</t>
  </si>
  <si>
    <t>Sonority</t>
  </si>
  <si>
    <t>Rules of Clustering</t>
  </si>
  <si>
    <t>1.</t>
  </si>
  <si>
    <t>2.</t>
  </si>
  <si>
    <t>R-sounds that are stuck together are seperated by glutalstops</t>
  </si>
  <si>
    <t>except for /h/</t>
  </si>
  <si>
    <t>Diphthoungs</t>
  </si>
  <si>
    <t>Monovowels</t>
  </si>
  <si>
    <t>ø</t>
  </si>
  <si>
    <t>u</t>
  </si>
  <si>
    <t>ʉ</t>
  </si>
  <si>
    <t>i</t>
  </si>
  <si>
    <t>e</t>
  </si>
  <si>
    <t>ɑ</t>
  </si>
  <si>
    <t>y</t>
  </si>
  <si>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dam</t>
    </r>
  </si>
  <si>
    <r>
      <rPr>
        <u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ra</t>
    </r>
  </si>
  <si>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ra</t>
    </r>
  </si>
  <si>
    <r>
      <t>ä</t>
    </r>
    <r>
      <rPr>
        <sz val="11"/>
        <color theme="1"/>
        <rFont val="Calibri"/>
        <family val="2"/>
        <scheme val="minor"/>
      </rPr>
      <t>ra</t>
    </r>
  </si>
  <si>
    <r>
      <t>ö</t>
    </r>
    <r>
      <rPr>
        <sz val="11"/>
        <color theme="1"/>
        <rFont val="Calibri"/>
        <family val="2"/>
        <scheme val="minor"/>
      </rPr>
      <t>gla</t>
    </r>
  </si>
  <si>
    <r>
      <t>o</t>
    </r>
    <r>
      <rPr>
        <sz val="11"/>
        <color theme="1"/>
        <rFont val="Calibri"/>
        <family val="2"/>
        <scheme val="minor"/>
      </rPr>
      <t>dla</t>
    </r>
  </si>
  <si>
    <t>åka</t>
  </si>
  <si>
    <r>
      <t>a</t>
    </r>
    <r>
      <rPr>
        <sz val="11"/>
        <color theme="1"/>
        <rFont val="Calibri"/>
        <family val="2"/>
        <scheme val="minor"/>
      </rPr>
      <t>rvid</t>
    </r>
  </si>
  <si>
    <t>Onset - everything</t>
  </si>
  <si>
    <t>Coda - everything but /h/</t>
  </si>
  <si>
    <t>3.</t>
  </si>
  <si>
    <t>4.</t>
  </si>
  <si>
    <t>aɛ</t>
  </si>
  <si>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t</t>
    </r>
  </si>
  <si>
    <t>eʉ</t>
  </si>
  <si>
    <t>eø</t>
  </si>
  <si>
    <t>ei</t>
  </si>
  <si>
    <t>iø</t>
  </si>
  <si>
    <t>øy</t>
  </si>
  <si>
    <t>røyr</t>
  </si>
  <si>
    <t>type</t>
  </si>
  <si>
    <t>defin</t>
  </si>
  <si>
    <t>just the noun</t>
  </si>
  <si>
    <t>places related to this</t>
  </si>
  <si>
    <t xml:space="preserve">something related to a collection of this </t>
  </si>
  <si>
    <t xml:space="preserve">related tool </t>
  </si>
  <si>
    <t>related animal</t>
  </si>
  <si>
    <t>using the noun as an adjective</t>
  </si>
  <si>
    <t>metaforer</t>
  </si>
  <si>
    <t>something small in size related to this</t>
  </si>
  <si>
    <t>acting as agent or cause</t>
  </si>
  <si>
    <t>böjning</t>
  </si>
  <si>
    <t>-</t>
  </si>
  <si>
    <t>suffix - /a/</t>
  </si>
  <si>
    <t>/iør/ suffix</t>
  </si>
  <si>
    <t>/iar/ suffix</t>
  </si>
  <si>
    <t xml:space="preserve">there are 4 noun classes </t>
  </si>
  <si>
    <t>suffix - /it/</t>
  </si>
  <si>
    <t>suffix - /r/</t>
  </si>
  <si>
    <t xml:space="preserve">persone </t>
  </si>
  <si>
    <t>temporal</t>
  </si>
  <si>
    <t>/ʔ/ after first vowel</t>
  </si>
  <si>
    <t>suffix - /ɣ/</t>
  </si>
  <si>
    <t>singular</t>
  </si>
  <si>
    <t>dualar</t>
  </si>
  <si>
    <t>plural</t>
  </si>
  <si>
    <t>Strapped down</t>
  </si>
  <si>
    <r>
      <rPr>
        <u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nte</t>
    </r>
  </si>
  <si>
    <t>(5.)</t>
  </si>
  <si>
    <t>(2C)(v)(3C)</t>
  </si>
  <si>
    <t>Nucleus - all vowels and diphthongs + some r's and /n/ + /m/</t>
  </si>
  <si>
    <t>/n/ + /m/</t>
  </si>
  <si>
    <t>Correlative words</t>
  </si>
  <si>
    <t>INDEFINITE</t>
  </si>
  <si>
    <t>DEFFINITE</t>
  </si>
  <si>
    <t>INCLUSIVE</t>
  </si>
  <si>
    <t>NEGATIVE</t>
  </si>
  <si>
    <t>QUALITY</t>
  </si>
  <si>
    <t>MOTIVE</t>
  </si>
  <si>
    <t>TIME</t>
  </si>
  <si>
    <t>PLACE</t>
  </si>
  <si>
    <t>MANNER</t>
  </si>
  <si>
    <t>POSSESSION</t>
  </si>
  <si>
    <t>THING</t>
  </si>
  <si>
    <t>QUANTITY</t>
  </si>
  <si>
    <t>INDIVIDUALITY</t>
  </si>
  <si>
    <t>Some/any</t>
  </si>
  <si>
    <t>What/Which</t>
  </si>
  <si>
    <t>http://aea.esperanto.org.au/ftp-uploads/esperanto-pocket-textbook-20160205.pdf</t>
  </si>
  <si>
    <t>That</t>
  </si>
  <si>
    <t>Each/every/all</t>
  </si>
  <si>
    <t>No/none</t>
  </si>
  <si>
    <t>Kind of</t>
  </si>
  <si>
    <t>Reason/purpose</t>
  </si>
  <si>
    <t>ਨ</t>
  </si>
  <si>
    <t>ey</t>
  </si>
  <si>
    <t>yø</t>
  </si>
  <si>
    <t>(all diphthoungs and triphthounges are allowed)</t>
  </si>
  <si>
    <r>
      <t>å</t>
    </r>
    <r>
      <rPr>
        <sz val="11"/>
        <color theme="1"/>
        <rFont val="Calibri"/>
        <family val="2"/>
        <scheme val="minor"/>
      </rPr>
      <t>ka</t>
    </r>
  </si>
  <si>
    <t>augustlillaröda_fromsuckinginyourlipstoexploding_bilabialextremeplosive.wav</t>
  </si>
  <si>
    <t>Glutal stops</t>
  </si>
  <si>
    <t>Clicks</t>
  </si>
  <si>
    <t>ONSET</t>
  </si>
  <si>
    <t>CODA</t>
  </si>
  <si>
    <t>suffix - //</t>
  </si>
  <si>
    <t>prefix - /ɾi:/</t>
  </si>
  <si>
    <t>river</t>
  </si>
  <si>
    <t>riverbank</t>
  </si>
  <si>
    <t>rune</t>
  </si>
  <si>
    <t>namra</t>
  </si>
  <si>
    <t>namrit</t>
  </si>
  <si>
    <t>aw namr</t>
  </si>
  <si>
    <t>English</t>
  </si>
  <si>
    <t>a˩˥</t>
  </si>
  <si>
    <t>accusative</t>
  </si>
  <si>
    <t>dative</t>
  </si>
  <si>
    <t>past</t>
  </si>
  <si>
    <t>ugt</t>
  </si>
  <si>
    <t>future</t>
  </si>
  <si>
    <t>agt</t>
  </si>
  <si>
    <t>iwe</t>
  </si>
  <si>
    <t>θɾuЋ</t>
  </si>
  <si>
    <t>soul</t>
  </si>
  <si>
    <t>good</t>
  </si>
  <si>
    <t>bad</t>
  </si>
  <si>
    <t>ɾɔt</t>
  </si>
  <si>
    <t>god</t>
  </si>
  <si>
    <t>human</t>
  </si>
  <si>
    <t>dwarf</t>
  </si>
  <si>
    <t>Ra</t>
  </si>
  <si>
    <t>Bit</t>
  </si>
  <si>
    <t>present</t>
  </si>
  <si>
    <t>indicative</t>
  </si>
  <si>
    <t>active participle</t>
  </si>
  <si>
    <t>passive participle</t>
  </si>
  <si>
    <t>infinitive</t>
  </si>
  <si>
    <t>jussive (volitive)</t>
  </si>
  <si>
    <t>Conditional</t>
  </si>
  <si>
    <t>aw rRr</t>
  </si>
  <si>
    <t>rʀrʔr</t>
  </si>
  <si>
    <t>Magi</t>
  </si>
  <si>
    <t>bidentalandtoungueretractionBUTwithathrillorflap.wav</t>
  </si>
  <si>
    <t>˥</t>
  </si>
  <si>
    <t>˩</t>
  </si>
  <si>
    <t>˧˥</t>
  </si>
  <si>
    <t>˨˩˦</t>
  </si>
  <si>
    <t>˥˩</t>
  </si>
  <si>
    <t>the chinese contour tones</t>
  </si>
  <si>
    <t>my contour tones</t>
  </si>
  <si>
    <t>˨˩˨</t>
  </si>
  <si>
    <t>˧˥˨</t>
  </si>
  <si>
    <t>˩˧</t>
  </si>
  <si>
    <t>˧˥et</t>
  </si>
  <si>
    <t>˥˩et</t>
  </si>
  <si>
    <t>eθ</t>
  </si>
  <si>
    <t>θ:ăð</t>
  </si>
  <si>
    <t>normal</t>
  </si>
  <si>
    <t>˧</t>
  </si>
  <si>
    <t>θreir</t>
  </si>
  <si>
    <t>short vowel</t>
  </si>
  <si>
    <t>creaky</t>
  </si>
  <si>
    <t>:</t>
  </si>
  <si>
    <t>_</t>
  </si>
  <si>
    <t>i:ɾɛ</t>
  </si>
  <si>
    <t>θɾat</t>
  </si>
  <si>
    <t>1st s.</t>
  </si>
  <si>
    <t>2nd s.</t>
  </si>
  <si>
    <t>3rd s.</t>
  </si>
  <si>
    <t>1st pl.</t>
  </si>
  <si>
    <t>2nd pl.</t>
  </si>
  <si>
    <t>3rd pl.</t>
  </si>
  <si>
    <t>a_d</t>
  </si>
  <si>
    <t>ɾi:rRr</t>
  </si>
  <si>
    <t>Lexicon</t>
  </si>
  <si>
    <t>eat</t>
  </si>
  <si>
    <t>ɾnt</t>
  </si>
  <si>
    <t>is</t>
  </si>
  <si>
    <t>have</t>
  </si>
  <si>
    <t>θi_ð</t>
  </si>
  <si>
    <t>sleep</t>
  </si>
  <si>
    <t>run</t>
  </si>
  <si>
    <t>rest</t>
  </si>
  <si>
    <t>think</t>
  </si>
  <si>
    <t>value</t>
  </si>
  <si>
    <t>use</t>
  </si>
  <si>
    <t>print/tell</t>
  </si>
  <si>
    <t>remember</t>
  </si>
  <si>
    <t>like</t>
  </si>
  <si>
    <t>see/love</t>
  </si>
  <si>
    <t>gabiR</t>
  </si>
  <si>
    <t>you</t>
  </si>
  <si>
    <t>yat</t>
  </si>
  <si>
    <t>they</t>
  </si>
  <si>
    <t>we</t>
  </si>
  <si>
    <t>y'all</t>
  </si>
  <si>
    <t>rn</t>
  </si>
  <si>
    <t>ynt</t>
  </si>
  <si>
    <t>Drotic</t>
  </si>
  <si>
    <t>presermo</t>
  </si>
  <si>
    <t>'y_ð℞ɾy- ਨ tɾø…trR</t>
  </si>
  <si>
    <t>FULL</t>
  </si>
  <si>
    <t>propositum</t>
  </si>
  <si>
    <t>LEXICON OF MORPHEMS</t>
  </si>
  <si>
    <t>place</t>
  </si>
  <si>
    <t>ʔr</t>
  </si>
  <si>
    <t>tool</t>
  </si>
  <si>
    <t>animal</t>
  </si>
  <si>
    <t>aw</t>
  </si>
  <si>
    <t>x</t>
  </si>
  <si>
    <t>BilabialthrillBUTwithtongueout.wav</t>
  </si>
  <si>
    <t>Ȝ</t>
  </si>
  <si>
    <t>ƿ</t>
  </si>
  <si>
    <t>LEXICON OF STANDARD DEVIATIONS</t>
  </si>
  <si>
    <t>before</t>
  </si>
  <si>
    <t>ground</t>
  </si>
  <si>
    <t>tree</t>
  </si>
  <si>
    <t>sky</t>
  </si>
  <si>
    <t>fire</t>
  </si>
  <si>
    <t>water</t>
  </si>
  <si>
    <t>ʁRai:r</t>
  </si>
  <si>
    <t>að</t>
  </si>
  <si>
    <t>alɾ</t>
  </si>
  <si>
    <t>ðø:ʁ</t>
  </si>
  <si>
    <t>ɛð</t>
  </si>
  <si>
    <t>fruit</t>
  </si>
  <si>
    <t>parts</t>
  </si>
  <si>
    <t>stream</t>
  </si>
  <si>
    <t>dirt river</t>
  </si>
  <si>
    <t>nam</t>
  </si>
  <si>
    <t>ðer</t>
  </si>
  <si>
    <t>exist</t>
  </si>
  <si>
    <t>is, remember</t>
  </si>
  <si>
    <t>erʁat</t>
  </si>
  <si>
    <t>bottle, jar, basket</t>
  </si>
  <si>
    <t>ɾna</t>
  </si>
  <si>
    <t>a˥˩</t>
  </si>
  <si>
    <t>Things that can be added</t>
  </si>
  <si>
    <t>This (Deffinite2)</t>
  </si>
  <si>
    <t>Proximity to (ex: Near(in time), Near (in space), A similar idea</t>
  </si>
  <si>
    <t>Far away; mabye negation of the proximity to</t>
  </si>
  <si>
    <t>Mabye differ between questioneing and relative</t>
  </si>
  <si>
    <t>…</t>
  </si>
  <si>
    <t>RULES</t>
  </si>
  <si>
    <t>1. the first wowel sets the note of the person</t>
  </si>
  <si>
    <t>seed</t>
  </si>
  <si>
    <t>i:ɾɛra</t>
  </si>
  <si>
    <t>clothes</t>
  </si>
  <si>
    <t>ba</t>
  </si>
  <si>
    <t>frontRorfrontThrill</t>
  </si>
  <si>
    <t>rˠ</t>
  </si>
  <si>
    <t>help</t>
  </si>
  <si>
    <t>aw ba</t>
  </si>
  <si>
    <t>soil/source</t>
  </si>
  <si>
    <t>ground fire</t>
  </si>
  <si>
    <t>/the desciber is in front</t>
  </si>
  <si>
    <r>
      <t>Bitð</t>
    </r>
    <r>
      <rPr>
        <sz val="11"/>
        <color theme="0" tint="-0.34998626667073579"/>
        <rFont val="Calibri"/>
        <family val="2"/>
        <scheme val="minor"/>
      </rPr>
      <t>ø:ʁ</t>
    </r>
  </si>
  <si>
    <t>eɾ</t>
  </si>
  <si>
    <t>ɔ˩˥</t>
  </si>
  <si>
    <t>ɔ˥˩</t>
  </si>
  <si>
    <t>Genetiv</t>
  </si>
  <si>
    <t>Normativ</t>
  </si>
  <si>
    <t>Accusativ</t>
  </si>
  <si>
    <t>Dativ</t>
  </si>
  <si>
    <t>Locativ</t>
  </si>
  <si>
    <t>tra</t>
  </si>
  <si>
    <t>ðiar</t>
  </si>
  <si>
    <t>wind</t>
  </si>
  <si>
    <t>air</t>
  </si>
  <si>
    <t>air spirit</t>
  </si>
  <si>
    <t>i:ɾɛðiar</t>
  </si>
  <si>
    <t>ship</t>
  </si>
  <si>
    <t>wind bottle</t>
  </si>
  <si>
    <t>ɾnai:ɾɛðiar</t>
  </si>
  <si>
    <t>bear</t>
  </si>
  <si>
    <t>LEXICON OF THE BODY</t>
  </si>
  <si>
    <t>nose</t>
  </si>
  <si>
    <t>ear</t>
  </si>
  <si>
    <t>face</t>
  </si>
  <si>
    <t>mouth</t>
  </si>
  <si>
    <t>hair</t>
  </si>
  <si>
    <t>chin</t>
  </si>
  <si>
    <t>cheek</t>
  </si>
  <si>
    <t>eye</t>
  </si>
  <si>
    <t>eyebrow</t>
  </si>
  <si>
    <t>forehead</t>
  </si>
  <si>
    <t>tinning {svenska}</t>
  </si>
  <si>
    <t>stomach</t>
  </si>
  <si>
    <t>chest</t>
  </si>
  <si>
    <t>arm</t>
  </si>
  <si>
    <t>shoulder</t>
  </si>
  <si>
    <t>hand</t>
  </si>
  <si>
    <t>elbow</t>
  </si>
  <si>
    <t>finger</t>
  </si>
  <si>
    <t>thumb</t>
  </si>
  <si>
    <t>neck</t>
  </si>
  <si>
    <t>animate</t>
  </si>
  <si>
    <t>autonomous</t>
  </si>
  <si>
    <t>/ɛt/ suffix</t>
  </si>
  <si>
    <t>dead, unchangeable, unmoveable</t>
  </si>
  <si>
    <t>other ending</t>
  </si>
  <si>
    <t>unmoveable</t>
  </si>
  <si>
    <t>ɾɛt</t>
  </si>
  <si>
    <t>{see ɛt ending for nouns}</t>
  </si>
  <si>
    <t>ɛt</t>
  </si>
  <si>
    <t xml:space="preserve">negates </t>
  </si>
  <si>
    <t>attributes (adjectives) are etternal and therefore are all the same "declension"</t>
  </si>
  <si>
    <t>LEXICON OF ADJECTIVES</t>
  </si>
  <si>
    <t>LECICON OF CONJUNCTIONS</t>
  </si>
  <si>
    <t>COORDINATING CONJUNCTIONS</t>
  </si>
  <si>
    <t>and</t>
  </si>
  <si>
    <t>or</t>
  </si>
  <si>
    <t>but</t>
  </si>
  <si>
    <t>so</t>
  </si>
  <si>
    <t>because, for</t>
  </si>
  <si>
    <t>yet</t>
  </si>
  <si>
    <t>nor is, and neither is</t>
  </si>
  <si>
    <t>yø:</t>
  </si>
  <si>
    <t>nʔ</t>
  </si>
  <si>
    <t>uɾð</t>
  </si>
  <si>
    <t>ʉrt</t>
  </si>
  <si>
    <t>y:ð</t>
  </si>
  <si>
    <t>LEXICON OF ADPOSITIONS</t>
  </si>
  <si>
    <t>behind</t>
  </si>
  <si>
    <t>truð</t>
  </si>
  <si>
    <t>RELATIVE</t>
  </si>
  <si>
    <t>QUESTIONEING</t>
  </si>
  <si>
    <t>ɔ˩</t>
  </si>
  <si>
    <t>The language is VSO</t>
  </si>
  <si>
    <t>adjectives can come from nouns and verbs</t>
  </si>
  <si>
    <t>make to adjective</t>
  </si>
  <si>
    <t>2. following r sounds melt together into a contineum</t>
  </si>
  <si>
    <t>að - noun</t>
  </si>
  <si>
    <t>aðRa</t>
  </si>
  <si>
    <t>aðyat</t>
  </si>
  <si>
    <t>aθe</t>
  </si>
  <si>
    <t>aðrn</t>
  </si>
  <si>
    <t>aðynt</t>
  </si>
  <si>
    <t>θa</t>
  </si>
  <si>
    <t>aθa</t>
  </si>
  <si>
    <t>nominative</t>
  </si>
  <si>
    <t>iøro</t>
  </si>
  <si>
    <t>iør</t>
  </si>
  <si>
    <t>iørt</t>
  </si>
  <si>
    <t>iart</t>
  </si>
  <si>
    <t>iar</t>
  </si>
  <si>
    <t>ia</t>
  </si>
  <si>
    <t>ɛto</t>
  </si>
  <si>
    <t>ɛtet</t>
  </si>
  <si>
    <t>instrumentum</t>
  </si>
  <si>
    <t>aw *iø</t>
  </si>
  <si>
    <t>aw *ia</t>
  </si>
  <si>
    <t>aw *ɛt</t>
  </si>
  <si>
    <t>vocative</t>
  </si>
  <si>
    <t>dual</t>
  </si>
  <si>
    <t>indef. Accusative</t>
  </si>
  <si>
    <t>prolative</t>
  </si>
  <si>
    <t>initiative</t>
  </si>
  <si>
    <t>terminative</t>
  </si>
  <si>
    <t>indef. Allative</t>
  </si>
  <si>
    <t>indef. Locative</t>
  </si>
  <si>
    <t>indef. Ablative</t>
  </si>
  <si>
    <t>distributive</t>
  </si>
  <si>
    <t>formal</t>
  </si>
  <si>
    <t>identical</t>
  </si>
  <si>
    <t>orientative</t>
  </si>
  <si>
    <t>revertive</t>
  </si>
  <si>
    <t>translative</t>
  </si>
  <si>
    <t>paucal</t>
  </si>
  <si>
    <t>MY NUMERUS</t>
  </si>
  <si>
    <t>taRe*iø</t>
  </si>
  <si>
    <t>taRe*ia</t>
  </si>
  <si>
    <t>taRe*ɛt</t>
  </si>
  <si>
    <t>locative</t>
  </si>
  <si>
    <t>ɛta</t>
  </si>
  <si>
    <t>aspect</t>
  </si>
  <si>
    <t>mood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</si>
</sst>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222222"/>
      <name val="Arial"/>
      <family val="2"/>
    </font>
    <font>
      <sz val="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8"/>
      <color rgb="FF000000"/>
      <name val="Doulos SIL"/>
    </font>
    <font>
      <sz val="20"/>
      <color rgb="FF000000"/>
      <name val="Doulos SIL"/>
    </font>
    <font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/>
      <right style="medium">
        <color rgb="FFA2A9B1"/>
      </right>
      <top/>
      <bottom/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/>
      <right style="medium">
        <color rgb="FF777777"/>
      </right>
      <top/>
      <bottom style="medium">
        <color rgb="FF77777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4">
    <xf numFmtId="0" fontId="0" fillId="0" borderId="0" xfId="0"/>
    <xf numFmtId="0" fontId="1" fillId="2" borderId="0" xfId="0" applyFont="1" applyFill="1"/>
    <xf numFmtId="0" fontId="3" fillId="3" borderId="1" xfId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4" borderId="2" xfId="1" applyFill="1" applyBorder="1" applyAlignment="1">
      <alignment horizontal="center" vertical="center" wrapText="1"/>
    </xf>
    <xf numFmtId="0" fontId="3" fillId="4" borderId="3" xfId="1" applyFill="1" applyBorder="1" applyAlignment="1">
      <alignment horizontal="center" vertical="center" wrapText="1"/>
    </xf>
    <xf numFmtId="0" fontId="3" fillId="4" borderId="1" xfId="1" applyFill="1" applyBorder="1" applyAlignment="1">
      <alignment horizontal="center" vertical="center" wrapText="1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4" fillId="4" borderId="1" xfId="0" applyFont="1" applyFill="1" applyBorder="1" applyAlignment="1">
      <alignment horizontal="center" vertical="center" wrapText="1"/>
    </xf>
    <xf numFmtId="0" fontId="0" fillId="3" borderId="13" xfId="0" applyFill="1" applyBorder="1"/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0" fillId="0" borderId="15" xfId="0" applyBorder="1"/>
    <xf numFmtId="0" fontId="10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1" fillId="0" borderId="0" xfId="0" applyFont="1"/>
    <xf numFmtId="0" fontId="0" fillId="0" borderId="0" xfId="0" applyFont="1"/>
    <xf numFmtId="0" fontId="0" fillId="2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6" fillId="0" borderId="16" xfId="0" applyFont="1" applyBorder="1"/>
    <xf numFmtId="0" fontId="16" fillId="0" borderId="20" xfId="0" applyFont="1" applyBorder="1"/>
    <xf numFmtId="0" fontId="11" fillId="0" borderId="16" xfId="0" applyFont="1" applyBorder="1"/>
    <xf numFmtId="0" fontId="11" fillId="0" borderId="17" xfId="0" applyFont="1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2" xfId="0" applyBorder="1"/>
    <xf numFmtId="0" fontId="12" fillId="0" borderId="22" xfId="0" applyFont="1" applyBorder="1"/>
    <xf numFmtId="0" fontId="0" fillId="6" borderId="17" xfId="0" applyFill="1" applyBorder="1"/>
    <xf numFmtId="0" fontId="0" fillId="0" borderId="37" xfId="0" applyBorder="1"/>
    <xf numFmtId="0" fontId="0" fillId="0" borderId="0" xfId="0" applyBorder="1"/>
    <xf numFmtId="0" fontId="0" fillId="0" borderId="20" xfId="0" applyBorder="1"/>
    <xf numFmtId="0" fontId="0" fillId="7" borderId="17" xfId="0" applyFill="1" applyBorder="1"/>
    <xf numFmtId="0" fontId="0" fillId="0" borderId="21" xfId="0" applyFill="1" applyBorder="1"/>
    <xf numFmtId="0" fontId="0" fillId="6" borderId="36" xfId="0" applyFill="1" applyBorder="1"/>
    <xf numFmtId="0" fontId="0" fillId="7" borderId="36" xfId="0" applyFill="1" applyBorder="1"/>
    <xf numFmtId="0" fontId="0" fillId="6" borderId="40" xfId="0" applyFill="1" applyBorder="1"/>
    <xf numFmtId="0" fontId="0" fillId="6" borderId="41" xfId="0" applyFill="1" applyBorder="1"/>
    <xf numFmtId="0" fontId="0" fillId="6" borderId="42" xfId="0" applyFill="1" applyBorder="1"/>
    <xf numFmtId="0" fontId="0" fillId="7" borderId="40" xfId="0" applyFill="1" applyBorder="1"/>
    <xf numFmtId="0" fontId="0" fillId="7" borderId="42" xfId="0" applyFill="1" applyBorder="1"/>
    <xf numFmtId="0" fontId="0" fillId="7" borderId="41" xfId="0" applyFill="1" applyBorder="1"/>
    <xf numFmtId="0" fontId="0" fillId="6" borderId="16" xfId="0" applyFill="1" applyBorder="1"/>
    <xf numFmtId="0" fontId="0" fillId="7" borderId="21" xfId="0" applyFill="1" applyBorder="1"/>
    <xf numFmtId="0" fontId="0" fillId="7" borderId="16" xfId="0" applyFill="1" applyBorder="1"/>
    <xf numFmtId="0" fontId="0" fillId="6" borderId="21" xfId="0" applyFill="1" applyBorder="1"/>
    <xf numFmtId="0" fontId="0" fillId="0" borderId="39" xfId="0" applyBorder="1"/>
    <xf numFmtId="0" fontId="17" fillId="0" borderId="36" xfId="0" applyFont="1" applyBorder="1"/>
    <xf numFmtId="0" fontId="17" fillId="0" borderId="16" xfId="0" applyFont="1" applyBorder="1"/>
    <xf numFmtId="0" fontId="17" fillId="0" borderId="21" xfId="0" applyFont="1" applyBorder="1"/>
    <xf numFmtId="0" fontId="17" fillId="0" borderId="17" xfId="0" applyFont="1" applyBorder="1"/>
    <xf numFmtId="0" fontId="17" fillId="0" borderId="40" xfId="0" applyFont="1" applyBorder="1"/>
    <xf numFmtId="0" fontId="17" fillId="0" borderId="0" xfId="0" applyFont="1"/>
    <xf numFmtId="0" fontId="17" fillId="0" borderId="19" xfId="0" applyFont="1" applyBorder="1"/>
    <xf numFmtId="0" fontId="17" fillId="0" borderId="41" xfId="0" applyFont="1" applyBorder="1"/>
    <xf numFmtId="0" fontId="17" fillId="0" borderId="38" xfId="0" applyFont="1" applyBorder="1"/>
    <xf numFmtId="0" fontId="17" fillId="0" borderId="42" xfId="0" applyFont="1" applyBorder="1"/>
    <xf numFmtId="0" fontId="17" fillId="0" borderId="22" xfId="0" applyFont="1" applyBorder="1"/>
    <xf numFmtId="0" fontId="17" fillId="0" borderId="39" xfId="0" applyFont="1" applyBorder="1"/>
    <xf numFmtId="0" fontId="18" fillId="0" borderId="41" xfId="0" applyFont="1" applyBorder="1"/>
    <xf numFmtId="0" fontId="13" fillId="0" borderId="41" xfId="0" applyFont="1" applyBorder="1"/>
    <xf numFmtId="0" fontId="0" fillId="0" borderId="41" xfId="0" applyFont="1" applyBorder="1"/>
    <xf numFmtId="0" fontId="0" fillId="0" borderId="43" xfId="0" applyBorder="1"/>
    <xf numFmtId="0" fontId="16" fillId="0" borderId="17" xfId="0" applyFont="1" applyBorder="1"/>
    <xf numFmtId="0" fontId="16" fillId="0" borderId="39" xfId="0" applyFont="1" applyBorder="1"/>
    <xf numFmtId="0" fontId="3" fillId="0" borderId="0" xfId="1"/>
    <xf numFmtId="0" fontId="0" fillId="8" borderId="3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0" borderId="38" xfId="0" applyBorder="1"/>
    <xf numFmtId="0" fontId="14" fillId="6" borderId="40" xfId="0" applyFont="1" applyFill="1" applyBorder="1"/>
    <xf numFmtId="0" fontId="0" fillId="6" borderId="39" xfId="0" applyFill="1" applyBorder="1"/>
    <xf numFmtId="0" fontId="0" fillId="0" borderId="0" xfId="0" quotePrefix="1"/>
    <xf numFmtId="0" fontId="11" fillId="6" borderId="22" xfId="0" applyFont="1" applyFill="1" applyBorder="1"/>
    <xf numFmtId="0" fontId="0" fillId="6" borderId="22" xfId="0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36" xfId="0" applyBorder="1"/>
    <xf numFmtId="0" fontId="0" fillId="0" borderId="16" xfId="0" quotePrefix="1" applyBorder="1"/>
    <xf numFmtId="0" fontId="0" fillId="8" borderId="21" xfId="0" applyFill="1" applyBorder="1"/>
    <xf numFmtId="0" fontId="0" fillId="0" borderId="39" xfId="0" applyFill="1" applyBorder="1"/>
    <xf numFmtId="0" fontId="0" fillId="6" borderId="20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23" xfId="0" applyFill="1" applyBorder="1"/>
    <xf numFmtId="0" fontId="0" fillId="0" borderId="19" xfId="0" applyFill="1" applyBorder="1"/>
    <xf numFmtId="0" fontId="0" fillId="0" borderId="22" xfId="0" applyFill="1" applyBorder="1"/>
    <xf numFmtId="0" fontId="0" fillId="9" borderId="16" xfId="0" applyFill="1" applyBorder="1"/>
    <xf numFmtId="0" fontId="0" fillId="9" borderId="17" xfId="0" applyFill="1" applyBorder="1"/>
    <xf numFmtId="0" fontId="0" fillId="9" borderId="40" xfId="0" applyFill="1" applyBorder="1"/>
    <xf numFmtId="0" fontId="0" fillId="9" borderId="42" xfId="0" applyFill="1" applyBorder="1"/>
    <xf numFmtId="0" fontId="14" fillId="0" borderId="22" xfId="0" applyFont="1" applyBorder="1"/>
    <xf numFmtId="0" fontId="14" fillId="0" borderId="41" xfId="0" applyFont="1" applyBorder="1"/>
    <xf numFmtId="0" fontId="17" fillId="0" borderId="23" xfId="0" applyFont="1" applyBorder="1"/>
    <xf numFmtId="0" fontId="14" fillId="0" borderId="0" xfId="0" applyFont="1" applyBorder="1"/>
    <xf numFmtId="0" fontId="17" fillId="0" borderId="0" xfId="0" applyFont="1" applyBorder="1"/>
    <xf numFmtId="0" fontId="0" fillId="0" borderId="0" xfId="0" applyFill="1" applyBorder="1"/>
    <xf numFmtId="0" fontId="17" fillId="0" borderId="0" xfId="0" applyFont="1" applyFill="1" applyBorder="1"/>
    <xf numFmtId="0" fontId="13" fillId="0" borderId="0" xfId="0" applyFont="1" applyFill="1" applyBorder="1"/>
    <xf numFmtId="0" fontId="13" fillId="0" borderId="22" xfId="0" applyFont="1" applyBorder="1"/>
    <xf numFmtId="0" fontId="13" fillId="0" borderId="36" xfId="0" applyFont="1" applyBorder="1"/>
    <xf numFmtId="0" fontId="0" fillId="6" borderId="0" xfId="0" applyFill="1"/>
    <xf numFmtId="0" fontId="17" fillId="0" borderId="20" xfId="0" applyFont="1" applyBorder="1"/>
    <xf numFmtId="0" fontId="17" fillId="0" borderId="18" xfId="0" applyFont="1" applyBorder="1"/>
    <xf numFmtId="0" fontId="17" fillId="0" borderId="37" xfId="0" applyFont="1" applyBorder="1"/>
    <xf numFmtId="0" fontId="14" fillId="0" borderId="16" xfId="0" applyFont="1" applyBorder="1"/>
    <xf numFmtId="0" fontId="13" fillId="0" borderId="0" xfId="0" applyFont="1" applyFill="1"/>
    <xf numFmtId="0" fontId="3" fillId="4" borderId="7" xfId="1" applyFill="1" applyBorder="1" applyAlignment="1">
      <alignment horizontal="center" vertical="center" wrapText="1"/>
    </xf>
    <xf numFmtId="0" fontId="3" fillId="4" borderId="9" xfId="1" applyFill="1" applyBorder="1" applyAlignment="1">
      <alignment horizontal="center" vertical="center" wrapText="1"/>
    </xf>
    <xf numFmtId="0" fontId="3" fillId="4" borderId="11" xfId="1" applyFill="1" applyBorder="1" applyAlignment="1">
      <alignment horizontal="center" vertical="center" wrapText="1"/>
    </xf>
    <xf numFmtId="0" fontId="3" fillId="4" borderId="12" xfId="1" applyFill="1" applyBorder="1" applyAlignment="1">
      <alignment horizontal="center" vertical="center" wrapText="1"/>
    </xf>
    <xf numFmtId="0" fontId="3" fillId="4" borderId="4" xfId="1" applyFill="1" applyBorder="1" applyAlignment="1">
      <alignment horizontal="center" vertical="center" wrapText="1"/>
    </xf>
    <xf numFmtId="0" fontId="3" fillId="4" borderId="5" xfId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3" fillId="4" borderId="10" xfId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3" fillId="4" borderId="2" xfId="1" applyFill="1" applyBorder="1" applyAlignment="1">
      <alignment horizontal="center" vertical="center" wrapText="1"/>
    </xf>
    <xf numFmtId="0" fontId="3" fillId="4" borderId="3" xfId="1" applyFill="1" applyBorder="1" applyAlignment="1">
      <alignment horizontal="center" vertical="center" wrapText="1"/>
    </xf>
    <xf numFmtId="0" fontId="3" fillId="3" borderId="2" xfId="1" applyFill="1" applyBorder="1" applyAlignment="1">
      <alignment vertical="center" wrapText="1"/>
    </xf>
    <xf numFmtId="0" fontId="3" fillId="3" borderId="3" xfId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14" fillId="0" borderId="0" xfId="0" applyFont="1" applyFill="1"/>
    <xf numFmtId="0" fontId="19" fillId="0" borderId="0" xfId="0" applyFont="1"/>
  </cellXfs>
  <cellStyles count="2">
    <cellStyle name="Hyperlänk" xfId="1" builtinId="8"/>
    <cellStyle name="Normal" xfId="0" builtinId="0"/>
  </cellStyles>
  <dxfs count="0"/>
  <tableStyles count="0" defaultTableStyle="TableStyleMedium2" defaultPivotStyle="PivotStyleLight16"/>
  <colors>
    <mruColors>
      <color rgb="FFC7A1E3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Voicelessness" TargetMode="External"/><Relationship Id="rId18" Type="http://schemas.openxmlformats.org/officeDocument/2006/relationships/hyperlink" Target="https://en.wikipedia.org/wiki/Voiced_dental_and_alveolar_stops" TargetMode="External"/><Relationship Id="rId26" Type="http://schemas.openxmlformats.org/officeDocument/2006/relationships/hyperlink" Target="https://en.wikipedia.org/wiki/Trill_consonant" TargetMode="External"/><Relationship Id="rId39" Type="http://schemas.openxmlformats.org/officeDocument/2006/relationships/hyperlink" Target="https://en.wikipedia.org/wiki/Open_vowel" TargetMode="External"/><Relationship Id="rId21" Type="http://schemas.openxmlformats.org/officeDocument/2006/relationships/hyperlink" Target="https://en.wikipedia.org/wiki/Fricative_consonant" TargetMode="External"/><Relationship Id="rId34" Type="http://schemas.openxmlformats.org/officeDocument/2006/relationships/hyperlink" Target="https://en.wikipedia.org/wiki/Short_vowel" TargetMode="External"/><Relationship Id="rId7" Type="http://schemas.openxmlformats.org/officeDocument/2006/relationships/hyperlink" Target="https://en.wikipedia.org/wiki/Palatal_consonant" TargetMode="External"/><Relationship Id="rId12" Type="http://schemas.openxmlformats.org/officeDocument/2006/relationships/hyperlink" Target="https://en.wikipedia.org/wiki/Stop_consonant" TargetMode="External"/><Relationship Id="rId17" Type="http://schemas.openxmlformats.org/officeDocument/2006/relationships/hyperlink" Target="https://en.wikipedia.org/wiki/Voiced_bilabial_stop" TargetMode="External"/><Relationship Id="rId25" Type="http://schemas.openxmlformats.org/officeDocument/2006/relationships/hyperlink" Target="https://en.wikipedia.org/wiki/Voiceless_alveolar_fricative" TargetMode="External"/><Relationship Id="rId33" Type="http://schemas.openxmlformats.org/officeDocument/2006/relationships/hyperlink" Target="https://en.wikipedia.org/wiki/Roundedness" TargetMode="External"/><Relationship Id="rId38" Type="http://schemas.openxmlformats.org/officeDocument/2006/relationships/hyperlink" Target="https://en.wikipedia.org/wiki/Open-mid_vowel" TargetMode="External"/><Relationship Id="rId2" Type="http://schemas.openxmlformats.org/officeDocument/2006/relationships/hyperlink" Target="https://en.wikipedia.org/wiki/Labiodental_consonant" TargetMode="External"/><Relationship Id="rId16" Type="http://schemas.openxmlformats.org/officeDocument/2006/relationships/hyperlink" Target="https://en.wikipedia.org/wiki/Voice_(phonetics)" TargetMode="External"/><Relationship Id="rId20" Type="http://schemas.openxmlformats.org/officeDocument/2006/relationships/hyperlink" Target="https://en.wikipedia.org/wiki/Voiced_labiodental_fricative" TargetMode="External"/><Relationship Id="rId29" Type="http://schemas.openxmlformats.org/officeDocument/2006/relationships/hyperlink" Target="https://en.wikipedia.org/wiki/Front_vowel" TargetMode="External"/><Relationship Id="rId1" Type="http://schemas.openxmlformats.org/officeDocument/2006/relationships/hyperlink" Target="https://en.wikipedia.org/wiki/Bilabial_consonant" TargetMode="External"/><Relationship Id="rId6" Type="http://schemas.openxmlformats.org/officeDocument/2006/relationships/hyperlink" Target="https://en.wikipedia.org/wiki/Alveolar_consonant" TargetMode="External"/><Relationship Id="rId11" Type="http://schemas.openxmlformats.org/officeDocument/2006/relationships/hyperlink" Target="https://en.wikipedia.org/wiki/Dental,_alveolar_and_postalveolar_nasals" TargetMode="External"/><Relationship Id="rId24" Type="http://schemas.openxmlformats.org/officeDocument/2006/relationships/hyperlink" Target="https://en.wikipedia.org/wiki/Voiceless_labiodental_fricative" TargetMode="External"/><Relationship Id="rId32" Type="http://schemas.openxmlformats.org/officeDocument/2006/relationships/hyperlink" Target="https://en.wikipedia.org/wiki/Roundedness" TargetMode="External"/><Relationship Id="rId37" Type="http://schemas.openxmlformats.org/officeDocument/2006/relationships/hyperlink" Target="https://en.wikipedia.org/wiki/Close-mid_vowel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Retroflex_consonant" TargetMode="External"/><Relationship Id="rId15" Type="http://schemas.openxmlformats.org/officeDocument/2006/relationships/hyperlink" Target="https://en.wikipedia.org/wiki/Voiceless_dental_and_alveolar_stops" TargetMode="External"/><Relationship Id="rId23" Type="http://schemas.openxmlformats.org/officeDocument/2006/relationships/hyperlink" Target="https://en.wikipedia.org/wiki/Voicelessness" TargetMode="External"/><Relationship Id="rId28" Type="http://schemas.openxmlformats.org/officeDocument/2006/relationships/hyperlink" Target="https://en.wikipedia.org/wiki/Dental,_alveolar_and_postalveolar_lateral_approximants" TargetMode="External"/><Relationship Id="rId36" Type="http://schemas.openxmlformats.org/officeDocument/2006/relationships/hyperlink" Target="https://en.wikipedia.org/wiki/Close_vowel" TargetMode="External"/><Relationship Id="rId10" Type="http://schemas.openxmlformats.org/officeDocument/2006/relationships/hyperlink" Target="https://en.wikipedia.org/wiki/Bilabial_nasal" TargetMode="External"/><Relationship Id="rId19" Type="http://schemas.openxmlformats.org/officeDocument/2006/relationships/hyperlink" Target="https://en.wikipedia.org/wiki/Approximant_consonant" TargetMode="External"/><Relationship Id="rId31" Type="http://schemas.openxmlformats.org/officeDocument/2006/relationships/hyperlink" Target="https://en.wikipedia.org/wiki/Back_vowel" TargetMode="External"/><Relationship Id="rId4" Type="http://schemas.openxmlformats.org/officeDocument/2006/relationships/hyperlink" Target="https://en.wikipedia.org/wiki/Dental_consonant" TargetMode="External"/><Relationship Id="rId9" Type="http://schemas.openxmlformats.org/officeDocument/2006/relationships/hyperlink" Target="https://en.wikipedia.org/wiki/Nasal_consonant" TargetMode="External"/><Relationship Id="rId14" Type="http://schemas.openxmlformats.org/officeDocument/2006/relationships/hyperlink" Target="https://en.wikipedia.org/wiki/Voiceless_bilabial_stop" TargetMode="External"/><Relationship Id="rId22" Type="http://schemas.openxmlformats.org/officeDocument/2006/relationships/hyperlink" Target="https://en.wikipedia.org/wiki/Voice_(phonetics)" TargetMode="External"/><Relationship Id="rId27" Type="http://schemas.openxmlformats.org/officeDocument/2006/relationships/hyperlink" Target="https://en.wikipedia.org/wiki/Lateral_consonant" TargetMode="External"/><Relationship Id="rId30" Type="http://schemas.openxmlformats.org/officeDocument/2006/relationships/hyperlink" Target="https://en.wikipedia.org/wiki/Central_vowel" TargetMode="External"/><Relationship Id="rId35" Type="http://schemas.openxmlformats.org/officeDocument/2006/relationships/hyperlink" Target="https://en.wikipedia.org/wiki/Long_vowel" TargetMode="External"/><Relationship Id="rId8" Type="http://schemas.openxmlformats.org/officeDocument/2006/relationships/hyperlink" Target="https://en.wikipedia.org/wiki/Velar_consonant" TargetMode="External"/><Relationship Id="rId3" Type="http://schemas.openxmlformats.org/officeDocument/2006/relationships/hyperlink" Target="https://en.wikipedia.org/wiki/Labiodental_consonan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ea.esperanto.org.au/ftp-uploads/esperanto-pocket-textbook-2016020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7:I11"/>
  <sheetViews>
    <sheetView workbookViewId="0">
      <selection activeCell="I8" sqref="I8"/>
    </sheetView>
  </sheetViews>
  <sheetFormatPr defaultRowHeight="15"/>
  <sheetData>
    <row r="7" spans="4:9">
      <c r="D7" t="s">
        <v>0</v>
      </c>
      <c r="I7" t="s">
        <v>508</v>
      </c>
    </row>
    <row r="8" spans="4:9">
      <c r="D8" t="s">
        <v>1</v>
      </c>
    </row>
    <row r="9" spans="4:9">
      <c r="D9" t="s">
        <v>2</v>
      </c>
    </row>
    <row r="10" spans="4:9">
      <c r="D10" t="s">
        <v>3</v>
      </c>
    </row>
    <row r="11" spans="4:9">
      <c r="D11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6:N13"/>
  <sheetViews>
    <sheetView workbookViewId="0">
      <selection activeCell="J13" sqref="J13"/>
    </sheetView>
  </sheetViews>
  <sheetFormatPr defaultRowHeight="15"/>
  <sheetData>
    <row r="6" spans="4:14">
      <c r="F6" t="s">
        <v>441</v>
      </c>
      <c r="H6" t="s">
        <v>440</v>
      </c>
      <c r="J6" t="s">
        <v>442</v>
      </c>
      <c r="L6" t="s">
        <v>443</v>
      </c>
      <c r="N6" t="s">
        <v>444</v>
      </c>
    </row>
    <row r="7" spans="4:14">
      <c r="D7" t="s">
        <v>152</v>
      </c>
      <c r="F7" t="s">
        <v>310</v>
      </c>
      <c r="H7" t="s">
        <v>513</v>
      </c>
    </row>
    <row r="8" spans="4:14">
      <c r="D8" t="s">
        <v>371</v>
      </c>
      <c r="F8" t="s">
        <v>372</v>
      </c>
      <c r="H8" t="s">
        <v>514</v>
      </c>
    </row>
    <row r="9" spans="4:14">
      <c r="D9" t="s">
        <v>153</v>
      </c>
      <c r="F9" t="s">
        <v>154</v>
      </c>
      <c r="H9" t="s">
        <v>515</v>
      </c>
    </row>
    <row r="10" spans="4:14">
      <c r="D10" t="s">
        <v>374</v>
      </c>
      <c r="F10" t="s">
        <v>376</v>
      </c>
      <c r="H10" t="s">
        <v>516</v>
      </c>
    </row>
    <row r="11" spans="4:14">
      <c r="D11" t="s">
        <v>375</v>
      </c>
      <c r="F11" t="s">
        <v>377</v>
      </c>
      <c r="H11" t="s">
        <v>517</v>
      </c>
    </row>
    <row r="12" spans="4:14">
      <c r="D12" t="s">
        <v>373</v>
      </c>
      <c r="F12" t="s">
        <v>518</v>
      </c>
      <c r="H12" t="s">
        <v>519</v>
      </c>
    </row>
    <row r="13" spans="4:14">
      <c r="H13" t="s">
        <v>510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21:G26"/>
  <sheetViews>
    <sheetView workbookViewId="0">
      <selection activeCell="G27" sqref="G27"/>
    </sheetView>
  </sheetViews>
  <sheetFormatPr defaultRowHeight="15"/>
  <sheetData>
    <row r="21" spans="5:7" ht="30" customHeight="1">
      <c r="E21" s="1" t="s">
        <v>502</v>
      </c>
      <c r="F21" s="28"/>
      <c r="G21" s="28"/>
    </row>
    <row r="24" spans="5:7">
      <c r="E24" s="26" t="s">
        <v>378</v>
      </c>
      <c r="F24" s="26"/>
      <c r="G24" s="26" t="s">
        <v>293</v>
      </c>
    </row>
    <row r="25" spans="5:7">
      <c r="E25" t="s">
        <v>445</v>
      </c>
      <c r="G25" t="s">
        <v>394</v>
      </c>
    </row>
    <row r="26" spans="5:7">
      <c r="E26" t="s">
        <v>504</v>
      </c>
      <c r="G26" t="s">
        <v>503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9300-1361-43C6-92B6-4C4F1F38BA30}">
  <dimension ref="E20:G31"/>
  <sheetViews>
    <sheetView topLeftCell="A19" workbookViewId="0">
      <selection activeCell="E32" sqref="E32"/>
    </sheetView>
  </sheetViews>
  <sheetFormatPr defaultRowHeight="15"/>
  <sheetData>
    <row r="20" spans="5:7" ht="30" customHeight="1">
      <c r="E20" s="1" t="s">
        <v>488</v>
      </c>
      <c r="F20" s="28"/>
      <c r="G20" s="28"/>
    </row>
    <row r="23" spans="5:7">
      <c r="E23" s="26" t="s">
        <v>489</v>
      </c>
      <c r="F23" s="26"/>
      <c r="G23" s="26"/>
    </row>
    <row r="24" spans="5:7">
      <c r="E24" s="26" t="s">
        <v>378</v>
      </c>
      <c r="F24" s="26"/>
      <c r="G24" s="26" t="s">
        <v>293</v>
      </c>
    </row>
    <row r="25" spans="5:7">
      <c r="E25" t="s">
        <v>497</v>
      </c>
      <c r="G25" t="s">
        <v>490</v>
      </c>
    </row>
    <row r="26" spans="5:7">
      <c r="E26" t="s">
        <v>498</v>
      </c>
      <c r="G26" t="s">
        <v>491</v>
      </c>
    </row>
    <row r="27" spans="5:7">
      <c r="E27" t="s">
        <v>196</v>
      </c>
      <c r="G27" t="s">
        <v>492</v>
      </c>
    </row>
    <row r="28" spans="5:7">
      <c r="E28" t="s">
        <v>195</v>
      </c>
      <c r="G28" t="s">
        <v>493</v>
      </c>
    </row>
    <row r="29" spans="5:7">
      <c r="E29" t="s">
        <v>499</v>
      </c>
      <c r="G29" t="s">
        <v>494</v>
      </c>
    </row>
    <row r="30" spans="5:7">
      <c r="E30" t="s">
        <v>500</v>
      </c>
      <c r="G30" t="s">
        <v>495</v>
      </c>
    </row>
    <row r="31" spans="5:7">
      <c r="E31" t="s">
        <v>501</v>
      </c>
      <c r="G31" t="s">
        <v>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V83"/>
  <sheetViews>
    <sheetView topLeftCell="E52" zoomScaleNormal="100" workbookViewId="0">
      <selection activeCell="F84" sqref="F84"/>
    </sheetView>
  </sheetViews>
  <sheetFormatPr defaultRowHeight="15"/>
  <sheetData>
    <row r="1" spans="7:22" ht="15" customHeight="1"/>
    <row r="2" spans="7:22" ht="30" customHeight="1" thickBot="1">
      <c r="G2" s="1" t="s">
        <v>5</v>
      </c>
    </row>
    <row r="3" spans="7:22" ht="15.75" thickBot="1">
      <c r="G3" s="7"/>
      <c r="H3" s="8"/>
      <c r="I3" s="8"/>
      <c r="J3" s="8"/>
      <c r="K3" s="8"/>
      <c r="L3" s="9"/>
      <c r="N3" s="140" t="s">
        <v>34</v>
      </c>
      <c r="O3" s="144"/>
      <c r="P3" s="144"/>
      <c r="Q3" s="141"/>
      <c r="R3" s="136" t="s">
        <v>35</v>
      </c>
      <c r="S3" s="137"/>
      <c r="T3" s="136" t="s">
        <v>36</v>
      </c>
      <c r="U3" s="137"/>
      <c r="V3" s="9"/>
    </row>
    <row r="4" spans="7:22" ht="30.75" thickBot="1">
      <c r="G4" s="147" t="s">
        <v>9</v>
      </c>
      <c r="H4" s="4" t="s">
        <v>10</v>
      </c>
      <c r="I4" s="147" t="s">
        <v>12</v>
      </c>
      <c r="J4" s="4" t="s">
        <v>13</v>
      </c>
      <c r="K4" s="147" t="s">
        <v>15</v>
      </c>
      <c r="L4" s="147" t="s">
        <v>16</v>
      </c>
      <c r="N4" s="140" t="s">
        <v>37</v>
      </c>
      <c r="O4" s="141"/>
      <c r="P4" s="140" t="s">
        <v>38</v>
      </c>
      <c r="Q4" s="141"/>
      <c r="R4" s="138"/>
      <c r="S4" s="139"/>
      <c r="T4" s="138"/>
      <c r="U4" s="139"/>
      <c r="V4" s="11"/>
    </row>
    <row r="5" spans="7:22" ht="30.75" thickBot="1">
      <c r="G5" s="148"/>
      <c r="H5" s="5" t="s">
        <v>11</v>
      </c>
      <c r="I5" s="148"/>
      <c r="J5" s="5" t="s">
        <v>14</v>
      </c>
      <c r="K5" s="148"/>
      <c r="L5" s="148"/>
      <c r="N5" s="6" t="s">
        <v>39</v>
      </c>
      <c r="O5" s="6" t="s">
        <v>40</v>
      </c>
      <c r="P5" s="10" t="s">
        <v>39</v>
      </c>
      <c r="Q5" s="10" t="s">
        <v>40</v>
      </c>
      <c r="R5" s="10" t="s">
        <v>39</v>
      </c>
      <c r="S5" s="10" t="s">
        <v>40</v>
      </c>
      <c r="T5" s="10" t="s">
        <v>39</v>
      </c>
      <c r="U5" s="10" t="s">
        <v>40</v>
      </c>
      <c r="V5" s="11"/>
    </row>
    <row r="6" spans="7:22" ht="15.75" thickBot="1">
      <c r="G6" s="140" t="s">
        <v>17</v>
      </c>
      <c r="H6" s="141"/>
      <c r="I6" s="2" t="s">
        <v>6</v>
      </c>
      <c r="J6" s="3"/>
      <c r="K6" s="2" t="s">
        <v>7</v>
      </c>
      <c r="L6" s="3"/>
      <c r="N6" s="6" t="s">
        <v>41</v>
      </c>
      <c r="O6" s="3" t="s">
        <v>42</v>
      </c>
      <c r="P6" s="3" t="s">
        <v>43</v>
      </c>
      <c r="Q6" s="3" t="s">
        <v>44</v>
      </c>
      <c r="R6" s="3" t="s">
        <v>45</v>
      </c>
      <c r="S6" s="3"/>
      <c r="T6" s="3" t="s">
        <v>46</v>
      </c>
      <c r="U6" s="3" t="s">
        <v>47</v>
      </c>
      <c r="V6" s="3" t="s">
        <v>48</v>
      </c>
    </row>
    <row r="7" spans="7:22" ht="30.75" thickBot="1">
      <c r="G7" s="147" t="s">
        <v>18</v>
      </c>
      <c r="H7" s="6" t="s">
        <v>19</v>
      </c>
      <c r="I7" s="2" t="s">
        <v>20</v>
      </c>
      <c r="J7" s="3"/>
      <c r="K7" s="2" t="s">
        <v>21</v>
      </c>
      <c r="L7" s="3"/>
      <c r="N7" s="6" t="s">
        <v>49</v>
      </c>
      <c r="O7" s="142" t="s">
        <v>50</v>
      </c>
      <c r="P7" s="3" t="s">
        <v>51</v>
      </c>
      <c r="Q7" s="142" t="s">
        <v>52</v>
      </c>
      <c r="R7" s="3" t="s">
        <v>53</v>
      </c>
      <c r="S7" s="142" t="s">
        <v>54</v>
      </c>
      <c r="T7" s="3"/>
      <c r="U7" s="3"/>
      <c r="V7" s="3" t="s">
        <v>55</v>
      </c>
    </row>
    <row r="8" spans="7:22" ht="30.75" thickBot="1">
      <c r="G8" s="148"/>
      <c r="H8" s="6" t="s">
        <v>22</v>
      </c>
      <c r="I8" s="149" t="s">
        <v>23</v>
      </c>
      <c r="J8" s="3"/>
      <c r="K8" s="149" t="s">
        <v>24</v>
      </c>
      <c r="L8" s="3"/>
      <c r="N8" s="6" t="s">
        <v>56</v>
      </c>
      <c r="O8" s="143"/>
      <c r="P8" s="3" t="s">
        <v>51</v>
      </c>
      <c r="Q8" s="143"/>
      <c r="R8" s="3"/>
      <c r="S8" s="143"/>
      <c r="T8" s="3"/>
      <c r="U8" s="3" t="s">
        <v>57</v>
      </c>
      <c r="V8" s="3"/>
    </row>
    <row r="9" spans="7:22" ht="15.75" thickBot="1">
      <c r="G9" s="140" t="s">
        <v>25</v>
      </c>
      <c r="H9" s="141"/>
      <c r="I9" s="150"/>
      <c r="J9" s="149" t="s">
        <v>26</v>
      </c>
      <c r="K9" s="150"/>
      <c r="L9" s="142" t="s">
        <v>27</v>
      </c>
      <c r="N9" s="6" t="s">
        <v>58</v>
      </c>
      <c r="O9" s="145"/>
      <c r="P9" s="146"/>
      <c r="Q9" s="145"/>
      <c r="R9" s="146"/>
      <c r="S9" s="3" t="s">
        <v>59</v>
      </c>
      <c r="T9" s="3"/>
      <c r="U9" s="3"/>
      <c r="V9" s="3" t="s">
        <v>60</v>
      </c>
    </row>
    <row r="10" spans="7:22" ht="15.75" thickBot="1">
      <c r="G10" s="147" t="s">
        <v>28</v>
      </c>
      <c r="H10" s="6" t="s">
        <v>22</v>
      </c>
      <c r="I10" s="3"/>
      <c r="J10" s="150"/>
      <c r="K10" s="3"/>
      <c r="L10" s="151"/>
    </row>
    <row r="11" spans="7:22" ht="15.75" thickBot="1">
      <c r="G11" s="148"/>
      <c r="H11" s="6" t="s">
        <v>19</v>
      </c>
      <c r="I11" s="3"/>
      <c r="J11" s="2" t="s">
        <v>29</v>
      </c>
      <c r="K11" s="2" t="s">
        <v>30</v>
      </c>
      <c r="L11" s="151"/>
    </row>
    <row r="12" spans="7:22" ht="15.75" thickBot="1">
      <c r="G12" s="140" t="s">
        <v>31</v>
      </c>
      <c r="H12" s="141"/>
      <c r="I12" s="3"/>
      <c r="J12" s="3"/>
      <c r="K12" s="3"/>
      <c r="L12" s="143"/>
      <c r="O12" t="s">
        <v>184</v>
      </c>
    </row>
    <row r="13" spans="7:22" ht="15.75" thickBot="1">
      <c r="G13" s="140" t="s">
        <v>32</v>
      </c>
      <c r="H13" s="141"/>
      <c r="I13" s="3"/>
      <c r="J13" s="3"/>
      <c r="K13" s="2" t="s">
        <v>33</v>
      </c>
      <c r="L13" s="3"/>
      <c r="O13" t="s">
        <v>193</v>
      </c>
      <c r="T13" t="s">
        <v>192</v>
      </c>
    </row>
    <row r="14" spans="7:22">
      <c r="O14" t="s">
        <v>185</v>
      </c>
    </row>
    <row r="15" spans="7:22">
      <c r="G15" t="s">
        <v>67</v>
      </c>
      <c r="O15" t="s">
        <v>57</v>
      </c>
      <c r="P15" s="29" t="s">
        <v>207</v>
      </c>
      <c r="T15" t="s">
        <v>213</v>
      </c>
    </row>
    <row r="16" spans="7:22">
      <c r="G16" t="s">
        <v>62</v>
      </c>
      <c r="J16" t="s">
        <v>63</v>
      </c>
      <c r="L16" t="s">
        <v>69</v>
      </c>
      <c r="O16" t="s">
        <v>198</v>
      </c>
      <c r="P16" t="s">
        <v>203</v>
      </c>
      <c r="T16" t="s">
        <v>215</v>
      </c>
    </row>
    <row r="17" spans="7:20">
      <c r="G17" t="s">
        <v>6</v>
      </c>
      <c r="H17" t="s">
        <v>30</v>
      </c>
      <c r="J17" t="s">
        <v>61</v>
      </c>
      <c r="L17" t="s">
        <v>68</v>
      </c>
      <c r="O17" t="s">
        <v>199</v>
      </c>
      <c r="P17" t="s">
        <v>201</v>
      </c>
      <c r="T17" t="s">
        <v>216</v>
      </c>
    </row>
    <row r="18" spans="7:20">
      <c r="G18" t="s">
        <v>7</v>
      </c>
      <c r="H18" t="s">
        <v>29</v>
      </c>
      <c r="J18" t="s">
        <v>65</v>
      </c>
      <c r="L18" t="s">
        <v>27</v>
      </c>
      <c r="O18" t="s">
        <v>200</v>
      </c>
      <c r="P18" t="s">
        <v>202</v>
      </c>
      <c r="T18" s="31" t="s">
        <v>217</v>
      </c>
    </row>
    <row r="19" spans="7:20">
      <c r="G19" t="s">
        <v>26</v>
      </c>
      <c r="H19" t="s">
        <v>24</v>
      </c>
      <c r="J19" t="s">
        <v>66</v>
      </c>
      <c r="L19" t="s">
        <v>70</v>
      </c>
      <c r="O19" t="s">
        <v>50</v>
      </c>
      <c r="P19" s="29" t="s">
        <v>204</v>
      </c>
      <c r="T19" s="31" t="s">
        <v>218</v>
      </c>
    </row>
    <row r="20" spans="7:20">
      <c r="G20" t="s">
        <v>27</v>
      </c>
      <c r="H20" t="s">
        <v>33</v>
      </c>
      <c r="J20" t="s">
        <v>73</v>
      </c>
      <c r="L20" t="s">
        <v>71</v>
      </c>
      <c r="O20" t="s">
        <v>194</v>
      </c>
      <c r="P20" s="29" t="s">
        <v>205</v>
      </c>
      <c r="T20" t="s">
        <v>219</v>
      </c>
    </row>
    <row r="21" spans="7:20">
      <c r="G21" t="s">
        <v>20</v>
      </c>
      <c r="H21" t="s">
        <v>23</v>
      </c>
      <c r="J21" t="s">
        <v>115</v>
      </c>
      <c r="L21" t="s">
        <v>72</v>
      </c>
      <c r="O21" t="s">
        <v>195</v>
      </c>
      <c r="P21" s="29" t="s">
        <v>206</v>
      </c>
    </row>
    <row r="22" spans="7:20">
      <c r="G22" t="s">
        <v>21</v>
      </c>
      <c r="J22" t="s">
        <v>116</v>
      </c>
      <c r="L22" t="s">
        <v>74</v>
      </c>
      <c r="O22" t="s">
        <v>59</v>
      </c>
      <c r="P22" s="29" t="s">
        <v>208</v>
      </c>
    </row>
    <row r="23" spans="7:20">
      <c r="L23" t="s">
        <v>117</v>
      </c>
      <c r="O23" t="s">
        <v>196</v>
      </c>
      <c r="P23" t="s">
        <v>214</v>
      </c>
    </row>
    <row r="24" spans="7:20">
      <c r="L24" t="s">
        <v>108</v>
      </c>
      <c r="O24" s="31" t="s">
        <v>197</v>
      </c>
      <c r="P24" s="31" t="s">
        <v>248</v>
      </c>
    </row>
    <row r="26" spans="7:20">
      <c r="G26" t="s">
        <v>118</v>
      </c>
      <c r="H26" t="s">
        <v>120</v>
      </c>
    </row>
    <row r="27" spans="7:20">
      <c r="G27" t="s">
        <v>119</v>
      </c>
      <c r="H27" t="s">
        <v>121</v>
      </c>
    </row>
    <row r="37" spans="7:18" ht="15.75" thickBot="1"/>
    <row r="38" spans="7:18" ht="23.25" thickBot="1">
      <c r="G38" s="12"/>
      <c r="H38" s="12" t="s">
        <v>9</v>
      </c>
      <c r="I38" s="12" t="s">
        <v>75</v>
      </c>
      <c r="J38" s="12" t="s">
        <v>12</v>
      </c>
      <c r="K38" s="12" t="s">
        <v>76</v>
      </c>
      <c r="L38" s="12" t="s">
        <v>77</v>
      </c>
      <c r="M38" s="12" t="s">
        <v>13</v>
      </c>
      <c r="N38" s="12" t="s">
        <v>15</v>
      </c>
      <c r="O38" s="12" t="s">
        <v>78</v>
      </c>
      <c r="P38" s="12" t="s">
        <v>79</v>
      </c>
      <c r="Q38" s="12" t="s">
        <v>80</v>
      </c>
      <c r="R38" s="12" t="s">
        <v>81</v>
      </c>
    </row>
    <row r="39" spans="7:18" ht="27" thickBot="1">
      <c r="G39" s="13" t="s">
        <v>18</v>
      </c>
      <c r="H39" s="21" t="s">
        <v>82</v>
      </c>
      <c r="I39" s="14"/>
      <c r="J39" s="14"/>
      <c r="K39" s="14" t="s">
        <v>83</v>
      </c>
      <c r="L39" s="14"/>
      <c r="M39" s="14" t="s">
        <v>84</v>
      </c>
      <c r="N39" s="14" t="s">
        <v>85</v>
      </c>
      <c r="O39" s="14" t="s">
        <v>86</v>
      </c>
      <c r="P39" s="14" t="s">
        <v>87</v>
      </c>
      <c r="Q39" s="15"/>
      <c r="R39" s="14" t="s">
        <v>88</v>
      </c>
    </row>
    <row r="40" spans="7:18" ht="27" thickBot="1">
      <c r="G40" s="13" t="s">
        <v>17</v>
      </c>
      <c r="H40" s="14" t="s">
        <v>6</v>
      </c>
      <c r="I40" s="14" t="s">
        <v>89</v>
      </c>
      <c r="J40" s="14"/>
      <c r="K40" s="14" t="s">
        <v>7</v>
      </c>
      <c r="L40" s="14"/>
      <c r="M40" s="14" t="s">
        <v>90</v>
      </c>
      <c r="N40" s="14" t="s">
        <v>91</v>
      </c>
      <c r="O40" s="14" t="s">
        <v>8</v>
      </c>
      <c r="P40" s="14" t="s">
        <v>92</v>
      </c>
      <c r="Q40" s="16"/>
      <c r="R40" s="16"/>
    </row>
    <row r="41" spans="7:18" ht="30" customHeight="1" thickBot="1">
      <c r="G41" s="13" t="s">
        <v>31</v>
      </c>
      <c r="H41" s="14" t="s">
        <v>61</v>
      </c>
      <c r="I41" s="14"/>
      <c r="J41" s="14"/>
      <c r="K41" s="14" t="s">
        <v>27</v>
      </c>
      <c r="L41" s="14"/>
      <c r="M41" s="14"/>
      <c r="N41" s="14"/>
      <c r="O41" s="16"/>
      <c r="P41" s="14" t="s">
        <v>72</v>
      </c>
      <c r="Q41" s="14"/>
      <c r="R41" s="16"/>
    </row>
    <row r="42" spans="7:18" ht="27" thickBot="1">
      <c r="G42" s="13" t="s">
        <v>93</v>
      </c>
      <c r="H42" s="14"/>
      <c r="I42" s="14" t="s">
        <v>94</v>
      </c>
      <c r="J42" s="14"/>
      <c r="K42" s="14" t="s">
        <v>70</v>
      </c>
      <c r="L42" s="14"/>
      <c r="M42" s="14" t="s">
        <v>68</v>
      </c>
      <c r="N42" s="14"/>
      <c r="O42" s="16"/>
      <c r="P42" s="14"/>
      <c r="Q42" s="14"/>
      <c r="R42" s="16"/>
    </row>
    <row r="43" spans="7:18" ht="27" thickBot="1">
      <c r="G43" s="13" t="s">
        <v>28</v>
      </c>
      <c r="H43" s="14" t="s">
        <v>95</v>
      </c>
      <c r="I43" s="14" t="s">
        <v>96</v>
      </c>
      <c r="J43" s="14" t="s">
        <v>64</v>
      </c>
      <c r="K43" s="14" t="s">
        <v>97</v>
      </c>
      <c r="L43" s="14" t="s">
        <v>98</v>
      </c>
      <c r="M43" s="14" t="s">
        <v>99</v>
      </c>
      <c r="N43" s="14" t="s">
        <v>100</v>
      </c>
      <c r="O43" s="14" t="s">
        <v>101</v>
      </c>
      <c r="P43" s="14" t="s">
        <v>102</v>
      </c>
      <c r="Q43" s="14" t="s">
        <v>103</v>
      </c>
      <c r="R43" s="14" t="s">
        <v>104</v>
      </c>
    </row>
    <row r="44" spans="7:18" ht="27" thickBot="1">
      <c r="G44" s="13" t="s">
        <v>105</v>
      </c>
      <c r="H44" s="16"/>
      <c r="I44" s="16"/>
      <c r="J44" s="14"/>
      <c r="K44" s="14" t="s">
        <v>106</v>
      </c>
      <c r="L44" s="14"/>
      <c r="M44" s="14"/>
      <c r="N44" s="14"/>
      <c r="O44" s="14"/>
      <c r="P44" s="14"/>
      <c r="Q44" s="16"/>
      <c r="R44" s="16"/>
    </row>
    <row r="45" spans="7:18" ht="27" thickBot="1">
      <c r="G45" s="13" t="s">
        <v>25</v>
      </c>
      <c r="H45" s="14"/>
      <c r="I45" s="14" t="s">
        <v>107</v>
      </c>
      <c r="J45" s="14"/>
      <c r="K45" s="14" t="s">
        <v>71</v>
      </c>
      <c r="L45" s="14"/>
      <c r="M45" s="14" t="s">
        <v>108</v>
      </c>
      <c r="N45" s="14" t="s">
        <v>109</v>
      </c>
      <c r="O45" s="14" t="s">
        <v>110</v>
      </c>
      <c r="P45" s="14"/>
      <c r="Q45" s="14"/>
      <c r="R45" s="16"/>
    </row>
    <row r="46" spans="7:18" ht="34.5" thickBot="1">
      <c r="G46" s="17" t="s">
        <v>111</v>
      </c>
      <c r="H46" s="18"/>
      <c r="I46" s="18"/>
      <c r="J46" s="19"/>
      <c r="K46" s="19" t="s">
        <v>33</v>
      </c>
      <c r="L46" s="19"/>
      <c r="M46" s="19" t="s">
        <v>112</v>
      </c>
      <c r="N46" s="19" t="s">
        <v>113</v>
      </c>
      <c r="O46" s="19" t="s">
        <v>114</v>
      </c>
      <c r="P46" s="19"/>
      <c r="Q46" s="18"/>
      <c r="R46" s="20"/>
    </row>
    <row r="52" spans="7:19">
      <c r="G52" t="s">
        <v>247</v>
      </c>
    </row>
    <row r="54" spans="7:19">
      <c r="G54" t="s">
        <v>67</v>
      </c>
      <c r="N54" t="s">
        <v>184</v>
      </c>
    </row>
    <row r="55" spans="7:19">
      <c r="G55" t="s">
        <v>62</v>
      </c>
      <c r="J55" t="s">
        <v>63</v>
      </c>
      <c r="L55" t="s">
        <v>69</v>
      </c>
      <c r="N55" t="s">
        <v>193</v>
      </c>
      <c r="S55" t="s">
        <v>192</v>
      </c>
    </row>
    <row r="56" spans="7:19">
      <c r="G56" t="s">
        <v>6</v>
      </c>
      <c r="J56" t="s">
        <v>61</v>
      </c>
      <c r="L56" t="s">
        <v>27</v>
      </c>
      <c r="N56" t="s">
        <v>185</v>
      </c>
    </row>
    <row r="57" spans="7:19">
      <c r="G57" t="s">
        <v>7</v>
      </c>
      <c r="H57" s="30"/>
      <c r="J57" t="s">
        <v>73</v>
      </c>
      <c r="L57" t="s">
        <v>70</v>
      </c>
      <c r="N57" s="31" t="s">
        <v>197</v>
      </c>
      <c r="O57" s="31" t="s">
        <v>248</v>
      </c>
      <c r="P57" t="s">
        <v>200</v>
      </c>
      <c r="Q57" t="s">
        <v>202</v>
      </c>
      <c r="S57" t="s">
        <v>213</v>
      </c>
    </row>
    <row r="58" spans="7:19">
      <c r="G58" s="30" t="s">
        <v>26</v>
      </c>
      <c r="H58" s="30" t="s">
        <v>24</v>
      </c>
      <c r="J58" t="s">
        <v>65</v>
      </c>
      <c r="N58" s="54" t="s">
        <v>198</v>
      </c>
      <c r="O58" s="54" t="s">
        <v>203</v>
      </c>
      <c r="P58" s="54" t="s">
        <v>194</v>
      </c>
      <c r="Q58" s="55" t="s">
        <v>205</v>
      </c>
      <c r="S58" t="s">
        <v>215</v>
      </c>
    </row>
    <row r="59" spans="7:19">
      <c r="H59" t="s">
        <v>33</v>
      </c>
      <c r="J59" t="s">
        <v>66</v>
      </c>
      <c r="L59" t="s">
        <v>72</v>
      </c>
      <c r="N59" t="s">
        <v>199</v>
      </c>
      <c r="O59" t="s">
        <v>201</v>
      </c>
      <c r="P59" t="s">
        <v>57</v>
      </c>
      <c r="Q59" s="29" t="s">
        <v>279</v>
      </c>
      <c r="S59" t="s">
        <v>216</v>
      </c>
    </row>
    <row r="60" spans="7:19">
      <c r="G60" s="30" t="s">
        <v>20</v>
      </c>
      <c r="H60" t="s">
        <v>23</v>
      </c>
      <c r="J60" s="30" t="s">
        <v>115</v>
      </c>
      <c r="L60" t="s">
        <v>74</v>
      </c>
      <c r="N60" t="s">
        <v>50</v>
      </c>
      <c r="O60" s="29" t="s">
        <v>204</v>
      </c>
      <c r="P60" t="s">
        <v>196</v>
      </c>
      <c r="Q60" t="s">
        <v>214</v>
      </c>
      <c r="S60" s="31" t="s">
        <v>276</v>
      </c>
    </row>
    <row r="61" spans="7:19">
      <c r="G61" t="s">
        <v>21</v>
      </c>
      <c r="J61" t="s">
        <v>116</v>
      </c>
      <c r="L61" t="s">
        <v>117</v>
      </c>
      <c r="N61" t="s">
        <v>59</v>
      </c>
      <c r="O61" s="29" t="s">
        <v>208</v>
      </c>
      <c r="P61" t="s">
        <v>195</v>
      </c>
      <c r="Q61" s="29" t="s">
        <v>206</v>
      </c>
      <c r="S61" s="31" t="s">
        <v>277</v>
      </c>
    </row>
    <row r="62" spans="7:19">
      <c r="S62" t="s">
        <v>219</v>
      </c>
    </row>
    <row r="65" spans="5:21">
      <c r="G65" t="s">
        <v>118</v>
      </c>
      <c r="H65" t="s">
        <v>120</v>
      </c>
    </row>
    <row r="66" spans="5:21">
      <c r="G66" s="30" t="s">
        <v>119</v>
      </c>
      <c r="H66" t="s">
        <v>121</v>
      </c>
      <c r="S66" t="s">
        <v>278</v>
      </c>
    </row>
    <row r="67" spans="5:21">
      <c r="G67" s="135" t="s">
        <v>275</v>
      </c>
      <c r="H67" t="s">
        <v>280</v>
      </c>
    </row>
    <row r="68" spans="5:21">
      <c r="G68" s="30" t="s">
        <v>392</v>
      </c>
      <c r="H68" t="s">
        <v>322</v>
      </c>
      <c r="S68" t="s">
        <v>340</v>
      </c>
      <c r="U68" t="s">
        <v>233</v>
      </c>
    </row>
    <row r="69" spans="5:21">
      <c r="G69" s="30" t="s">
        <v>391</v>
      </c>
      <c r="H69" t="s">
        <v>390</v>
      </c>
      <c r="S69" t="s">
        <v>40</v>
      </c>
      <c r="U69" s="100" t="s">
        <v>342</v>
      </c>
    </row>
    <row r="70" spans="5:21">
      <c r="G70" s="152" t="s">
        <v>430</v>
      </c>
      <c r="H70" t="s">
        <v>429</v>
      </c>
      <c r="S70" t="s">
        <v>341</v>
      </c>
      <c r="U70" t="s">
        <v>343</v>
      </c>
    </row>
    <row r="71" spans="5:21">
      <c r="G71" s="30"/>
    </row>
    <row r="74" spans="5:21">
      <c r="E74" t="s">
        <v>337</v>
      </c>
      <c r="G74" t="s">
        <v>328</v>
      </c>
      <c r="J74" t="s">
        <v>329</v>
      </c>
    </row>
    <row r="75" spans="5:21">
      <c r="E75" t="s">
        <v>338</v>
      </c>
      <c r="G75" t="s">
        <v>323</v>
      </c>
      <c r="J75" t="s">
        <v>324</v>
      </c>
    </row>
    <row r="76" spans="5:21">
      <c r="G76" t="s">
        <v>325</v>
      </c>
      <c r="J76" t="s">
        <v>332</v>
      </c>
    </row>
    <row r="77" spans="5:21">
      <c r="G77" t="s">
        <v>326</v>
      </c>
      <c r="J77" t="s">
        <v>330</v>
      </c>
      <c r="K77" t="s">
        <v>331</v>
      </c>
    </row>
    <row r="78" spans="5:21">
      <c r="G78" t="s">
        <v>327</v>
      </c>
    </row>
    <row r="81" spans="6:6">
      <c r="F81" t="s">
        <v>423</v>
      </c>
    </row>
    <row r="82" spans="6:6">
      <c r="F82" t="s">
        <v>424</v>
      </c>
    </row>
    <row r="83" spans="6:6">
      <c r="F83" t="s">
        <v>511</v>
      </c>
    </row>
  </sheetData>
  <mergeCells count="24">
    <mergeCell ref="G13:H13"/>
    <mergeCell ref="O9:P9"/>
    <mergeCell ref="Q9:R9"/>
    <mergeCell ref="G4:G5"/>
    <mergeCell ref="I4:I5"/>
    <mergeCell ref="K4:K5"/>
    <mergeCell ref="L4:L5"/>
    <mergeCell ref="G6:H6"/>
    <mergeCell ref="G7:G8"/>
    <mergeCell ref="I8:I9"/>
    <mergeCell ref="K8:K9"/>
    <mergeCell ref="G9:H9"/>
    <mergeCell ref="J9:J10"/>
    <mergeCell ref="L9:L12"/>
    <mergeCell ref="G10:G11"/>
    <mergeCell ref="G12:H12"/>
    <mergeCell ref="T3:U4"/>
    <mergeCell ref="N4:O4"/>
    <mergeCell ref="P4:Q4"/>
    <mergeCell ref="O7:O8"/>
    <mergeCell ref="Q7:Q8"/>
    <mergeCell ref="S7:S8"/>
    <mergeCell ref="R3:S4"/>
    <mergeCell ref="N3:Q3"/>
  </mergeCells>
  <hyperlinks>
    <hyperlink ref="G4" r:id="rId1" tooltip="Bilabial consonant" display="https://en.wikipedia.org/wiki/Bilabial_consonant" xr:uid="{00000000-0004-0000-0100-000000000000}"/>
    <hyperlink ref="H4" r:id="rId2" tooltip="Labiodental consonant" display="https://en.wikipedia.org/wiki/Labiodental_consonant" xr:uid="{00000000-0004-0000-0100-000001000000}"/>
    <hyperlink ref="H5" r:id="rId3" tooltip="Labiodental consonant" display="https://en.wikipedia.org/wiki/Labiodental_consonant" xr:uid="{00000000-0004-0000-0100-000002000000}"/>
    <hyperlink ref="I4" r:id="rId4" tooltip="Dental consonant" display="https://en.wikipedia.org/wiki/Dental_consonant" xr:uid="{00000000-0004-0000-0100-000003000000}"/>
    <hyperlink ref="J4" r:id="rId5" tooltip="Retroflex consonant" display="https://en.wikipedia.org/wiki/Retroflex_consonant" xr:uid="{00000000-0004-0000-0100-000004000000}"/>
    <hyperlink ref="J5" r:id="rId6" tooltip="Alveolar consonant" display="https://en.wikipedia.org/wiki/Alveolar_consonant" xr:uid="{00000000-0004-0000-0100-000005000000}"/>
    <hyperlink ref="K4" r:id="rId7" tooltip="Palatal consonant" display="https://en.wikipedia.org/wiki/Palatal_consonant" xr:uid="{00000000-0004-0000-0100-000006000000}"/>
    <hyperlink ref="L4" r:id="rId8" tooltip="Velar consonant" display="https://en.wikipedia.org/wiki/Velar_consonant" xr:uid="{00000000-0004-0000-0100-000007000000}"/>
    <hyperlink ref="G6" r:id="rId9" tooltip="Nasal consonant" display="https://en.wikipedia.org/wiki/Nasal_consonant" xr:uid="{00000000-0004-0000-0100-000008000000}"/>
    <hyperlink ref="I6" r:id="rId10" tooltip="Bilabial nasal" display="https://en.wikipedia.org/wiki/Bilabial_nasal" xr:uid="{00000000-0004-0000-0100-000009000000}"/>
    <hyperlink ref="K6" r:id="rId11" location="Dental_or_denti-alveolar" tooltip="Dental, alveolar and postalveolar nasals" display="Dental_or_denti-alveolar" xr:uid="{00000000-0004-0000-0100-00000A000000}"/>
    <hyperlink ref="G7" r:id="rId12" tooltip="Stop consonant" display="https://en.wikipedia.org/wiki/Stop_consonant" xr:uid="{00000000-0004-0000-0100-00000B000000}"/>
    <hyperlink ref="H7" r:id="rId13" tooltip="Voicelessness" display="https://en.wikipedia.org/wiki/Voicelessness" xr:uid="{00000000-0004-0000-0100-00000C000000}"/>
    <hyperlink ref="I7" r:id="rId14" tooltip="Voiceless bilabial stop" display="https://en.wikipedia.org/wiki/Voiceless_bilabial_stop" xr:uid="{00000000-0004-0000-0100-00000D000000}"/>
    <hyperlink ref="K7" r:id="rId15" location="Dental_or_denti-alveolar" tooltip="Voiceless dental and alveolar stops" display="https://en.wikipedia.org/wiki/Voiceless_dental_and_alveolar_stops - Dental_or_denti-alveolar" xr:uid="{00000000-0004-0000-0100-00000E000000}"/>
    <hyperlink ref="H8" r:id="rId16" tooltip="Voice (phonetics)" display="https://en.wikipedia.org/wiki/Voice_(phonetics)" xr:uid="{00000000-0004-0000-0100-00000F000000}"/>
    <hyperlink ref="I8" r:id="rId17" tooltip="Voiced bilabial stop" display="https://en.wikipedia.org/wiki/Voiced_bilabial_stop" xr:uid="{00000000-0004-0000-0100-000010000000}"/>
    <hyperlink ref="K8" r:id="rId18" location="Dental_or_denti-alveolar" tooltip="Voiced dental and alveolar stops" display="https://en.wikipedia.org/wiki/Voiced_dental_and_alveolar_stops - Dental_or_denti-alveolar" xr:uid="{00000000-0004-0000-0100-000011000000}"/>
    <hyperlink ref="G9" r:id="rId19" tooltip="Approximant consonant" display="https://en.wikipedia.org/wiki/Approximant_consonant" xr:uid="{00000000-0004-0000-0100-000012000000}"/>
    <hyperlink ref="J9" r:id="rId20" tooltip="Voiced labiodental fricative" display="https://en.wikipedia.org/wiki/Voiced_labiodental_fricative" xr:uid="{00000000-0004-0000-0100-000013000000}"/>
    <hyperlink ref="G10" r:id="rId21" tooltip="Fricative consonant" display="https://en.wikipedia.org/wiki/Fricative_consonant" xr:uid="{00000000-0004-0000-0100-000014000000}"/>
    <hyperlink ref="H10" r:id="rId22" tooltip="Voice (phonetics)" display="https://en.wikipedia.org/wiki/Voice_(phonetics)" xr:uid="{00000000-0004-0000-0100-000015000000}"/>
    <hyperlink ref="H11" r:id="rId23" tooltip="Voicelessness" display="https://en.wikipedia.org/wiki/Voicelessness" xr:uid="{00000000-0004-0000-0100-000016000000}"/>
    <hyperlink ref="J11" r:id="rId24" tooltip="Voiceless labiodental fricative" display="https://en.wikipedia.org/wiki/Voiceless_labiodental_fricative" xr:uid="{00000000-0004-0000-0100-000017000000}"/>
    <hyperlink ref="K11" r:id="rId25" location="Voiceless_dental_sibilant" tooltip="Voiceless alveolar fricative" display="https://en.wikipedia.org/wiki/Voiceless_alveolar_fricative - Voiceless_dental_sibilant" xr:uid="{00000000-0004-0000-0100-000018000000}"/>
    <hyperlink ref="G12" r:id="rId26" tooltip="Trill consonant" display="https://en.wikipedia.org/wiki/Trill_consonant" xr:uid="{00000000-0004-0000-0100-000019000000}"/>
    <hyperlink ref="G13" r:id="rId27" tooltip="Lateral consonant" display="https://en.wikipedia.org/wiki/Lateral_consonant" xr:uid="{00000000-0004-0000-0100-00001A000000}"/>
    <hyperlink ref="K13" r:id="rId28" location="Dental_or_denti-alveolar" tooltip="Dental, alveolar and postalveolar lateral approximants" display="https://en.wikipedia.org/wiki/Dental,_alveolar_and_postalveolar_lateral_approximants - Dental_or_denti-alveolar" xr:uid="{00000000-0004-0000-0100-00001B000000}"/>
    <hyperlink ref="N3" r:id="rId29" tooltip="Front vowel" display="https://en.wikipedia.org/wiki/Front_vowel" xr:uid="{00000000-0004-0000-0100-00001C000000}"/>
    <hyperlink ref="R3" r:id="rId30" tooltip="Central vowel" display="https://en.wikipedia.org/wiki/Central_vowel" xr:uid="{00000000-0004-0000-0100-00001D000000}"/>
    <hyperlink ref="T3" r:id="rId31" tooltip="Back vowel" display="https://en.wikipedia.org/wiki/Back_vowel" xr:uid="{00000000-0004-0000-0100-00001E000000}"/>
    <hyperlink ref="N4" r:id="rId32" tooltip="Roundedness" display="https://en.wikipedia.org/wiki/Roundedness" xr:uid="{00000000-0004-0000-0100-00001F000000}"/>
    <hyperlink ref="P4" r:id="rId33" tooltip="Roundedness" display="https://en.wikipedia.org/wiki/Roundedness" xr:uid="{00000000-0004-0000-0100-000020000000}"/>
    <hyperlink ref="N5" r:id="rId34" tooltip="Short vowel" display="https://en.wikipedia.org/wiki/Short_vowel" xr:uid="{00000000-0004-0000-0100-000021000000}"/>
    <hyperlink ref="O5" r:id="rId35" tooltip="Long vowel" display="https://en.wikipedia.org/wiki/Long_vowel" xr:uid="{00000000-0004-0000-0100-000022000000}"/>
    <hyperlink ref="N6" r:id="rId36" tooltip="Close vowel" display="https://en.wikipedia.org/wiki/Close_vowel" xr:uid="{00000000-0004-0000-0100-000023000000}"/>
    <hyperlink ref="N7" r:id="rId37" tooltip="Close-mid vowel" display="https://en.wikipedia.org/wiki/Close-mid_vowel" xr:uid="{00000000-0004-0000-0100-000024000000}"/>
    <hyperlink ref="N8" r:id="rId38" tooltip="Open-mid vowel" display="https://en.wikipedia.org/wiki/Open-mid_vowel" xr:uid="{00000000-0004-0000-0100-000025000000}"/>
    <hyperlink ref="N9" r:id="rId39" tooltip="Open vowel" display="https://en.wikipedia.org/wiki/Open_vowel" xr:uid="{00000000-0004-0000-0100-000026000000}"/>
  </hyperlinks>
  <pageMargins left="0.7" right="0.7" top="0.75" bottom="0.75" header="0.3" footer="0.3"/>
  <pageSetup paperSize="9" orientation="portrait" horizontalDpi="4294967293" verticalDpi="4294967293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F138"/>
  <sheetViews>
    <sheetView topLeftCell="A112" zoomScaleNormal="100" workbookViewId="0">
      <selection activeCell="D42" sqref="D42"/>
    </sheetView>
  </sheetViews>
  <sheetFormatPr defaultRowHeight="15"/>
  <sheetData>
    <row r="1" spans="2:18" ht="30" customHeight="1">
      <c r="B1" s="23"/>
    </row>
    <row r="7" spans="2:18">
      <c r="I7" s="22" t="s">
        <v>122</v>
      </c>
      <c r="P7" t="s">
        <v>122</v>
      </c>
    </row>
    <row r="8" spans="2:18">
      <c r="I8" s="22" t="s">
        <v>124</v>
      </c>
      <c r="P8" s="22" t="s">
        <v>124</v>
      </c>
    </row>
    <row r="9" spans="2:18">
      <c r="I9" s="22" t="s">
        <v>123</v>
      </c>
      <c r="P9" s="22" t="s">
        <v>140</v>
      </c>
    </row>
    <row r="10" spans="2:18">
      <c r="C10" t="s">
        <v>132</v>
      </c>
      <c r="G10" s="22" t="s">
        <v>124</v>
      </c>
      <c r="H10" s="22"/>
      <c r="I10" s="22" t="s">
        <v>124</v>
      </c>
      <c r="J10" s="22"/>
      <c r="K10" s="22" t="s">
        <v>124</v>
      </c>
      <c r="N10" s="22" t="s">
        <v>124</v>
      </c>
      <c r="P10" s="22" t="s">
        <v>124</v>
      </c>
      <c r="R10" s="22" t="s">
        <v>124</v>
      </c>
    </row>
    <row r="11" spans="2:18">
      <c r="G11" s="22" t="s">
        <v>126</v>
      </c>
      <c r="H11" s="22"/>
      <c r="I11" s="22" t="s">
        <v>127</v>
      </c>
      <c r="J11" s="22"/>
      <c r="K11" s="22" t="s">
        <v>128</v>
      </c>
      <c r="N11" s="22" t="s">
        <v>141</v>
      </c>
      <c r="O11" s="24"/>
      <c r="P11" s="22" t="s">
        <v>142</v>
      </c>
      <c r="R11" s="22" t="s">
        <v>144</v>
      </c>
    </row>
    <row r="12" spans="2:18">
      <c r="O12" s="24" t="s">
        <v>124</v>
      </c>
      <c r="P12" s="22" t="s">
        <v>124</v>
      </c>
      <c r="Q12" s="25" t="s">
        <v>124</v>
      </c>
    </row>
    <row r="13" spans="2:18">
      <c r="G13" s="25" t="s">
        <v>129</v>
      </c>
      <c r="H13" s="25"/>
      <c r="I13" s="25" t="s">
        <v>130</v>
      </c>
      <c r="J13" s="25"/>
      <c r="K13" s="25" t="s">
        <v>129</v>
      </c>
      <c r="O13" s="22" t="s">
        <v>143</v>
      </c>
      <c r="P13" s="22" t="s">
        <v>127</v>
      </c>
      <c r="Q13" s="22" t="s">
        <v>128</v>
      </c>
    </row>
    <row r="14" spans="2:18">
      <c r="G14" s="25"/>
      <c r="H14" s="25"/>
      <c r="I14" s="25" t="s">
        <v>133</v>
      </c>
      <c r="J14" s="25"/>
      <c r="K14" s="25" t="s">
        <v>191</v>
      </c>
    </row>
    <row r="15" spans="2:18">
      <c r="G15" s="25"/>
      <c r="H15" s="25"/>
      <c r="I15" s="25" t="s">
        <v>125</v>
      </c>
      <c r="J15" s="25"/>
      <c r="K15" s="25"/>
    </row>
    <row r="16" spans="2:18">
      <c r="G16" s="25"/>
      <c r="H16" s="25"/>
      <c r="I16" s="25" t="s">
        <v>131</v>
      </c>
      <c r="J16" s="25"/>
      <c r="K16" s="25"/>
      <c r="P16" s="22" t="s">
        <v>145</v>
      </c>
    </row>
    <row r="17" spans="3:11">
      <c r="G17" s="25"/>
      <c r="H17" s="25"/>
      <c r="I17" s="25" t="s">
        <v>252</v>
      </c>
      <c r="J17" s="25"/>
      <c r="K17" s="25"/>
    </row>
    <row r="22" spans="3:11">
      <c r="C22" t="s">
        <v>186</v>
      </c>
      <c r="G22" t="s">
        <v>134</v>
      </c>
    </row>
    <row r="23" spans="3:11">
      <c r="G23" t="s">
        <v>135</v>
      </c>
    </row>
    <row r="24" spans="3:11">
      <c r="G24" t="s">
        <v>136</v>
      </c>
    </row>
    <row r="25" spans="3:11">
      <c r="G25" t="s">
        <v>137</v>
      </c>
    </row>
    <row r="26" spans="3:11">
      <c r="G26" t="s">
        <v>138</v>
      </c>
    </row>
    <row r="27" spans="3:11">
      <c r="G27" t="s">
        <v>139</v>
      </c>
    </row>
    <row r="34" spans="3:5" ht="30" customHeight="1">
      <c r="C34" s="1" t="s">
        <v>187</v>
      </c>
      <c r="D34" s="28"/>
    </row>
    <row r="38" spans="3:5">
      <c r="D38" t="s">
        <v>188</v>
      </c>
      <c r="E38" t="s">
        <v>250</v>
      </c>
    </row>
    <row r="39" spans="3:5">
      <c r="D39" t="s">
        <v>189</v>
      </c>
      <c r="E39" t="s">
        <v>209</v>
      </c>
    </row>
    <row r="40" spans="3:5">
      <c r="D40" t="s">
        <v>211</v>
      </c>
      <c r="E40" t="s">
        <v>210</v>
      </c>
    </row>
    <row r="41" spans="3:5">
      <c r="D41" t="s">
        <v>212</v>
      </c>
      <c r="E41" t="s">
        <v>251</v>
      </c>
    </row>
    <row r="42" spans="3:5">
      <c r="D42" t="s">
        <v>249</v>
      </c>
      <c r="E42" t="s">
        <v>190</v>
      </c>
    </row>
    <row r="55" spans="6:31">
      <c r="I55" t="s">
        <v>284</v>
      </c>
    </row>
    <row r="56" spans="6:31">
      <c r="AB56" s="58"/>
    </row>
    <row r="57" spans="6:31">
      <c r="AB57" s="58"/>
    </row>
    <row r="58" spans="6:31">
      <c r="T58" s="54" t="s">
        <v>389</v>
      </c>
      <c r="U58" t="s">
        <v>389</v>
      </c>
      <c r="AB58" s="58"/>
      <c r="AE58" t="s">
        <v>284</v>
      </c>
    </row>
    <row r="59" spans="6:31">
      <c r="J59" s="64" t="s">
        <v>275</v>
      </c>
      <c r="K59" s="63" t="s">
        <v>116</v>
      </c>
      <c r="L59" s="70" t="s">
        <v>33</v>
      </c>
      <c r="M59" s="73" t="s">
        <v>27</v>
      </c>
      <c r="N59" s="73" t="s">
        <v>70</v>
      </c>
      <c r="O59" s="73" t="s">
        <v>71</v>
      </c>
      <c r="P59" s="73" t="s">
        <v>72</v>
      </c>
      <c r="Q59" s="73" t="s">
        <v>74</v>
      </c>
      <c r="R59" s="73" t="s">
        <v>117</v>
      </c>
      <c r="S59" s="73" t="s">
        <v>61</v>
      </c>
      <c r="T59" s="130" t="s">
        <v>391</v>
      </c>
      <c r="U59" s="72" t="s">
        <v>6</v>
      </c>
      <c r="V59" s="60" t="s">
        <v>7</v>
      </c>
      <c r="W59" s="73" t="s">
        <v>65</v>
      </c>
      <c r="X59" s="73" t="s">
        <v>66</v>
      </c>
      <c r="Y59" s="73" t="s">
        <v>115</v>
      </c>
      <c r="Z59" s="72" t="s">
        <v>21</v>
      </c>
      <c r="AA59" s="71" t="s">
        <v>23</v>
      </c>
      <c r="AB59" s="71" t="s">
        <v>119</v>
      </c>
      <c r="AC59" s="60" t="s">
        <v>392</v>
      </c>
      <c r="AD59" s="62" t="s">
        <v>73</v>
      </c>
    </row>
    <row r="60" spans="6:31">
      <c r="F60" s="32" t="s">
        <v>282</v>
      </c>
      <c r="G60" s="61"/>
      <c r="H60" s="40"/>
      <c r="I60" s="70" t="s">
        <v>275</v>
      </c>
      <c r="J60" s="75" t="str">
        <f>$I60&amp;J$59</f>
        <v>ਨਨ</v>
      </c>
      <c r="K60" s="78" t="str">
        <f t="shared" ref="K60:T70" si="0">$I60&amp;K$59</f>
        <v>ਨw</v>
      </c>
      <c r="L60" s="134" t="str">
        <f t="shared" si="0"/>
        <v>ਨl</v>
      </c>
      <c r="M60" s="77" t="str">
        <f t="shared" si="0"/>
        <v>ਨr</v>
      </c>
      <c r="N60" s="77" t="str">
        <f t="shared" si="0"/>
        <v>ਨɾ</v>
      </c>
      <c r="O60" s="77" t="str">
        <f t="shared" si="0"/>
        <v>ਨɹ</v>
      </c>
      <c r="P60" s="77" t="str">
        <f t="shared" si="0"/>
        <v>ਨʀ</v>
      </c>
      <c r="Q60" s="77" t="str">
        <f t="shared" si="0"/>
        <v>ਨʁ</v>
      </c>
      <c r="R60" s="77" t="str">
        <f t="shared" si="0"/>
        <v>ਨɣ</v>
      </c>
      <c r="S60" s="77" t="str">
        <f t="shared" si="0"/>
        <v>ਨʙ</v>
      </c>
      <c r="T60" s="78" t="str">
        <f t="shared" si="0"/>
        <v>ਨȜ</v>
      </c>
      <c r="U60" s="76" t="str">
        <f t="shared" ref="U60:AD69" si="1">$I60&amp;U$59</f>
        <v>ਨm</v>
      </c>
      <c r="V60" s="78" t="str">
        <f t="shared" si="1"/>
        <v>ਨn</v>
      </c>
      <c r="W60" s="77" t="str">
        <f t="shared" si="1"/>
        <v>ਨθ</v>
      </c>
      <c r="X60" s="77" t="str">
        <f t="shared" si="1"/>
        <v>ਨð</v>
      </c>
      <c r="Y60" s="77" t="str">
        <f t="shared" si="1"/>
        <v>ਨʍ</v>
      </c>
      <c r="Z60" s="76" t="str">
        <f t="shared" si="1"/>
        <v>ਨt</v>
      </c>
      <c r="AA60" s="77" t="str">
        <f t="shared" si="1"/>
        <v>ਨb</v>
      </c>
      <c r="AB60" s="77" t="str">
        <f t="shared" si="1"/>
        <v>ਨЋ</v>
      </c>
      <c r="AC60" s="78" t="str">
        <f t="shared" si="1"/>
        <v>ਨƿ</v>
      </c>
      <c r="AD60" s="78" t="str">
        <f t="shared" si="1"/>
        <v>ਨʔ</v>
      </c>
    </row>
    <row r="61" spans="6:31">
      <c r="F61" s="32" t="s">
        <v>135</v>
      </c>
      <c r="G61" s="40"/>
      <c r="H61" s="40"/>
      <c r="I61" s="72" t="s">
        <v>116</v>
      </c>
      <c r="J61" s="84" t="str">
        <f t="shared" ref="J61:T70" si="2">$I61&amp;J$59</f>
        <v>wਨ</v>
      </c>
      <c r="K61" s="86" t="str">
        <f t="shared" si="2"/>
        <v>ww</v>
      </c>
      <c r="L61" s="77" t="str">
        <f t="shared" si="2"/>
        <v>wl</v>
      </c>
      <c r="M61" s="77" t="str">
        <f t="shared" si="2"/>
        <v>wr</v>
      </c>
      <c r="N61" s="77" t="str">
        <f t="shared" si="2"/>
        <v>wɾ</v>
      </c>
      <c r="O61" s="77" t="str">
        <f t="shared" si="2"/>
        <v>wɹ</v>
      </c>
      <c r="P61" s="77" t="str">
        <f t="shared" si="2"/>
        <v>wʀ</v>
      </c>
      <c r="Q61" s="77" t="str">
        <f t="shared" si="2"/>
        <v>wʁ</v>
      </c>
      <c r="R61" s="77" t="str">
        <f t="shared" si="2"/>
        <v>wɣ</v>
      </c>
      <c r="S61" s="77" t="str">
        <f t="shared" si="2"/>
        <v>wʙ</v>
      </c>
      <c r="T61" s="78" t="str">
        <f t="shared" si="2"/>
        <v>wȜ</v>
      </c>
      <c r="U61" s="76" t="str">
        <f t="shared" si="1"/>
        <v>wm</v>
      </c>
      <c r="V61" s="78" t="str">
        <f t="shared" si="1"/>
        <v>wn</v>
      </c>
      <c r="W61" s="77" t="str">
        <f t="shared" si="1"/>
        <v>wθ</v>
      </c>
      <c r="X61" s="77" t="str">
        <f t="shared" si="1"/>
        <v>wð</v>
      </c>
      <c r="Y61" s="77" t="str">
        <f t="shared" si="1"/>
        <v>wʍ</v>
      </c>
      <c r="Z61" s="76" t="str">
        <f t="shared" si="1"/>
        <v>wt</v>
      </c>
      <c r="AA61" s="77" t="str">
        <f t="shared" si="1"/>
        <v>wb</v>
      </c>
      <c r="AB61" s="77" t="str">
        <f t="shared" si="1"/>
        <v>wЋ</v>
      </c>
      <c r="AC61" s="78" t="str">
        <f t="shared" si="1"/>
        <v>wƿ</v>
      </c>
      <c r="AD61" s="78" t="str">
        <f t="shared" si="1"/>
        <v>wʔ</v>
      </c>
    </row>
    <row r="62" spans="6:31">
      <c r="F62" s="34" t="s">
        <v>136</v>
      </c>
      <c r="G62" s="41"/>
      <c r="H62" s="41"/>
      <c r="I62" s="64" t="s">
        <v>33</v>
      </c>
      <c r="J62" s="79" t="str">
        <f t="shared" si="2"/>
        <v>lਨ</v>
      </c>
      <c r="K62" s="82" t="str">
        <f t="shared" si="2"/>
        <v>lw</v>
      </c>
      <c r="L62" s="124" t="str">
        <f t="shared" si="2"/>
        <v>ll</v>
      </c>
      <c r="M62" s="80" t="str">
        <f t="shared" si="2"/>
        <v>lr</v>
      </c>
      <c r="N62" s="80" t="str">
        <f t="shared" si="2"/>
        <v>lɾ</v>
      </c>
      <c r="O62" s="80" t="str">
        <f t="shared" si="0"/>
        <v>lɹ</v>
      </c>
      <c r="P62" s="80" t="str">
        <f t="shared" si="0"/>
        <v>lʀ</v>
      </c>
      <c r="Q62" s="80" t="str">
        <f t="shared" si="0"/>
        <v>lʁ</v>
      </c>
      <c r="R62" s="80" t="str">
        <f t="shared" si="0"/>
        <v>lɣ</v>
      </c>
      <c r="S62" s="122" t="str">
        <f t="shared" si="0"/>
        <v>lʙ</v>
      </c>
      <c r="T62" s="81" t="str">
        <f t="shared" si="0"/>
        <v>lȜ</v>
      </c>
      <c r="U62" s="80" t="str">
        <f t="shared" si="1"/>
        <v>lm</v>
      </c>
      <c r="V62" s="81" t="str">
        <f t="shared" si="1"/>
        <v>ln</v>
      </c>
      <c r="W62" s="80" t="str">
        <f t="shared" si="1"/>
        <v>lθ</v>
      </c>
      <c r="X62" s="80" t="str">
        <f t="shared" si="1"/>
        <v>lð</v>
      </c>
      <c r="Y62" s="80" t="str">
        <f t="shared" si="1"/>
        <v>lʍ</v>
      </c>
      <c r="Z62" s="133" t="str">
        <f t="shared" si="1"/>
        <v>lt</v>
      </c>
      <c r="AA62" s="122" t="str">
        <f t="shared" si="1"/>
        <v>lb</v>
      </c>
      <c r="AB62" s="122" t="str">
        <f t="shared" si="1"/>
        <v>lЋ</v>
      </c>
      <c r="AC62" s="81" t="str">
        <f t="shared" si="1"/>
        <v>lƿ</v>
      </c>
      <c r="AD62" s="81" t="str">
        <f t="shared" si="1"/>
        <v>lʔ</v>
      </c>
    </row>
    <row r="63" spans="6:31">
      <c r="F63" s="57"/>
      <c r="G63" s="58"/>
      <c r="H63" s="58"/>
      <c r="I63" s="65" t="s">
        <v>27</v>
      </c>
      <c r="J63" s="87" t="str">
        <f t="shared" si="2"/>
        <v>rਨ</v>
      </c>
      <c r="K63" s="89" t="str">
        <f t="shared" si="2"/>
        <v>rw</v>
      </c>
      <c r="L63" s="80" t="str">
        <f t="shared" si="2"/>
        <v>rl</v>
      </c>
      <c r="M63" s="124" t="str">
        <f t="shared" si="2"/>
        <v>rr</v>
      </c>
      <c r="N63" s="80" t="str">
        <f t="shared" si="2"/>
        <v>rɾ</v>
      </c>
      <c r="O63" s="80" t="str">
        <f t="shared" si="0"/>
        <v>rɹ</v>
      </c>
      <c r="P63" s="80" t="str">
        <f t="shared" si="0"/>
        <v>rʀ</v>
      </c>
      <c r="Q63" s="80" t="str">
        <f t="shared" si="0"/>
        <v>rʁ</v>
      </c>
      <c r="R63" s="80" t="str">
        <f t="shared" si="0"/>
        <v>rɣ</v>
      </c>
      <c r="S63" s="124" t="str">
        <f t="shared" si="0"/>
        <v>rʙ</v>
      </c>
      <c r="T63" s="83" t="str">
        <f t="shared" si="0"/>
        <v>rȜ</v>
      </c>
      <c r="U63" s="80" t="str">
        <f t="shared" si="1"/>
        <v>rm</v>
      </c>
      <c r="V63" s="83" t="str">
        <f t="shared" si="1"/>
        <v>rn</v>
      </c>
      <c r="W63" s="80" t="str">
        <f t="shared" si="1"/>
        <v>rθ</v>
      </c>
      <c r="X63" s="80" t="str">
        <f t="shared" si="1"/>
        <v>rð</v>
      </c>
      <c r="Y63" s="80" t="str">
        <f t="shared" si="1"/>
        <v>rʍ</v>
      </c>
      <c r="Z63" s="133" t="str">
        <f t="shared" si="1"/>
        <v>rt</v>
      </c>
      <c r="AA63" s="124" t="str">
        <f t="shared" si="1"/>
        <v>rb</v>
      </c>
      <c r="AB63" s="124" t="str">
        <f t="shared" si="1"/>
        <v>rЋ</v>
      </c>
      <c r="AC63" s="83" t="str">
        <f t="shared" si="1"/>
        <v>rƿ</v>
      </c>
      <c r="AD63" s="83" t="str">
        <f t="shared" si="1"/>
        <v>rʔ</v>
      </c>
    </row>
    <row r="64" spans="6:31">
      <c r="F64" s="57"/>
      <c r="G64" s="58"/>
      <c r="H64" s="58"/>
      <c r="I64" s="65" t="s">
        <v>70</v>
      </c>
      <c r="J64" s="82" t="str">
        <f t="shared" si="2"/>
        <v>ɾਨ</v>
      </c>
      <c r="K64" s="82" t="str">
        <f t="shared" si="2"/>
        <v>ɾw</v>
      </c>
      <c r="L64" s="80" t="str">
        <f t="shared" si="2"/>
        <v>ɾl</v>
      </c>
      <c r="M64" s="80" t="str">
        <f t="shared" si="2"/>
        <v>ɾr</v>
      </c>
      <c r="N64" s="124" t="str">
        <f t="shared" si="2"/>
        <v>ɾɾ</v>
      </c>
      <c r="O64" s="80" t="str">
        <f t="shared" si="0"/>
        <v>ɾɹ</v>
      </c>
      <c r="P64" s="80" t="str">
        <f t="shared" si="0"/>
        <v>ɾʀ</v>
      </c>
      <c r="Q64" s="80" t="str">
        <f t="shared" si="0"/>
        <v>ɾʁ</v>
      </c>
      <c r="R64" s="80" t="str">
        <f t="shared" si="0"/>
        <v>ɾɣ</v>
      </c>
      <c r="S64" s="124" t="str">
        <f t="shared" si="0"/>
        <v>ɾʙ</v>
      </c>
      <c r="T64" s="83" t="str">
        <f t="shared" si="0"/>
        <v>ɾȜ</v>
      </c>
      <c r="U64" s="80" t="str">
        <f t="shared" si="1"/>
        <v>ɾm</v>
      </c>
      <c r="V64" s="83" t="str">
        <f t="shared" si="1"/>
        <v>ɾn</v>
      </c>
      <c r="W64" s="80" t="str">
        <f t="shared" si="1"/>
        <v>ɾθ</v>
      </c>
      <c r="X64" s="80" t="str">
        <f t="shared" si="1"/>
        <v>ɾð</v>
      </c>
      <c r="Y64" s="80" t="str">
        <f t="shared" si="1"/>
        <v>ɾʍ</v>
      </c>
      <c r="Z64" s="133" t="str">
        <f t="shared" si="1"/>
        <v>ɾt</v>
      </c>
      <c r="AA64" s="124" t="str">
        <f t="shared" si="1"/>
        <v>ɾb</v>
      </c>
      <c r="AB64" s="124" t="str">
        <f t="shared" si="1"/>
        <v>ɾЋ</v>
      </c>
      <c r="AC64" s="83" t="str">
        <f t="shared" si="1"/>
        <v>ɾƿ</v>
      </c>
      <c r="AD64" s="83" t="str">
        <f t="shared" si="1"/>
        <v>ɾʔ</v>
      </c>
    </row>
    <row r="65" spans="5:30">
      <c r="F65" s="57"/>
      <c r="G65" s="58"/>
      <c r="H65" s="58"/>
      <c r="I65" s="65" t="s">
        <v>71</v>
      </c>
      <c r="J65" s="82" t="str">
        <f t="shared" si="2"/>
        <v>ɹਨ</v>
      </c>
      <c r="K65" s="82" t="str">
        <f t="shared" si="2"/>
        <v>ɹw</v>
      </c>
      <c r="L65" s="80" t="str">
        <f t="shared" si="2"/>
        <v>ɹl</v>
      </c>
      <c r="M65" s="80" t="str">
        <f t="shared" si="2"/>
        <v>ɹr</v>
      </c>
      <c r="N65" s="80" t="str">
        <f t="shared" si="2"/>
        <v>ɹɾ</v>
      </c>
      <c r="O65" s="124" t="str">
        <f t="shared" si="0"/>
        <v>ɹɹ</v>
      </c>
      <c r="P65" s="80" t="str">
        <f t="shared" si="0"/>
        <v>ɹʀ</v>
      </c>
      <c r="Q65" s="80" t="str">
        <f t="shared" si="0"/>
        <v>ɹʁ</v>
      </c>
      <c r="R65" s="80" t="str">
        <f t="shared" si="0"/>
        <v>ɹɣ</v>
      </c>
      <c r="S65" s="124" t="str">
        <f t="shared" si="0"/>
        <v>ɹʙ</v>
      </c>
      <c r="T65" s="83" t="str">
        <f t="shared" si="0"/>
        <v>ɹȜ</v>
      </c>
      <c r="U65" s="80" t="str">
        <f t="shared" si="1"/>
        <v>ɹm</v>
      </c>
      <c r="V65" s="83" t="str">
        <f t="shared" si="1"/>
        <v>ɹn</v>
      </c>
      <c r="W65" s="80" t="str">
        <f t="shared" si="1"/>
        <v>ɹθ</v>
      </c>
      <c r="X65" s="80" t="str">
        <f t="shared" si="1"/>
        <v>ɹð</v>
      </c>
      <c r="Y65" s="80" t="str">
        <f t="shared" si="1"/>
        <v>ɹʍ</v>
      </c>
      <c r="Z65" s="133" t="str">
        <f t="shared" si="1"/>
        <v>ɹt</v>
      </c>
      <c r="AA65" s="124" t="str">
        <f t="shared" si="1"/>
        <v>ɹb</v>
      </c>
      <c r="AB65" s="124" t="str">
        <f t="shared" si="1"/>
        <v>ɹЋ</v>
      </c>
      <c r="AC65" s="83" t="str">
        <f t="shared" si="1"/>
        <v>ɹƿ</v>
      </c>
      <c r="AD65" s="83" t="str">
        <f t="shared" si="1"/>
        <v>ɹʔ</v>
      </c>
    </row>
    <row r="66" spans="5:30">
      <c r="F66" s="57"/>
      <c r="G66" s="58"/>
      <c r="H66" s="58"/>
      <c r="I66" s="65" t="s">
        <v>72</v>
      </c>
      <c r="J66" s="82" t="str">
        <f t="shared" si="2"/>
        <v>ʀਨ</v>
      </c>
      <c r="K66" s="82" t="str">
        <f t="shared" si="2"/>
        <v>ʀw</v>
      </c>
      <c r="L66" s="80" t="str">
        <f t="shared" si="2"/>
        <v>ʀl</v>
      </c>
      <c r="M66" s="80" t="str">
        <f t="shared" si="2"/>
        <v>ʀr</v>
      </c>
      <c r="N66" s="80" t="str">
        <f t="shared" si="2"/>
        <v>ʀɾ</v>
      </c>
      <c r="O66" s="80" t="str">
        <f t="shared" si="0"/>
        <v>ʀɹ</v>
      </c>
      <c r="P66" s="124" t="str">
        <f t="shared" si="0"/>
        <v>ʀʀ</v>
      </c>
      <c r="Q66" s="80" t="str">
        <f t="shared" si="0"/>
        <v>ʀʁ</v>
      </c>
      <c r="R66" s="80" t="str">
        <f t="shared" si="0"/>
        <v>ʀɣ</v>
      </c>
      <c r="S66" s="124" t="str">
        <f t="shared" si="0"/>
        <v>ʀʙ</v>
      </c>
      <c r="T66" s="83" t="str">
        <f t="shared" si="0"/>
        <v>ʀȜ</v>
      </c>
      <c r="U66" s="80" t="str">
        <f t="shared" si="1"/>
        <v>ʀm</v>
      </c>
      <c r="V66" s="83" t="str">
        <f t="shared" si="1"/>
        <v>ʀn</v>
      </c>
      <c r="W66" s="80" t="str">
        <f t="shared" si="1"/>
        <v>ʀθ</v>
      </c>
      <c r="X66" s="80" t="str">
        <f t="shared" si="1"/>
        <v>ʀð</v>
      </c>
      <c r="Y66" s="80" t="str">
        <f t="shared" si="1"/>
        <v>ʀʍ</v>
      </c>
      <c r="Z66" s="133" t="str">
        <f t="shared" si="1"/>
        <v>ʀt</v>
      </c>
      <c r="AA66" s="124" t="str">
        <f t="shared" si="1"/>
        <v>ʀb</v>
      </c>
      <c r="AB66" s="124" t="str">
        <f t="shared" si="1"/>
        <v>ʀЋ</v>
      </c>
      <c r="AC66" s="83" t="str">
        <f t="shared" si="1"/>
        <v>ʀƿ</v>
      </c>
      <c r="AD66" s="83" t="str">
        <f t="shared" si="1"/>
        <v>ʀʔ</v>
      </c>
    </row>
    <row r="67" spans="5:30">
      <c r="F67" s="57"/>
      <c r="G67" s="58"/>
      <c r="H67" s="58"/>
      <c r="I67" s="65" t="s">
        <v>74</v>
      </c>
      <c r="J67" s="82" t="str">
        <f t="shared" si="2"/>
        <v>ʁਨ</v>
      </c>
      <c r="K67" s="82" t="str">
        <f t="shared" si="2"/>
        <v>ʁw</v>
      </c>
      <c r="L67" s="80" t="str">
        <f t="shared" si="2"/>
        <v>ʁl</v>
      </c>
      <c r="M67" s="80" t="str">
        <f t="shared" si="2"/>
        <v>ʁr</v>
      </c>
      <c r="N67" s="80" t="str">
        <f t="shared" si="2"/>
        <v>ʁɾ</v>
      </c>
      <c r="O67" s="80" t="str">
        <f t="shared" si="0"/>
        <v>ʁɹ</v>
      </c>
      <c r="P67" s="80" t="str">
        <f t="shared" si="0"/>
        <v>ʁʀ</v>
      </c>
      <c r="Q67" s="124" t="str">
        <f t="shared" si="0"/>
        <v>ʁʁ</v>
      </c>
      <c r="R67" s="80" t="str">
        <f t="shared" si="0"/>
        <v>ʁɣ</v>
      </c>
      <c r="S67" s="124" t="str">
        <f t="shared" si="0"/>
        <v>ʁʙ</v>
      </c>
      <c r="T67" s="83" t="str">
        <f t="shared" si="0"/>
        <v>ʁȜ</v>
      </c>
      <c r="U67" s="80" t="str">
        <f t="shared" si="1"/>
        <v>ʁm</v>
      </c>
      <c r="V67" s="83" t="str">
        <f t="shared" si="1"/>
        <v>ʁn</v>
      </c>
      <c r="W67" s="80" t="str">
        <f t="shared" si="1"/>
        <v>ʁθ</v>
      </c>
      <c r="X67" s="80" t="str">
        <f t="shared" si="1"/>
        <v>ʁð</v>
      </c>
      <c r="Y67" s="80" t="str">
        <f t="shared" si="1"/>
        <v>ʁʍ</v>
      </c>
      <c r="Z67" s="133" t="str">
        <f t="shared" si="1"/>
        <v>ʁt</v>
      </c>
      <c r="AA67" s="124" t="str">
        <f t="shared" si="1"/>
        <v>ʁb</v>
      </c>
      <c r="AB67" s="124" t="str">
        <f t="shared" si="1"/>
        <v>ʁЋ</v>
      </c>
      <c r="AC67" s="83" t="str">
        <f t="shared" si="1"/>
        <v>ʁƿ</v>
      </c>
      <c r="AD67" s="83" t="str">
        <f t="shared" si="1"/>
        <v>ʁʔ</v>
      </c>
    </row>
    <row r="68" spans="5:30">
      <c r="F68" s="57"/>
      <c r="G68" s="58"/>
      <c r="H68" s="58"/>
      <c r="I68" s="65" t="s">
        <v>117</v>
      </c>
      <c r="J68" s="82" t="str">
        <f t="shared" si="2"/>
        <v>ɣਨ</v>
      </c>
      <c r="K68" s="82" t="str">
        <f t="shared" si="2"/>
        <v>ɣw</v>
      </c>
      <c r="L68" s="80" t="str">
        <f t="shared" si="2"/>
        <v>ɣl</v>
      </c>
      <c r="M68" s="80" t="str">
        <f t="shared" si="2"/>
        <v>ɣr</v>
      </c>
      <c r="N68" s="80" t="str">
        <f t="shared" si="2"/>
        <v>ɣɾ</v>
      </c>
      <c r="O68" s="80" t="str">
        <f t="shared" si="0"/>
        <v>ɣɹ</v>
      </c>
      <c r="P68" s="80" t="str">
        <f t="shared" si="0"/>
        <v>ɣʀ</v>
      </c>
      <c r="Q68" s="80" t="str">
        <f t="shared" si="0"/>
        <v>ɣʁ</v>
      </c>
      <c r="R68" s="124" t="str">
        <f t="shared" si="0"/>
        <v>ɣɣ</v>
      </c>
      <c r="S68" s="124" t="str">
        <f t="shared" si="0"/>
        <v>ɣʙ</v>
      </c>
      <c r="T68" s="83" t="str">
        <f t="shared" si="0"/>
        <v>ɣȜ</v>
      </c>
      <c r="U68" s="80" t="str">
        <f t="shared" si="1"/>
        <v>ɣm</v>
      </c>
      <c r="V68" s="83" t="str">
        <f t="shared" si="1"/>
        <v>ɣn</v>
      </c>
      <c r="W68" s="80" t="str">
        <f t="shared" si="1"/>
        <v>ɣθ</v>
      </c>
      <c r="X68" s="80" t="str">
        <f t="shared" si="1"/>
        <v>ɣð</v>
      </c>
      <c r="Y68" s="80" t="str">
        <f t="shared" si="1"/>
        <v>ɣʍ</v>
      </c>
      <c r="Z68" s="133" t="str">
        <f t="shared" si="1"/>
        <v>ɣt</v>
      </c>
      <c r="AA68" s="124" t="str">
        <f t="shared" si="1"/>
        <v>ɣb</v>
      </c>
      <c r="AB68" s="124" t="str">
        <f t="shared" si="1"/>
        <v>ɣЋ</v>
      </c>
      <c r="AC68" s="83" t="str">
        <f t="shared" si="1"/>
        <v>ɣƿ</v>
      </c>
      <c r="AD68" s="83" t="str">
        <f t="shared" si="1"/>
        <v>ɣʔ</v>
      </c>
    </row>
    <row r="69" spans="5:30">
      <c r="F69" s="57"/>
      <c r="G69" s="58"/>
      <c r="H69" s="58"/>
      <c r="I69" s="65" t="s">
        <v>61</v>
      </c>
      <c r="J69" s="82" t="str">
        <f t="shared" si="2"/>
        <v>ʙਨ</v>
      </c>
      <c r="K69" s="83" t="str">
        <f t="shared" si="2"/>
        <v>ʙw</v>
      </c>
      <c r="L69" s="123" t="str">
        <f t="shared" si="2"/>
        <v>ʙl</v>
      </c>
      <c r="M69" s="123" t="str">
        <f t="shared" si="2"/>
        <v>ʙr</v>
      </c>
      <c r="N69" s="124" t="str">
        <f t="shared" si="2"/>
        <v>ʙɾ</v>
      </c>
      <c r="O69" s="124" t="str">
        <f t="shared" si="0"/>
        <v>ʙɹ</v>
      </c>
      <c r="P69" s="123" t="str">
        <f t="shared" si="0"/>
        <v>ʙʀ</v>
      </c>
      <c r="Q69" s="124" t="str">
        <f t="shared" si="0"/>
        <v>ʙʁ</v>
      </c>
      <c r="R69" s="124" t="str">
        <f t="shared" si="0"/>
        <v>ʙɣ</v>
      </c>
      <c r="S69" s="124" t="str">
        <f t="shared" si="0"/>
        <v>ʙʙ</v>
      </c>
      <c r="T69" s="83" t="str">
        <f t="shared" si="0"/>
        <v>ʙȜ</v>
      </c>
      <c r="U69" s="124" t="str">
        <f t="shared" si="1"/>
        <v>ʙm</v>
      </c>
      <c r="V69" s="83" t="str">
        <f t="shared" si="1"/>
        <v>ʙn</v>
      </c>
      <c r="W69" s="124" t="str">
        <f t="shared" si="1"/>
        <v>ʙθ</v>
      </c>
      <c r="X69" s="124" t="str">
        <f t="shared" si="1"/>
        <v>ʙð</v>
      </c>
      <c r="Y69" s="124" t="str">
        <f t="shared" si="1"/>
        <v>ʙʍ</v>
      </c>
      <c r="Z69" s="133" t="str">
        <f t="shared" si="1"/>
        <v>ʙt</v>
      </c>
      <c r="AA69" s="124" t="str">
        <f t="shared" si="1"/>
        <v>ʙb</v>
      </c>
      <c r="AB69" s="124" t="str">
        <f t="shared" si="1"/>
        <v>ʙЋ</v>
      </c>
      <c r="AC69" s="83" t="str">
        <f t="shared" si="1"/>
        <v>ʙƿ</v>
      </c>
      <c r="AD69" s="83" t="str">
        <f t="shared" si="1"/>
        <v>ʙʔ</v>
      </c>
    </row>
    <row r="70" spans="5:30">
      <c r="E70" s="97"/>
      <c r="I70" s="65" t="s">
        <v>391</v>
      </c>
      <c r="J70" s="82" t="str">
        <f t="shared" si="2"/>
        <v>Ȝਨ</v>
      </c>
      <c r="K70" s="84" t="str">
        <f t="shared" si="2"/>
        <v>Ȝw</v>
      </c>
      <c r="L70" s="120" t="str">
        <f t="shared" si="2"/>
        <v>Ȝl</v>
      </c>
      <c r="M70" s="120" t="str">
        <f t="shared" si="2"/>
        <v>Ȝr</v>
      </c>
      <c r="N70" s="85" t="str">
        <f t="shared" si="2"/>
        <v>Ȝɾ</v>
      </c>
      <c r="O70" s="85" t="str">
        <f t="shared" si="0"/>
        <v>Ȝɹ</v>
      </c>
      <c r="P70" s="128" t="str">
        <f t="shared" si="0"/>
        <v>Ȝʀ</v>
      </c>
      <c r="Q70" s="85" t="str">
        <f t="shared" si="0"/>
        <v>Ȝʁ</v>
      </c>
      <c r="R70" s="85" t="str">
        <f t="shared" si="0"/>
        <v>Ȝɣ</v>
      </c>
      <c r="S70" s="85" t="str">
        <f t="shared" si="0"/>
        <v>Ȝʙ</v>
      </c>
      <c r="T70" s="86" t="str">
        <f t="shared" si="0"/>
        <v>ȜȜ</v>
      </c>
      <c r="U70" s="85" t="str">
        <f t="shared" ref="U70:AD77" si="3">$I70&amp;U$59</f>
        <v>Ȝm</v>
      </c>
      <c r="V70" s="83" t="str">
        <f t="shared" si="3"/>
        <v>Ȝn</v>
      </c>
      <c r="W70" s="124" t="str">
        <f t="shared" si="3"/>
        <v>Ȝθ</v>
      </c>
      <c r="X70" s="124" t="str">
        <f t="shared" si="3"/>
        <v>Ȝð</v>
      </c>
      <c r="Y70" s="124" t="str">
        <f t="shared" si="3"/>
        <v>Ȝʍ</v>
      </c>
      <c r="Z70" s="133" t="str">
        <f t="shared" si="3"/>
        <v>Ȝt</v>
      </c>
      <c r="AA70" s="124" t="str">
        <f t="shared" si="3"/>
        <v>Ȝb</v>
      </c>
      <c r="AB70" s="124" t="str">
        <f t="shared" si="3"/>
        <v>ȜЋ</v>
      </c>
      <c r="AC70" s="83" t="str">
        <f t="shared" si="3"/>
        <v>Ȝƿ</v>
      </c>
      <c r="AD70" s="83" t="str">
        <f t="shared" si="3"/>
        <v>Ȝʔ</v>
      </c>
    </row>
    <row r="71" spans="5:30">
      <c r="F71" s="34" t="s">
        <v>137</v>
      </c>
      <c r="G71" s="41"/>
      <c r="H71" s="41" t="s">
        <v>389</v>
      </c>
      <c r="I71" s="67" t="s">
        <v>6</v>
      </c>
      <c r="J71" s="79" t="str">
        <f t="shared" ref="J71:T77" si="4">$I71&amp;J$59</f>
        <v>mਨ</v>
      </c>
      <c r="K71" s="82" t="str">
        <f t="shared" si="4"/>
        <v>mw</v>
      </c>
      <c r="L71" s="124" t="str">
        <f t="shared" si="4"/>
        <v>ml</v>
      </c>
      <c r="M71" s="124" t="str">
        <f t="shared" si="4"/>
        <v>mr</v>
      </c>
      <c r="N71" s="124" t="str">
        <f t="shared" si="4"/>
        <v>mɾ</v>
      </c>
      <c r="O71" s="124" t="str">
        <f t="shared" si="4"/>
        <v>mɹ</v>
      </c>
      <c r="P71" s="124" t="str">
        <f t="shared" si="4"/>
        <v>mʀ</v>
      </c>
      <c r="Q71" s="124" t="str">
        <f t="shared" si="4"/>
        <v>mʁ</v>
      </c>
      <c r="R71" s="124" t="str">
        <f t="shared" si="4"/>
        <v>mɣ</v>
      </c>
      <c r="S71" s="124" t="str">
        <f t="shared" si="4"/>
        <v>mʙ</v>
      </c>
      <c r="T71" s="83" t="str">
        <f t="shared" si="4"/>
        <v>mȜ</v>
      </c>
      <c r="U71" s="124" t="str">
        <f t="shared" si="3"/>
        <v>mm</v>
      </c>
      <c r="V71" s="81" t="str">
        <f t="shared" si="3"/>
        <v>mn</v>
      </c>
      <c r="W71" s="122" t="str">
        <f t="shared" si="3"/>
        <v>mθ</v>
      </c>
      <c r="X71" s="122" t="str">
        <f t="shared" si="3"/>
        <v>mð</v>
      </c>
      <c r="Y71" s="122" t="str">
        <f t="shared" si="3"/>
        <v>mʍ</v>
      </c>
      <c r="Z71" s="132" t="str">
        <f t="shared" si="3"/>
        <v>mt</v>
      </c>
      <c r="AA71" s="122" t="str">
        <f t="shared" si="3"/>
        <v>mb</v>
      </c>
      <c r="AB71" s="122" t="str">
        <f t="shared" si="3"/>
        <v>mЋ</v>
      </c>
      <c r="AC71" s="81" t="str">
        <f t="shared" si="3"/>
        <v>mƿ</v>
      </c>
      <c r="AD71" s="81" t="str">
        <f t="shared" si="3"/>
        <v>mʔ</v>
      </c>
    </row>
    <row r="72" spans="5:30">
      <c r="F72" s="59"/>
      <c r="G72" s="54"/>
      <c r="H72" s="54" t="s">
        <v>389</v>
      </c>
      <c r="I72" s="68" t="s">
        <v>7</v>
      </c>
      <c r="J72" s="84" t="str">
        <f t="shared" si="4"/>
        <v>nਨ</v>
      </c>
      <c r="K72" s="84" t="str">
        <f t="shared" si="4"/>
        <v>nw</v>
      </c>
      <c r="L72" s="85" t="str">
        <f t="shared" si="4"/>
        <v>nl</v>
      </c>
      <c r="M72" s="85" t="str">
        <f t="shared" si="4"/>
        <v>nr</v>
      </c>
      <c r="N72" s="85" t="str">
        <f t="shared" si="4"/>
        <v>nɾ</v>
      </c>
      <c r="O72" s="85" t="str">
        <f t="shared" si="4"/>
        <v>nɹ</v>
      </c>
      <c r="P72" s="85" t="str">
        <f t="shared" si="4"/>
        <v>nʀ</v>
      </c>
      <c r="Q72" s="85" t="str">
        <f t="shared" si="4"/>
        <v>nʁ</v>
      </c>
      <c r="R72" s="85" t="str">
        <f t="shared" si="4"/>
        <v>nɣ</v>
      </c>
      <c r="S72" s="85" t="str">
        <f t="shared" si="4"/>
        <v>nʙ</v>
      </c>
      <c r="T72" s="86" t="str">
        <f t="shared" si="4"/>
        <v>nȜ</v>
      </c>
      <c r="U72" s="85" t="str">
        <f t="shared" si="3"/>
        <v>nm</v>
      </c>
      <c r="V72" s="86" t="str">
        <f t="shared" si="3"/>
        <v>nn</v>
      </c>
      <c r="W72" s="85" t="str">
        <f t="shared" si="3"/>
        <v>nθ</v>
      </c>
      <c r="X72" s="85" t="str">
        <f t="shared" si="3"/>
        <v>nð</v>
      </c>
      <c r="Y72" s="85" t="str">
        <f t="shared" si="3"/>
        <v>nʍ</v>
      </c>
      <c r="Z72" s="131" t="str">
        <f t="shared" si="3"/>
        <v>nt</v>
      </c>
      <c r="AA72" s="85" t="str">
        <f t="shared" si="3"/>
        <v>nb</v>
      </c>
      <c r="AB72" s="85" t="str">
        <f t="shared" si="3"/>
        <v>nЋ</v>
      </c>
      <c r="AC72" s="86" t="str">
        <f t="shared" si="3"/>
        <v>nƿ</v>
      </c>
      <c r="AD72" s="86" t="str">
        <f t="shared" si="3"/>
        <v>nʔ</v>
      </c>
    </row>
    <row r="73" spans="5:30">
      <c r="F73" s="34" t="s">
        <v>138</v>
      </c>
      <c r="G73" s="41"/>
      <c r="H73" s="41"/>
      <c r="I73" s="65" t="s">
        <v>65</v>
      </c>
      <c r="J73" s="82" t="str">
        <f t="shared" si="4"/>
        <v>θਨ</v>
      </c>
      <c r="K73" s="82" t="str">
        <f t="shared" si="4"/>
        <v>θw</v>
      </c>
      <c r="L73" s="80" t="str">
        <f t="shared" si="4"/>
        <v>θl</v>
      </c>
      <c r="M73" s="80" t="str">
        <f t="shared" si="4"/>
        <v>θr</v>
      </c>
      <c r="N73" s="80" t="str">
        <f t="shared" si="4"/>
        <v>θɾ</v>
      </c>
      <c r="O73" s="80" t="str">
        <f t="shared" si="4"/>
        <v>θɹ</v>
      </c>
      <c r="P73" s="80" t="str">
        <f t="shared" si="4"/>
        <v>θʀ</v>
      </c>
      <c r="Q73" s="80" t="str">
        <f t="shared" si="4"/>
        <v>θʁ</v>
      </c>
      <c r="R73" s="80" t="str">
        <f t="shared" si="4"/>
        <v>θɣ</v>
      </c>
      <c r="S73" s="124" t="str">
        <f t="shared" si="4"/>
        <v>θʙ</v>
      </c>
      <c r="T73" s="83" t="str">
        <f t="shared" si="4"/>
        <v>θȜ</v>
      </c>
      <c r="U73" s="80" t="str">
        <f t="shared" si="3"/>
        <v>θm</v>
      </c>
      <c r="V73" s="83" t="str">
        <f t="shared" si="3"/>
        <v>θn</v>
      </c>
      <c r="W73" s="124" t="str">
        <f t="shared" si="3"/>
        <v>θθ</v>
      </c>
      <c r="X73" s="80" t="str">
        <f t="shared" si="3"/>
        <v>θð</v>
      </c>
      <c r="Y73" s="80" t="str">
        <f t="shared" si="3"/>
        <v>θʍ</v>
      </c>
      <c r="Z73" s="133" t="str">
        <f t="shared" si="3"/>
        <v>θt</v>
      </c>
      <c r="AA73" s="124" t="str">
        <f t="shared" si="3"/>
        <v>θb</v>
      </c>
      <c r="AB73" s="124" t="str">
        <f t="shared" si="3"/>
        <v>θЋ</v>
      </c>
      <c r="AC73" s="83" t="str">
        <f t="shared" si="3"/>
        <v>θƿ</v>
      </c>
      <c r="AD73" s="83" t="str">
        <f t="shared" si="3"/>
        <v>θʔ</v>
      </c>
    </row>
    <row r="74" spans="5:30">
      <c r="F74" s="57"/>
      <c r="G74" s="58"/>
      <c r="H74" s="58"/>
      <c r="I74" s="65" t="s">
        <v>66</v>
      </c>
      <c r="J74" s="82" t="str">
        <f t="shared" si="4"/>
        <v>ðਨ</v>
      </c>
      <c r="K74" s="82" t="str">
        <f t="shared" si="4"/>
        <v>ðw</v>
      </c>
      <c r="L74" s="80" t="str">
        <f t="shared" si="4"/>
        <v>ðl</v>
      </c>
      <c r="M74" s="80" t="str">
        <f t="shared" si="4"/>
        <v>ðr</v>
      </c>
      <c r="N74" s="80" t="str">
        <f t="shared" si="4"/>
        <v>ðɾ</v>
      </c>
      <c r="O74" s="80" t="str">
        <f t="shared" si="4"/>
        <v>ðɹ</v>
      </c>
      <c r="P74" s="80" t="str">
        <f t="shared" si="4"/>
        <v>ðʀ</v>
      </c>
      <c r="Q74" s="80" t="str">
        <f t="shared" si="4"/>
        <v>ðʁ</v>
      </c>
      <c r="R74" s="80" t="str">
        <f t="shared" si="4"/>
        <v>ðɣ</v>
      </c>
      <c r="S74" s="124" t="str">
        <f t="shared" si="4"/>
        <v>ðʙ</v>
      </c>
      <c r="T74" s="83" t="str">
        <f t="shared" si="4"/>
        <v>ðȜ</v>
      </c>
      <c r="U74" s="80" t="str">
        <f t="shared" si="3"/>
        <v>ðm</v>
      </c>
      <c r="V74" s="83" t="str">
        <f t="shared" si="3"/>
        <v>ðn</v>
      </c>
      <c r="W74" s="80" t="str">
        <f t="shared" si="3"/>
        <v>ðθ</v>
      </c>
      <c r="X74" s="124" t="str">
        <f t="shared" si="3"/>
        <v>ðð</v>
      </c>
      <c r="Y74" s="80" t="str">
        <f t="shared" si="3"/>
        <v>ðʍ</v>
      </c>
      <c r="Z74" s="133" t="str">
        <f t="shared" si="3"/>
        <v>ðt</v>
      </c>
      <c r="AA74" s="124" t="str">
        <f t="shared" si="3"/>
        <v>ðb</v>
      </c>
      <c r="AB74" s="124" t="str">
        <f t="shared" si="3"/>
        <v>ðЋ</v>
      </c>
      <c r="AC74" s="83" t="str">
        <f t="shared" si="3"/>
        <v>ðƿ</v>
      </c>
      <c r="AD74" s="83" t="str">
        <f t="shared" si="3"/>
        <v>ðʔ</v>
      </c>
    </row>
    <row r="75" spans="5:30">
      <c r="F75" s="57"/>
      <c r="G75" s="58"/>
      <c r="H75" s="58"/>
      <c r="I75" s="66" t="s">
        <v>115</v>
      </c>
      <c r="J75" s="84" t="str">
        <f t="shared" si="4"/>
        <v>ʍਨ</v>
      </c>
      <c r="K75" s="84" t="str">
        <f t="shared" si="4"/>
        <v>ʍw</v>
      </c>
      <c r="L75" s="85" t="str">
        <f t="shared" si="4"/>
        <v>ʍl</v>
      </c>
      <c r="M75" s="85" t="str">
        <f t="shared" si="4"/>
        <v>ʍr</v>
      </c>
      <c r="N75" s="85" t="str">
        <f t="shared" si="4"/>
        <v>ʍɾ</v>
      </c>
      <c r="O75" s="85" t="str">
        <f t="shared" si="4"/>
        <v>ʍɹ</v>
      </c>
      <c r="P75" s="85" t="str">
        <f t="shared" si="4"/>
        <v>ʍʀ</v>
      </c>
      <c r="Q75" s="85" t="str">
        <f t="shared" si="4"/>
        <v>ʍʁ</v>
      </c>
      <c r="R75" s="85" t="str">
        <f t="shared" si="4"/>
        <v>ʍɣ</v>
      </c>
      <c r="S75" s="85" t="str">
        <f t="shared" si="4"/>
        <v>ʍʙ</v>
      </c>
      <c r="T75" s="86" t="str">
        <f t="shared" si="4"/>
        <v>ʍȜ</v>
      </c>
      <c r="U75" s="85" t="str">
        <f t="shared" si="3"/>
        <v>ʍm</v>
      </c>
      <c r="V75" s="86" t="str">
        <f t="shared" si="3"/>
        <v>ʍn</v>
      </c>
      <c r="W75" s="85" t="str">
        <f t="shared" si="3"/>
        <v>ʍθ</v>
      </c>
      <c r="X75" s="85" t="str">
        <f t="shared" si="3"/>
        <v>ʍð</v>
      </c>
      <c r="Y75" s="85" t="str">
        <f t="shared" si="3"/>
        <v>ʍʍ</v>
      </c>
      <c r="Z75" s="131" t="str">
        <f t="shared" si="3"/>
        <v>ʍt</v>
      </c>
      <c r="AA75" s="85" t="str">
        <f t="shared" si="3"/>
        <v>ʍb</v>
      </c>
      <c r="AB75" s="85" t="str">
        <f t="shared" si="3"/>
        <v>ʍЋ</v>
      </c>
      <c r="AC75" s="86" t="str">
        <f t="shared" si="3"/>
        <v>ʍƿ</v>
      </c>
      <c r="AD75" s="86" t="str">
        <f t="shared" si="3"/>
        <v>ʍʔ</v>
      </c>
    </row>
    <row r="76" spans="5:30">
      <c r="F76" s="34" t="s">
        <v>139</v>
      </c>
      <c r="G76" s="41"/>
      <c r="H76" s="41"/>
      <c r="I76" s="69" t="s">
        <v>21</v>
      </c>
      <c r="J76" s="121" t="str">
        <f t="shared" si="4"/>
        <v>tਨ</v>
      </c>
      <c r="K76" s="82" t="str">
        <f t="shared" si="4"/>
        <v>tw</v>
      </c>
      <c r="L76" s="80" t="str">
        <f t="shared" si="4"/>
        <v>tl</v>
      </c>
      <c r="M76" s="80" t="str">
        <f t="shared" si="4"/>
        <v>tr</v>
      </c>
      <c r="N76" s="80" t="str">
        <f t="shared" si="4"/>
        <v>tɾ</v>
      </c>
      <c r="O76" s="80" t="str">
        <f t="shared" si="4"/>
        <v>tɹ</v>
      </c>
      <c r="P76" s="80" t="str">
        <f t="shared" si="4"/>
        <v>tʀ</v>
      </c>
      <c r="Q76" s="80" t="str">
        <f t="shared" si="4"/>
        <v>tʁ</v>
      </c>
      <c r="R76" s="80" t="str">
        <f t="shared" si="4"/>
        <v>tɣ</v>
      </c>
      <c r="S76" s="124" t="str">
        <f t="shared" si="4"/>
        <v>tʙ</v>
      </c>
      <c r="T76" s="83" t="str">
        <f t="shared" si="4"/>
        <v>tȜ</v>
      </c>
      <c r="U76" s="80" t="str">
        <f t="shared" si="3"/>
        <v>tm</v>
      </c>
      <c r="V76" s="83" t="str">
        <f t="shared" si="3"/>
        <v>tn</v>
      </c>
      <c r="W76" s="80" t="str">
        <f t="shared" si="3"/>
        <v>tθ</v>
      </c>
      <c r="X76" s="80" t="str">
        <f t="shared" si="3"/>
        <v>tð</v>
      </c>
      <c r="Y76" s="80" t="str">
        <f t="shared" si="3"/>
        <v>tʍ</v>
      </c>
      <c r="Z76" s="133" t="str">
        <f t="shared" si="3"/>
        <v>tt</v>
      </c>
      <c r="AA76" s="124" t="str">
        <f t="shared" si="3"/>
        <v>tb</v>
      </c>
      <c r="AB76" s="124" t="str">
        <f t="shared" si="3"/>
        <v>tЋ</v>
      </c>
      <c r="AC76" s="83" t="str">
        <f t="shared" si="3"/>
        <v>tƿ</v>
      </c>
      <c r="AD76" s="83" t="str">
        <f t="shared" si="3"/>
        <v>tʔ</v>
      </c>
    </row>
    <row r="77" spans="5:30">
      <c r="F77" s="57"/>
      <c r="G77" s="58"/>
      <c r="H77" s="97"/>
      <c r="I77" s="69" t="s">
        <v>23</v>
      </c>
      <c r="J77" s="121" t="str">
        <f t="shared" si="4"/>
        <v>bਨ</v>
      </c>
      <c r="K77" s="82" t="str">
        <f t="shared" si="4"/>
        <v>bw</v>
      </c>
      <c r="L77" s="80" t="str">
        <f t="shared" si="4"/>
        <v>bl</v>
      </c>
      <c r="M77" s="80" t="str">
        <f t="shared" si="4"/>
        <v>br</v>
      </c>
      <c r="N77" s="80" t="str">
        <f t="shared" si="4"/>
        <v>bɾ</v>
      </c>
      <c r="O77" s="80" t="str">
        <f t="shared" si="4"/>
        <v>bɹ</v>
      </c>
      <c r="P77" s="80" t="str">
        <f t="shared" si="4"/>
        <v>bʀ</v>
      </c>
      <c r="Q77" s="80" t="str">
        <f t="shared" si="4"/>
        <v>bʁ</v>
      </c>
      <c r="R77" s="80" t="str">
        <f t="shared" si="4"/>
        <v>bɣ</v>
      </c>
      <c r="S77" s="124" t="str">
        <f t="shared" si="4"/>
        <v>bʙ</v>
      </c>
      <c r="T77" s="83" t="str">
        <f t="shared" si="4"/>
        <v>bȜ</v>
      </c>
      <c r="U77" s="80" t="str">
        <f t="shared" si="3"/>
        <v>bm</v>
      </c>
      <c r="V77" s="83" t="str">
        <f t="shared" si="3"/>
        <v>bn</v>
      </c>
      <c r="W77" s="80" t="str">
        <f t="shared" si="3"/>
        <v>bθ</v>
      </c>
      <c r="X77" s="80" t="str">
        <f t="shared" si="3"/>
        <v>bð</v>
      </c>
      <c r="Y77" s="80" t="str">
        <f t="shared" si="3"/>
        <v>bʍ</v>
      </c>
      <c r="Z77" s="133" t="str">
        <f t="shared" si="3"/>
        <v>bt</v>
      </c>
      <c r="AA77" s="124" t="str">
        <f t="shared" si="3"/>
        <v>bb</v>
      </c>
      <c r="AB77" s="124" t="str">
        <f t="shared" si="3"/>
        <v>bЋ</v>
      </c>
      <c r="AC77" s="124" t="str">
        <f t="shared" si="3"/>
        <v>bƿ</v>
      </c>
      <c r="AD77" s="88" t="str">
        <f t="shared" si="3"/>
        <v>bʔ</v>
      </c>
    </row>
    <row r="78" spans="5:30">
      <c r="F78" s="57"/>
      <c r="I78" s="69" t="s">
        <v>119</v>
      </c>
      <c r="J78" s="88" t="str">
        <f t="shared" ref="J78:Y79" si="5">$I78&amp;J$59</f>
        <v>Ћਨ</v>
      </c>
      <c r="K78" s="82" t="str">
        <f t="shared" si="5"/>
        <v>Ћw</v>
      </c>
      <c r="L78" s="80" t="str">
        <f t="shared" si="5"/>
        <v>Ћl</v>
      </c>
      <c r="M78" s="80" t="str">
        <f t="shared" si="5"/>
        <v>Ћr</v>
      </c>
      <c r="N78" s="80" t="str">
        <f t="shared" si="5"/>
        <v>Ћɾ</v>
      </c>
      <c r="O78" s="80" t="str">
        <f t="shared" si="5"/>
        <v>Ћɹ</v>
      </c>
      <c r="P78" s="80" t="str">
        <f t="shared" si="5"/>
        <v>Ћʀ</v>
      </c>
      <c r="Q78" s="80" t="str">
        <f t="shared" si="5"/>
        <v>Ћʁ</v>
      </c>
      <c r="R78" s="80" t="str">
        <f t="shared" si="5"/>
        <v>Ћɣ</v>
      </c>
      <c r="S78" s="124" t="str">
        <f t="shared" si="5"/>
        <v>Ћʙ</v>
      </c>
      <c r="T78" s="83" t="str">
        <f t="shared" si="5"/>
        <v>ЋȜ</v>
      </c>
      <c r="U78" s="80" t="str">
        <f t="shared" si="5"/>
        <v>Ћm</v>
      </c>
      <c r="V78" s="83" t="str">
        <f t="shared" si="5"/>
        <v>Ћn</v>
      </c>
      <c r="W78" s="80" t="str">
        <f t="shared" si="5"/>
        <v>Ћθ</v>
      </c>
      <c r="X78" s="80" t="str">
        <f t="shared" si="5"/>
        <v>Ћð</v>
      </c>
      <c r="Y78" s="80" t="str">
        <f t="shared" si="5"/>
        <v>Ћʍ</v>
      </c>
      <c r="Z78" s="133" t="str">
        <f t="shared" ref="Z78:AD80" si="6">$I78&amp;Z$59</f>
        <v>Ћt</v>
      </c>
      <c r="AA78" s="124" t="str">
        <f t="shared" si="6"/>
        <v>Ћb</v>
      </c>
      <c r="AB78" s="124" t="str">
        <f t="shared" si="6"/>
        <v>ЋЋ</v>
      </c>
      <c r="AC78" s="124" t="str">
        <f t="shared" si="6"/>
        <v>Ћƿ</v>
      </c>
      <c r="AD78" s="88" t="str">
        <f t="shared" si="6"/>
        <v>Ћʔ</v>
      </c>
    </row>
    <row r="79" spans="5:30">
      <c r="F79" s="59"/>
      <c r="G79" s="58"/>
      <c r="H79" s="58"/>
      <c r="I79" s="68" t="s">
        <v>392</v>
      </c>
      <c r="J79" s="88" t="str">
        <f t="shared" si="5"/>
        <v>ƿਨ</v>
      </c>
      <c r="K79" s="82" t="str">
        <f t="shared" si="5"/>
        <v>ƿw</v>
      </c>
      <c r="L79" s="80" t="str">
        <f t="shared" si="5"/>
        <v>ƿl</v>
      </c>
      <c r="M79" s="80" t="str">
        <f t="shared" si="5"/>
        <v>ƿr</v>
      </c>
      <c r="N79" s="80" t="str">
        <f t="shared" si="5"/>
        <v>ƿɾ</v>
      </c>
      <c r="O79" s="80" t="str">
        <f t="shared" si="5"/>
        <v>ƿɹ</v>
      </c>
      <c r="P79" s="80" t="str">
        <f t="shared" si="5"/>
        <v>ƿʀ</v>
      </c>
      <c r="Q79" s="80" t="str">
        <f t="shared" si="5"/>
        <v>ƿʁ</v>
      </c>
      <c r="R79" s="80" t="str">
        <f t="shared" si="5"/>
        <v>ƿɣ</v>
      </c>
      <c r="S79" s="124" t="str">
        <f t="shared" si="5"/>
        <v>ƿʙ</v>
      </c>
      <c r="T79" s="83" t="str">
        <f t="shared" si="5"/>
        <v>ƿȜ</v>
      </c>
      <c r="U79" s="80" t="str">
        <f t="shared" si="5"/>
        <v>ƿm</v>
      </c>
      <c r="V79" s="83" t="str">
        <f t="shared" si="5"/>
        <v>ƿn</v>
      </c>
      <c r="W79" s="80" t="str">
        <f t="shared" si="5"/>
        <v>ƿθ</v>
      </c>
      <c r="X79" s="80" t="str">
        <f t="shared" si="5"/>
        <v>ƿð</v>
      </c>
      <c r="Y79" s="80" t="str">
        <f t="shared" si="5"/>
        <v>ƿʍ</v>
      </c>
      <c r="Z79" s="133" t="str">
        <f t="shared" si="6"/>
        <v>ƿt</v>
      </c>
      <c r="AA79" s="124" t="str">
        <f t="shared" si="6"/>
        <v>ƿb</v>
      </c>
      <c r="AB79" s="124" t="str">
        <f t="shared" si="6"/>
        <v>ƿЋ</v>
      </c>
      <c r="AC79" s="124" t="str">
        <f t="shared" si="6"/>
        <v>ƿƿ</v>
      </c>
      <c r="AD79" s="88" t="str">
        <f t="shared" si="6"/>
        <v>ƿʔ</v>
      </c>
    </row>
    <row r="80" spans="5:30">
      <c r="F80" s="32" t="s">
        <v>281</v>
      </c>
      <c r="G80" s="40"/>
      <c r="H80" s="40"/>
      <c r="I80" s="62" t="s">
        <v>73</v>
      </c>
      <c r="J80" s="75" t="str">
        <f t="shared" ref="J80:Y80" si="7">$I80&amp;J$59</f>
        <v>ʔਨ</v>
      </c>
      <c r="K80" s="75" t="str">
        <f t="shared" si="7"/>
        <v>ʔw</v>
      </c>
      <c r="L80" s="77" t="str">
        <f t="shared" si="7"/>
        <v>ʔl</v>
      </c>
      <c r="M80" s="77" t="str">
        <f t="shared" si="7"/>
        <v>ʔr</v>
      </c>
      <c r="N80" s="77" t="str">
        <f t="shared" si="7"/>
        <v>ʔɾ</v>
      </c>
      <c r="O80" s="77" t="str">
        <f t="shared" si="7"/>
        <v>ʔɹ</v>
      </c>
      <c r="P80" s="77" t="str">
        <f t="shared" si="7"/>
        <v>ʔʀ</v>
      </c>
      <c r="Q80" s="77" t="str">
        <f t="shared" si="7"/>
        <v>ʔʁ</v>
      </c>
      <c r="R80" s="77" t="str">
        <f t="shared" si="7"/>
        <v>ʔɣ</v>
      </c>
      <c r="S80" s="77" t="str">
        <f t="shared" si="7"/>
        <v>ʔʙ</v>
      </c>
      <c r="T80" s="78" t="str">
        <f t="shared" si="7"/>
        <v>ʔȜ</v>
      </c>
      <c r="U80" s="77" t="str">
        <f t="shared" si="7"/>
        <v>ʔm</v>
      </c>
      <c r="V80" s="78" t="str">
        <f t="shared" si="7"/>
        <v>ʔn</v>
      </c>
      <c r="W80" s="77" t="str">
        <f t="shared" si="7"/>
        <v>ʔθ</v>
      </c>
      <c r="X80" s="77" t="str">
        <f t="shared" si="7"/>
        <v>ʔð</v>
      </c>
      <c r="Y80" s="77" t="str">
        <f t="shared" si="7"/>
        <v>ʔʍ</v>
      </c>
      <c r="Z80" s="76" t="str">
        <f t="shared" si="6"/>
        <v>ʔt</v>
      </c>
      <c r="AA80" s="77" t="str">
        <f t="shared" si="6"/>
        <v>ʔb</v>
      </c>
      <c r="AB80" s="77" t="str">
        <f t="shared" si="6"/>
        <v>ʔЋ</v>
      </c>
      <c r="AC80" s="77" t="str">
        <f t="shared" si="6"/>
        <v>ʔƿ</v>
      </c>
      <c r="AD80" s="129" t="str">
        <f t="shared" si="6"/>
        <v>ʔʔ</v>
      </c>
    </row>
    <row r="81" spans="6:32">
      <c r="H81" t="s">
        <v>283</v>
      </c>
    </row>
    <row r="82" spans="6:32"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D82" s="58"/>
      <c r="AE82" s="58"/>
      <c r="AF82" s="58"/>
    </row>
    <row r="83" spans="6:32"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D83" s="58"/>
      <c r="AE83" s="58"/>
      <c r="AF83" s="58"/>
    </row>
    <row r="90" spans="6:32"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25"/>
      <c r="AB90" s="125"/>
      <c r="AC90" s="125"/>
      <c r="AD90" s="125"/>
      <c r="AE90" s="125"/>
      <c r="AF90" s="125"/>
    </row>
    <row r="91" spans="6:32">
      <c r="F91" s="125"/>
      <c r="G91" s="125"/>
      <c r="H91" s="125"/>
      <c r="I91" s="125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</row>
    <row r="92" spans="6:32">
      <c r="F92" s="125"/>
      <c r="G92" s="125"/>
      <c r="H92" s="125"/>
      <c r="I92" s="125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</row>
    <row r="93" spans="6:32">
      <c r="F93" s="125"/>
      <c r="G93" s="125"/>
      <c r="H93" s="125"/>
      <c r="I93" s="125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</row>
    <row r="94" spans="6:32">
      <c r="F94" s="125"/>
      <c r="G94" s="125"/>
      <c r="H94" s="125"/>
      <c r="I94" s="125"/>
      <c r="J94" s="127"/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</row>
    <row r="95" spans="6:32">
      <c r="F95" s="125"/>
      <c r="G95" s="125"/>
      <c r="H95" s="125"/>
      <c r="I95" s="125"/>
      <c r="J95" s="126"/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</row>
    <row r="96" spans="6:32">
      <c r="F96" s="125"/>
      <c r="G96" s="125"/>
      <c r="H96" s="125"/>
      <c r="I96" s="125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</row>
    <row r="97" spans="6:32">
      <c r="F97" s="125"/>
      <c r="G97" s="125"/>
      <c r="H97" s="125"/>
      <c r="I97" s="125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</row>
    <row r="98" spans="6:32">
      <c r="F98" s="125"/>
      <c r="G98" s="125"/>
      <c r="H98" s="125"/>
      <c r="I98" s="125"/>
      <c r="J98" s="126"/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26"/>
      <c r="Y98" s="126"/>
      <c r="Z98" s="126"/>
      <c r="AA98" s="126"/>
      <c r="AB98" s="126"/>
      <c r="AC98" s="126"/>
      <c r="AD98" s="126"/>
      <c r="AE98" s="126"/>
      <c r="AF98" s="126"/>
    </row>
    <row r="99" spans="6:32">
      <c r="F99" s="125"/>
      <c r="G99" s="125"/>
      <c r="H99" s="125"/>
      <c r="I99" s="125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  <c r="AA99" s="126"/>
      <c r="AB99" s="126"/>
      <c r="AC99" s="126"/>
      <c r="AD99" s="126"/>
      <c r="AE99" s="126"/>
      <c r="AF99" s="126"/>
    </row>
    <row r="100" spans="6:32">
      <c r="F100" s="125"/>
      <c r="G100" s="125"/>
      <c r="H100" s="125"/>
      <c r="I100" s="125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  <c r="Z100" s="126"/>
      <c r="AA100" s="126"/>
      <c r="AB100" s="126"/>
      <c r="AC100" s="126"/>
      <c r="AD100" s="126"/>
      <c r="AE100" s="126"/>
      <c r="AF100" s="126"/>
    </row>
    <row r="101" spans="6:32">
      <c r="F101" s="125"/>
      <c r="G101" s="125"/>
      <c r="H101" s="125"/>
      <c r="I101" s="125"/>
      <c r="J101" s="126"/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126"/>
      <c r="AA101" s="126"/>
      <c r="AB101" s="126"/>
      <c r="AC101" s="126"/>
      <c r="AD101" s="126"/>
      <c r="AE101" s="126"/>
      <c r="AF101" s="126"/>
    </row>
    <row r="102" spans="6:32">
      <c r="F102" s="125"/>
      <c r="G102" s="125"/>
      <c r="H102" s="125"/>
      <c r="I102" s="125"/>
      <c r="J102" s="126"/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126"/>
      <c r="AA102" s="126"/>
      <c r="AB102" s="126"/>
      <c r="AC102" s="126"/>
      <c r="AD102" s="126"/>
      <c r="AE102" s="126"/>
      <c r="AF102" s="126"/>
    </row>
    <row r="103" spans="6:32">
      <c r="F103" s="125"/>
      <c r="G103" s="125"/>
      <c r="H103" s="125"/>
      <c r="I103" s="125"/>
      <c r="J103" s="126"/>
      <c r="K103" s="126"/>
      <c r="L103" s="126"/>
      <c r="M103" s="126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26"/>
      <c r="Y103" s="126"/>
      <c r="Z103" s="126"/>
      <c r="AA103" s="126"/>
      <c r="AB103" s="126"/>
      <c r="AC103" s="126"/>
      <c r="AD103" s="126"/>
      <c r="AE103" s="126"/>
      <c r="AF103" s="126"/>
    </row>
    <row r="104" spans="6:32">
      <c r="F104" s="125"/>
      <c r="G104" s="125"/>
      <c r="H104" s="125"/>
      <c r="I104" s="125"/>
      <c r="J104" s="126"/>
      <c r="K104" s="126"/>
      <c r="L104" s="126"/>
      <c r="M104" s="126"/>
      <c r="N104" s="126"/>
      <c r="O104" s="126"/>
      <c r="P104" s="126"/>
      <c r="Q104" s="126"/>
      <c r="R104" s="126"/>
      <c r="S104" s="126"/>
      <c r="T104" s="126"/>
      <c r="U104" s="126"/>
      <c r="V104" s="126"/>
      <c r="W104" s="126"/>
      <c r="X104" s="126"/>
      <c r="Y104" s="126"/>
      <c r="Z104" s="126"/>
      <c r="AA104" s="126"/>
      <c r="AB104" s="126"/>
      <c r="AC104" s="126"/>
      <c r="AD104" s="126"/>
      <c r="AE104" s="126"/>
      <c r="AF104" s="126"/>
    </row>
    <row r="105" spans="6:32">
      <c r="F105" s="125"/>
      <c r="G105" s="125"/>
      <c r="H105" s="125"/>
      <c r="I105" s="125"/>
      <c r="J105" s="126"/>
      <c r="K105" s="126"/>
      <c r="L105" s="126"/>
      <c r="M105" s="126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  <c r="Z105" s="126"/>
      <c r="AA105" s="126"/>
      <c r="AB105" s="126"/>
      <c r="AC105" s="126"/>
      <c r="AD105" s="126"/>
      <c r="AE105" s="126"/>
      <c r="AF105" s="126"/>
    </row>
    <row r="106" spans="6:32">
      <c r="F106" s="125"/>
      <c r="G106" s="125"/>
      <c r="H106" s="125"/>
      <c r="I106" s="125"/>
      <c r="J106" s="126"/>
      <c r="K106" s="126"/>
      <c r="L106" s="126"/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  <c r="Z106" s="126"/>
      <c r="AA106" s="126"/>
      <c r="AB106" s="126"/>
      <c r="AC106" s="126"/>
      <c r="AD106" s="126"/>
      <c r="AE106" s="126"/>
      <c r="AF106" s="126"/>
    </row>
    <row r="107" spans="6:32">
      <c r="F107" s="125"/>
      <c r="G107" s="125"/>
      <c r="H107" s="125"/>
      <c r="I107" s="125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  <c r="AA107" s="126"/>
      <c r="AB107" s="126"/>
      <c r="AC107" s="126"/>
      <c r="AD107" s="126"/>
      <c r="AE107" s="126"/>
      <c r="AF107" s="126"/>
    </row>
    <row r="108" spans="6:32">
      <c r="F108" s="125"/>
      <c r="G108" s="125"/>
      <c r="H108" s="125"/>
      <c r="I108" s="125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  <c r="AF108" s="126"/>
    </row>
    <row r="109" spans="6:32">
      <c r="F109" s="125"/>
      <c r="G109" s="125"/>
      <c r="H109" s="125"/>
      <c r="I109" s="125"/>
      <c r="J109" s="126"/>
      <c r="K109" s="126"/>
      <c r="L109" s="126"/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  <c r="Z109" s="126"/>
      <c r="AA109" s="126"/>
      <c r="AB109" s="126"/>
      <c r="AC109" s="126"/>
      <c r="AD109" s="126"/>
      <c r="AE109" s="126"/>
      <c r="AF109" s="126"/>
    </row>
    <row r="110" spans="6:32">
      <c r="F110" s="125"/>
      <c r="G110" s="125"/>
      <c r="H110" s="125"/>
      <c r="I110" s="125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  <c r="AA110" s="126"/>
      <c r="AB110" s="126"/>
      <c r="AC110" s="126"/>
      <c r="AD110" s="126"/>
      <c r="AE110" s="126"/>
      <c r="AF110" s="126"/>
    </row>
    <row r="111" spans="6:32">
      <c r="F111" s="125"/>
      <c r="G111" s="125"/>
      <c r="H111" s="125"/>
      <c r="I111" s="125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  <c r="AA111" s="126"/>
      <c r="AB111" s="126"/>
      <c r="AC111" s="126"/>
      <c r="AD111" s="126"/>
      <c r="AE111" s="126"/>
      <c r="AF111" s="126"/>
    </row>
    <row r="112" spans="6:32">
      <c r="F112" s="125"/>
      <c r="G112" s="125"/>
      <c r="H112" s="125"/>
      <c r="I112" s="125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6"/>
      <c r="AA112" s="126"/>
      <c r="AB112" s="126"/>
      <c r="AC112" s="126"/>
      <c r="AD112" s="126"/>
      <c r="AE112" s="126"/>
      <c r="AF112" s="126"/>
    </row>
    <row r="113" spans="6:32">
      <c r="F113" s="125"/>
      <c r="G113" s="125"/>
      <c r="H113" s="125"/>
      <c r="I113" s="125"/>
      <c r="J113" s="126"/>
      <c r="K113" s="126"/>
      <c r="L113" s="126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126"/>
      <c r="AA113" s="126"/>
      <c r="AB113" s="126"/>
      <c r="AC113" s="126"/>
      <c r="AD113" s="126"/>
      <c r="AE113" s="126"/>
      <c r="AF113" s="126"/>
    </row>
    <row r="126" spans="6:32">
      <c r="K126" s="70" t="s">
        <v>197</v>
      </c>
      <c r="L126" s="56" t="s">
        <v>198</v>
      </c>
      <c r="M126" s="71" t="s">
        <v>200</v>
      </c>
      <c r="N126" s="60" t="s">
        <v>194</v>
      </c>
      <c r="O126" s="73" t="s">
        <v>199</v>
      </c>
      <c r="P126" s="73" t="s">
        <v>50</v>
      </c>
      <c r="Q126" s="56" t="s">
        <v>59</v>
      </c>
      <c r="R126" s="71" t="s">
        <v>57</v>
      </c>
      <c r="S126" s="71" t="s">
        <v>196</v>
      </c>
      <c r="T126" s="60" t="s">
        <v>195</v>
      </c>
      <c r="U126" s="116" t="s">
        <v>7</v>
      </c>
      <c r="V126" s="117" t="s">
        <v>6</v>
      </c>
    </row>
    <row r="127" spans="6:32">
      <c r="J127" s="98" t="s">
        <v>197</v>
      </c>
      <c r="K127" s="34" t="str">
        <f>$J127&amp;K$126</f>
        <v>ii</v>
      </c>
      <c r="L127" s="41" t="str">
        <f t="shared" ref="L127:V127" si="8">$J127&amp;L$126</f>
        <v>ie</v>
      </c>
      <c r="M127" s="34" t="str">
        <f t="shared" si="8"/>
        <v>iy</v>
      </c>
      <c r="N127" s="35" t="str">
        <f t="shared" si="8"/>
        <v>iø</v>
      </c>
      <c r="O127" s="41" t="str">
        <f t="shared" si="8"/>
        <v>iɑ</v>
      </c>
      <c r="P127" s="41" t="str">
        <f t="shared" si="8"/>
        <v>iɛ</v>
      </c>
      <c r="Q127" s="35" t="str">
        <f t="shared" si="8"/>
        <v>ia</v>
      </c>
      <c r="R127" s="41" t="str">
        <f t="shared" si="8"/>
        <v>iɔ</v>
      </c>
      <c r="S127" s="41" t="str">
        <f t="shared" si="8"/>
        <v>iʉ</v>
      </c>
      <c r="T127" s="35" t="str">
        <f t="shared" si="8"/>
        <v>iu</v>
      </c>
      <c r="U127" s="34" t="str">
        <f>$J127&amp;U$126</f>
        <v>in</v>
      </c>
      <c r="V127" s="35" t="str">
        <f t="shared" si="8"/>
        <v>im</v>
      </c>
    </row>
    <row r="128" spans="6:32">
      <c r="J128" s="66" t="s">
        <v>198</v>
      </c>
      <c r="K128" s="57" t="str">
        <f t="shared" ref="K128:V138" si="9">$J128&amp;K$126</f>
        <v>ei</v>
      </c>
      <c r="L128" s="58" t="str">
        <f t="shared" si="9"/>
        <v>ee</v>
      </c>
      <c r="M128" s="57" t="str">
        <f t="shared" si="9"/>
        <v>ey</v>
      </c>
      <c r="N128" s="97" t="str">
        <f t="shared" si="9"/>
        <v>eø</v>
      </c>
      <c r="O128" s="58" t="str">
        <f t="shared" si="9"/>
        <v>eɑ</v>
      </c>
      <c r="P128" s="58" t="str">
        <f t="shared" si="9"/>
        <v>eɛ</v>
      </c>
      <c r="Q128" s="97" t="str">
        <f t="shared" si="9"/>
        <v>ea</v>
      </c>
      <c r="R128" s="58" t="str">
        <f t="shared" si="9"/>
        <v>eɔ</v>
      </c>
      <c r="S128" s="58" t="str">
        <f t="shared" si="9"/>
        <v>eʉ</v>
      </c>
      <c r="T128" s="97" t="str">
        <f t="shared" si="9"/>
        <v>eu</v>
      </c>
      <c r="U128" s="57" t="str">
        <f t="shared" si="9"/>
        <v>en</v>
      </c>
      <c r="V128" s="97" t="str">
        <f t="shared" si="9"/>
        <v>em</v>
      </c>
    </row>
    <row r="129" spans="10:22">
      <c r="J129" s="69" t="s">
        <v>200</v>
      </c>
      <c r="K129" s="34" t="str">
        <f t="shared" si="9"/>
        <v>yi</v>
      </c>
      <c r="L129" s="41" t="str">
        <f t="shared" si="9"/>
        <v>ye</v>
      </c>
      <c r="M129" s="34" t="str">
        <f t="shared" si="9"/>
        <v>yy</v>
      </c>
      <c r="N129" s="35" t="str">
        <f t="shared" si="9"/>
        <v>yø</v>
      </c>
      <c r="O129" s="41" t="str">
        <f t="shared" si="9"/>
        <v>yɑ</v>
      </c>
      <c r="P129" s="41" t="str">
        <f t="shared" si="9"/>
        <v>yɛ</v>
      </c>
      <c r="Q129" s="35" t="str">
        <f t="shared" si="9"/>
        <v>ya</v>
      </c>
      <c r="R129" s="41" t="str">
        <f t="shared" si="9"/>
        <v>yɔ</v>
      </c>
      <c r="S129" s="41" t="str">
        <f t="shared" si="9"/>
        <v>yʉ</v>
      </c>
      <c r="T129" s="35" t="str">
        <f t="shared" si="9"/>
        <v>yu</v>
      </c>
      <c r="U129" s="34" t="str">
        <f t="shared" si="9"/>
        <v>yn</v>
      </c>
      <c r="V129" s="35" t="str">
        <f t="shared" si="9"/>
        <v>ym</v>
      </c>
    </row>
    <row r="130" spans="10:22">
      <c r="J130" s="68" t="s">
        <v>194</v>
      </c>
      <c r="K130" s="59" t="str">
        <f t="shared" si="9"/>
        <v>øi</v>
      </c>
      <c r="L130" s="54" t="str">
        <f t="shared" si="9"/>
        <v>øe</v>
      </c>
      <c r="M130" s="59" t="str">
        <f t="shared" si="9"/>
        <v>øy</v>
      </c>
      <c r="N130" s="74" t="str">
        <f t="shared" si="9"/>
        <v>øø</v>
      </c>
      <c r="O130" s="54" t="str">
        <f t="shared" si="9"/>
        <v>øɑ</v>
      </c>
      <c r="P130" s="54" t="str">
        <f t="shared" si="9"/>
        <v>øɛ</v>
      </c>
      <c r="Q130" s="74" t="str">
        <f t="shared" si="9"/>
        <v>øa</v>
      </c>
      <c r="R130" s="54" t="str">
        <f t="shared" si="9"/>
        <v>øɔ</v>
      </c>
      <c r="S130" s="54" t="str">
        <f t="shared" si="9"/>
        <v>øʉ</v>
      </c>
      <c r="T130" s="74" t="str">
        <f t="shared" si="9"/>
        <v>øu</v>
      </c>
      <c r="U130" s="59" t="str">
        <f t="shared" si="9"/>
        <v>øn</v>
      </c>
      <c r="V130" s="74" t="str">
        <f t="shared" si="9"/>
        <v>øm</v>
      </c>
    </row>
    <row r="131" spans="10:22">
      <c r="J131" s="64" t="s">
        <v>199</v>
      </c>
      <c r="K131" s="57" t="str">
        <f t="shared" si="9"/>
        <v>ɑi</v>
      </c>
      <c r="L131" s="58" t="str">
        <f t="shared" si="9"/>
        <v>ɑe</v>
      </c>
      <c r="M131" s="57" t="str">
        <f t="shared" si="9"/>
        <v>ɑy</v>
      </c>
      <c r="N131" s="97" t="str">
        <f t="shared" si="9"/>
        <v>ɑø</v>
      </c>
      <c r="O131" s="58" t="str">
        <f t="shared" si="9"/>
        <v>ɑɑ</v>
      </c>
      <c r="P131" s="58" t="str">
        <f t="shared" si="9"/>
        <v>ɑɛ</v>
      </c>
      <c r="Q131" s="97" t="str">
        <f t="shared" si="9"/>
        <v>ɑa</v>
      </c>
      <c r="R131" s="58" t="str">
        <f t="shared" si="9"/>
        <v>ɑɔ</v>
      </c>
      <c r="S131" s="58" t="str">
        <f t="shared" si="9"/>
        <v>ɑʉ</v>
      </c>
      <c r="T131" s="97" t="str">
        <f t="shared" si="9"/>
        <v>ɑu</v>
      </c>
      <c r="U131" s="57" t="str">
        <f t="shared" si="9"/>
        <v>ɑn</v>
      </c>
      <c r="V131" s="97" t="str">
        <f t="shared" si="9"/>
        <v>ɑm</v>
      </c>
    </row>
    <row r="132" spans="10:22">
      <c r="J132" s="65" t="s">
        <v>50</v>
      </c>
      <c r="K132" s="57" t="str">
        <f t="shared" si="9"/>
        <v>ɛi</v>
      </c>
      <c r="L132" s="58" t="str">
        <f t="shared" si="9"/>
        <v>ɛe</v>
      </c>
      <c r="M132" s="57" t="str">
        <f t="shared" si="9"/>
        <v>ɛy</v>
      </c>
      <c r="N132" s="97" t="str">
        <f t="shared" si="9"/>
        <v>ɛø</v>
      </c>
      <c r="O132" s="58" t="str">
        <f t="shared" si="9"/>
        <v>ɛɑ</v>
      </c>
      <c r="P132" s="58" t="str">
        <f t="shared" si="9"/>
        <v>ɛɛ</v>
      </c>
      <c r="Q132" s="97" t="str">
        <f t="shared" si="9"/>
        <v>ɛa</v>
      </c>
      <c r="R132" s="58" t="str">
        <f t="shared" si="9"/>
        <v>ɛɔ</v>
      </c>
      <c r="S132" s="58" t="str">
        <f t="shared" si="9"/>
        <v>ɛʉ</v>
      </c>
      <c r="T132" s="97" t="str">
        <f t="shared" si="9"/>
        <v>ɛu</v>
      </c>
      <c r="U132" s="57" t="str">
        <f t="shared" si="9"/>
        <v>ɛn</v>
      </c>
      <c r="V132" s="97" t="str">
        <f t="shared" si="9"/>
        <v>ɛm</v>
      </c>
    </row>
    <row r="133" spans="10:22">
      <c r="J133" s="66" t="s">
        <v>59</v>
      </c>
      <c r="K133" s="59" t="str">
        <f t="shared" si="9"/>
        <v>ai</v>
      </c>
      <c r="L133" s="54" t="str">
        <f t="shared" si="9"/>
        <v>ae</v>
      </c>
      <c r="M133" s="59" t="str">
        <f t="shared" si="9"/>
        <v>ay</v>
      </c>
      <c r="N133" s="74" t="str">
        <f t="shared" si="9"/>
        <v>aø</v>
      </c>
      <c r="O133" s="54" t="str">
        <f t="shared" si="9"/>
        <v>aɑ</v>
      </c>
      <c r="P133" s="54" t="str">
        <f t="shared" si="9"/>
        <v>aɛ</v>
      </c>
      <c r="Q133" s="74" t="str">
        <f t="shared" si="9"/>
        <v>aa</v>
      </c>
      <c r="R133" s="54" t="str">
        <f t="shared" si="9"/>
        <v>aɔ</v>
      </c>
      <c r="S133" s="54" t="str">
        <f t="shared" si="9"/>
        <v>aʉ</v>
      </c>
      <c r="T133" s="74" t="str">
        <f t="shared" si="9"/>
        <v>au</v>
      </c>
      <c r="U133" s="59" t="str">
        <f t="shared" si="9"/>
        <v>an</v>
      </c>
      <c r="V133" s="74" t="str">
        <f t="shared" si="9"/>
        <v>am</v>
      </c>
    </row>
    <row r="134" spans="10:22">
      <c r="J134" s="69" t="s">
        <v>57</v>
      </c>
      <c r="K134" s="57" t="str">
        <f t="shared" si="9"/>
        <v>ɔi</v>
      </c>
      <c r="L134" s="58" t="str">
        <f t="shared" si="9"/>
        <v>ɔe</v>
      </c>
      <c r="M134" s="57" t="str">
        <f t="shared" si="9"/>
        <v>ɔy</v>
      </c>
      <c r="N134" s="97" t="str">
        <f t="shared" si="9"/>
        <v>ɔø</v>
      </c>
      <c r="O134" s="58" t="str">
        <f t="shared" si="9"/>
        <v>ɔɑ</v>
      </c>
      <c r="P134" s="58" t="str">
        <f t="shared" si="9"/>
        <v>ɔɛ</v>
      </c>
      <c r="Q134" s="97" t="str">
        <f t="shared" si="9"/>
        <v>ɔa</v>
      </c>
      <c r="R134" s="58" t="str">
        <f t="shared" si="9"/>
        <v>ɔɔ</v>
      </c>
      <c r="S134" s="58" t="str">
        <f t="shared" si="9"/>
        <v>ɔʉ</v>
      </c>
      <c r="T134" s="97" t="str">
        <f t="shared" si="9"/>
        <v>ɔu</v>
      </c>
      <c r="U134" s="57" t="str">
        <f t="shared" si="9"/>
        <v>ɔn</v>
      </c>
      <c r="V134" s="97" t="str">
        <f t="shared" si="9"/>
        <v>ɔm</v>
      </c>
    </row>
    <row r="135" spans="10:22">
      <c r="J135" s="69" t="s">
        <v>196</v>
      </c>
      <c r="K135" s="57" t="str">
        <f t="shared" si="9"/>
        <v>ʉi</v>
      </c>
      <c r="L135" s="58" t="str">
        <f t="shared" si="9"/>
        <v>ʉe</v>
      </c>
      <c r="M135" s="57" t="str">
        <f t="shared" si="9"/>
        <v>ʉy</v>
      </c>
      <c r="N135" s="97" t="str">
        <f t="shared" si="9"/>
        <v>ʉø</v>
      </c>
      <c r="O135" s="58" t="str">
        <f t="shared" si="9"/>
        <v>ʉɑ</v>
      </c>
      <c r="P135" s="58" t="str">
        <f t="shared" si="9"/>
        <v>ʉɛ</v>
      </c>
      <c r="Q135" s="97" t="str">
        <f t="shared" si="9"/>
        <v>ʉa</v>
      </c>
      <c r="R135" s="58" t="str">
        <f t="shared" si="9"/>
        <v>ʉɔ</v>
      </c>
      <c r="S135" s="58" t="str">
        <f t="shared" si="9"/>
        <v>ʉʉ</v>
      </c>
      <c r="T135" s="97" t="str">
        <f t="shared" si="9"/>
        <v>ʉu</v>
      </c>
      <c r="U135" s="57" t="str">
        <f t="shared" si="9"/>
        <v>ʉn</v>
      </c>
      <c r="V135" s="97" t="str">
        <f t="shared" si="9"/>
        <v>ʉm</v>
      </c>
    </row>
    <row r="136" spans="10:22">
      <c r="J136" s="68" t="s">
        <v>195</v>
      </c>
      <c r="K136" s="59" t="str">
        <f t="shared" si="9"/>
        <v>ui</v>
      </c>
      <c r="L136" s="54" t="str">
        <f t="shared" si="9"/>
        <v>ue</v>
      </c>
      <c r="M136" s="59" t="str">
        <f t="shared" si="9"/>
        <v>uy</v>
      </c>
      <c r="N136" s="74" t="str">
        <f t="shared" si="9"/>
        <v>uø</v>
      </c>
      <c r="O136" s="54" t="str">
        <f t="shared" si="9"/>
        <v>uɑ</v>
      </c>
      <c r="P136" s="54" t="str">
        <f t="shared" si="9"/>
        <v>uɛ</v>
      </c>
      <c r="Q136" s="74" t="str">
        <f t="shared" si="9"/>
        <v>ua</v>
      </c>
      <c r="R136" s="54" t="str">
        <f t="shared" si="9"/>
        <v>uɔ</v>
      </c>
      <c r="S136" s="54" t="str">
        <f t="shared" si="9"/>
        <v>uʉ</v>
      </c>
      <c r="T136" s="74" t="str">
        <f t="shared" si="9"/>
        <v>uu</v>
      </c>
      <c r="U136" s="59" t="str">
        <f t="shared" si="9"/>
        <v>un</v>
      </c>
      <c r="V136" s="74" t="str">
        <f t="shared" si="9"/>
        <v>um</v>
      </c>
    </row>
    <row r="137" spans="10:22">
      <c r="J137" s="118" t="s">
        <v>7</v>
      </c>
      <c r="K137" s="112" t="str">
        <f t="shared" si="9"/>
        <v>ni</v>
      </c>
      <c r="L137" s="113" t="str">
        <f t="shared" si="9"/>
        <v>ne</v>
      </c>
      <c r="M137" s="112" t="str">
        <f t="shared" si="9"/>
        <v>ny</v>
      </c>
      <c r="N137" s="114" t="str">
        <f t="shared" si="9"/>
        <v>nø</v>
      </c>
      <c r="O137" s="113" t="str">
        <f t="shared" si="9"/>
        <v>nɑ</v>
      </c>
      <c r="P137" s="113" t="str">
        <f t="shared" si="9"/>
        <v>nɛ</v>
      </c>
      <c r="Q137" s="114" t="str">
        <f t="shared" si="9"/>
        <v>na</v>
      </c>
      <c r="R137" s="113" t="str">
        <f t="shared" si="9"/>
        <v>nɔ</v>
      </c>
      <c r="S137" s="113" t="str">
        <f t="shared" si="9"/>
        <v>nʉ</v>
      </c>
      <c r="T137" s="114" t="str">
        <f t="shared" si="9"/>
        <v>nu</v>
      </c>
      <c r="U137" s="112" t="str">
        <f t="shared" si="9"/>
        <v>nn</v>
      </c>
      <c r="V137" s="114" t="str">
        <f t="shared" si="9"/>
        <v>nm</v>
      </c>
    </row>
    <row r="138" spans="10:22">
      <c r="J138" s="119" t="s">
        <v>6</v>
      </c>
      <c r="K138" s="111" t="str">
        <f t="shared" si="9"/>
        <v>mi</v>
      </c>
      <c r="L138" s="115" t="str">
        <f t="shared" si="9"/>
        <v>me</v>
      </c>
      <c r="M138" s="111" t="str">
        <f t="shared" si="9"/>
        <v>my</v>
      </c>
      <c r="N138" s="109" t="str">
        <f t="shared" si="9"/>
        <v>mø</v>
      </c>
      <c r="O138" s="115" t="str">
        <f t="shared" si="9"/>
        <v>mɑ</v>
      </c>
      <c r="P138" s="115" t="str">
        <f t="shared" si="9"/>
        <v>mɛ</v>
      </c>
      <c r="Q138" s="109" t="str">
        <f t="shared" si="9"/>
        <v>ma</v>
      </c>
      <c r="R138" s="115" t="str">
        <f t="shared" si="9"/>
        <v>mɔ</v>
      </c>
      <c r="S138" s="115" t="str">
        <f t="shared" si="9"/>
        <v>mʉ</v>
      </c>
      <c r="T138" s="109" t="str">
        <f t="shared" si="9"/>
        <v>mu</v>
      </c>
      <c r="U138" s="111" t="str">
        <f t="shared" si="9"/>
        <v>mn</v>
      </c>
      <c r="V138" s="109" t="str">
        <f t="shared" si="9"/>
        <v>mm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5:AD96"/>
  <sheetViews>
    <sheetView tabSelected="1" topLeftCell="M1" zoomScaleNormal="100" workbookViewId="0">
      <selection activeCell="Z13" sqref="Z13"/>
    </sheetView>
  </sheetViews>
  <sheetFormatPr defaultRowHeight="15"/>
  <cols>
    <col min="6" max="6" width="9.140625" customWidth="1"/>
  </cols>
  <sheetData>
    <row r="5" spans="4:30">
      <c r="D5" t="s">
        <v>159</v>
      </c>
      <c r="F5" t="s">
        <v>165</v>
      </c>
      <c r="J5" s="27" t="s">
        <v>237</v>
      </c>
      <c r="K5" s="27"/>
      <c r="L5" s="27"/>
      <c r="R5" t="s">
        <v>316</v>
      </c>
      <c r="T5" t="s">
        <v>520</v>
      </c>
      <c r="V5" t="s">
        <v>295</v>
      </c>
      <c r="X5" t="s">
        <v>296</v>
      </c>
      <c r="Z5" t="s">
        <v>529</v>
      </c>
      <c r="AB5" t="s">
        <v>533</v>
      </c>
      <c r="AD5" t="s">
        <v>553</v>
      </c>
    </row>
    <row r="6" spans="4:30">
      <c r="D6" t="s">
        <v>160</v>
      </c>
      <c r="F6" t="s">
        <v>164</v>
      </c>
      <c r="J6" s="27" t="s">
        <v>235</v>
      </c>
      <c r="K6" s="27"/>
      <c r="L6" s="27"/>
      <c r="M6" t="s">
        <v>477</v>
      </c>
      <c r="R6" t="s">
        <v>522</v>
      </c>
      <c r="T6" t="s">
        <v>218</v>
      </c>
      <c r="V6" t="s">
        <v>523</v>
      </c>
      <c r="X6" t="s">
        <v>521</v>
      </c>
      <c r="Z6" t="s">
        <v>530</v>
      </c>
      <c r="AB6" t="s">
        <v>550</v>
      </c>
      <c r="AD6" t="s">
        <v>59</v>
      </c>
    </row>
    <row r="7" spans="4:30">
      <c r="D7" t="s">
        <v>161</v>
      </c>
      <c r="F7" t="s">
        <v>166</v>
      </c>
      <c r="J7" s="27" t="s">
        <v>236</v>
      </c>
      <c r="K7" s="27"/>
      <c r="L7" s="27"/>
      <c r="M7" t="s">
        <v>476</v>
      </c>
      <c r="R7" t="s">
        <v>525</v>
      </c>
      <c r="T7" t="s">
        <v>526</v>
      </c>
      <c r="V7" t="s">
        <v>524</v>
      </c>
      <c r="X7" t="s">
        <v>521</v>
      </c>
      <c r="Z7" t="s">
        <v>531</v>
      </c>
      <c r="AB7" t="s">
        <v>551</v>
      </c>
      <c r="AD7" t="s">
        <v>526</v>
      </c>
    </row>
    <row r="8" spans="4:30">
      <c r="D8" t="s">
        <v>162</v>
      </c>
      <c r="F8" t="s">
        <v>167</v>
      </c>
      <c r="J8" s="27" t="s">
        <v>478</v>
      </c>
      <c r="K8" s="27"/>
      <c r="L8" s="27"/>
      <c r="M8" t="s">
        <v>479</v>
      </c>
      <c r="R8" t="s">
        <v>484</v>
      </c>
      <c r="T8" t="s">
        <v>484</v>
      </c>
      <c r="V8" t="s">
        <v>528</v>
      </c>
      <c r="X8" t="s">
        <v>527</v>
      </c>
      <c r="Z8" t="s">
        <v>532</v>
      </c>
      <c r="AB8" t="s">
        <v>552</v>
      </c>
      <c r="AD8" t="s">
        <v>554</v>
      </c>
    </row>
    <row r="9" spans="4:30">
      <c r="D9" t="s">
        <v>163</v>
      </c>
      <c r="F9" t="s">
        <v>168</v>
      </c>
      <c r="J9" s="27" t="s">
        <v>480</v>
      </c>
      <c r="K9" s="27"/>
      <c r="L9" s="27"/>
      <c r="R9" t="s">
        <v>233</v>
      </c>
    </row>
    <row r="10" spans="4:30">
      <c r="D10" t="s">
        <v>169</v>
      </c>
      <c r="F10" t="s">
        <v>170</v>
      </c>
      <c r="J10" s="27"/>
      <c r="K10" s="27"/>
      <c r="L10" s="27"/>
    </row>
    <row r="11" spans="4:30">
      <c r="D11" t="s">
        <v>171</v>
      </c>
      <c r="K11" s="27"/>
      <c r="L11" s="27"/>
    </row>
    <row r="12" spans="4:30">
      <c r="D12" t="s">
        <v>172</v>
      </c>
      <c r="K12" s="27"/>
      <c r="L12" s="27"/>
    </row>
    <row r="13" spans="4:30">
      <c r="D13" t="s">
        <v>173</v>
      </c>
    </row>
    <row r="15" spans="4:30">
      <c r="J15" s="27" t="s">
        <v>549</v>
      </c>
      <c r="N15" s="153" t="s">
        <v>535</v>
      </c>
      <c r="O15" s="153"/>
      <c r="P15" s="153" t="s">
        <v>544</v>
      </c>
    </row>
    <row r="16" spans="4:30">
      <c r="J16" s="27" t="s">
        <v>244</v>
      </c>
      <c r="N16" s="153" t="s">
        <v>536</v>
      </c>
      <c r="O16" s="153"/>
      <c r="P16" s="153" t="s">
        <v>545</v>
      </c>
    </row>
    <row r="17" spans="4:19">
      <c r="J17" s="27" t="s">
        <v>534</v>
      </c>
      <c r="N17" s="153" t="s">
        <v>537</v>
      </c>
      <c r="O17" s="153"/>
      <c r="P17" s="153" t="s">
        <v>546</v>
      </c>
    </row>
    <row r="18" spans="4:19">
      <c r="J18" s="27" t="s">
        <v>548</v>
      </c>
      <c r="N18" s="153" t="s">
        <v>538</v>
      </c>
      <c r="O18" s="153"/>
      <c r="P18" s="153" t="s">
        <v>547</v>
      </c>
    </row>
    <row r="19" spans="4:19">
      <c r="J19" s="27" t="s">
        <v>246</v>
      </c>
      <c r="N19" s="153" t="s">
        <v>539</v>
      </c>
      <c r="O19" s="153"/>
      <c r="P19" s="153"/>
    </row>
    <row r="20" spans="4:19">
      <c r="N20" s="153" t="s">
        <v>540</v>
      </c>
      <c r="O20" s="153"/>
      <c r="P20" s="153"/>
    </row>
    <row r="21" spans="4:19">
      <c r="N21" s="153" t="s">
        <v>541</v>
      </c>
      <c r="O21" s="153"/>
      <c r="P21" s="153"/>
    </row>
    <row r="22" spans="4:19">
      <c r="N22" s="153" t="s">
        <v>542</v>
      </c>
      <c r="O22" s="153"/>
      <c r="P22" s="153"/>
    </row>
    <row r="23" spans="4:19">
      <c r="N23" s="153" t="s">
        <v>543</v>
      </c>
      <c r="O23" s="153"/>
      <c r="P23" s="153"/>
    </row>
    <row r="26" spans="4:19">
      <c r="D26" s="27"/>
      <c r="F26" s="27"/>
      <c r="J26" s="97"/>
      <c r="K26" s="101" t="s">
        <v>221</v>
      </c>
      <c r="L26" s="102"/>
      <c r="M26" s="101" t="s">
        <v>222</v>
      </c>
      <c r="N26" s="102"/>
      <c r="O26" s="102"/>
      <c r="P26" s="102"/>
      <c r="Q26" s="101" t="s">
        <v>232</v>
      </c>
      <c r="R26" s="102"/>
      <c r="S26" s="102"/>
    </row>
    <row r="27" spans="4:19">
      <c r="D27" t="s">
        <v>147</v>
      </c>
      <c r="J27" s="97"/>
      <c r="K27" s="40" t="s">
        <v>147</v>
      </c>
      <c r="L27" s="33"/>
      <c r="M27" s="40" t="s">
        <v>223</v>
      </c>
      <c r="N27" s="40"/>
      <c r="O27" s="40"/>
      <c r="P27" s="33"/>
      <c r="Q27" s="40" t="s">
        <v>233</v>
      </c>
      <c r="R27" s="40"/>
      <c r="S27" s="40"/>
    </row>
    <row r="28" spans="4:19">
      <c r="D28" t="s">
        <v>149</v>
      </c>
      <c r="J28" s="97"/>
      <c r="K28" s="40" t="s">
        <v>149</v>
      </c>
      <c r="L28" s="33"/>
      <c r="M28" s="40" t="s">
        <v>224</v>
      </c>
      <c r="N28" s="40"/>
      <c r="O28" s="40"/>
      <c r="P28" s="33"/>
      <c r="Q28" s="40" t="s">
        <v>234</v>
      </c>
      <c r="R28" s="40"/>
      <c r="S28" s="40"/>
    </row>
    <row r="29" spans="4:19">
      <c r="D29" t="s">
        <v>150</v>
      </c>
      <c r="J29" s="97"/>
      <c r="K29" s="40" t="s">
        <v>150</v>
      </c>
      <c r="L29" s="33"/>
      <c r="M29" s="40" t="s">
        <v>225</v>
      </c>
      <c r="N29" s="40"/>
      <c r="O29" s="40"/>
      <c r="P29" s="33"/>
      <c r="Q29" s="40" t="s">
        <v>238</v>
      </c>
      <c r="R29" s="40"/>
      <c r="S29" s="40"/>
    </row>
    <row r="30" spans="4:19">
      <c r="D30" t="s">
        <v>176</v>
      </c>
      <c r="J30" s="97"/>
      <c r="K30" s="40" t="s">
        <v>176</v>
      </c>
      <c r="L30" s="33"/>
      <c r="M30" s="40" t="s">
        <v>226</v>
      </c>
      <c r="N30" s="40"/>
      <c r="O30" s="40"/>
      <c r="P30" s="33"/>
      <c r="Q30" s="40" t="s">
        <v>285</v>
      </c>
      <c r="R30" s="40"/>
      <c r="S30" s="40"/>
    </row>
    <row r="31" spans="4:19">
      <c r="D31" t="s">
        <v>148</v>
      </c>
      <c r="J31" s="97"/>
      <c r="K31" s="40" t="s">
        <v>148</v>
      </c>
      <c r="L31" s="33"/>
      <c r="M31" s="40" t="s">
        <v>227</v>
      </c>
      <c r="N31" s="40"/>
      <c r="O31" s="40"/>
      <c r="P31" s="33"/>
      <c r="Q31" s="40" t="s">
        <v>242</v>
      </c>
      <c r="R31" s="40"/>
      <c r="S31" s="40"/>
    </row>
    <row r="32" spans="4:19">
      <c r="D32" t="s">
        <v>177</v>
      </c>
      <c r="J32" s="97"/>
      <c r="K32" s="40" t="s">
        <v>177</v>
      </c>
      <c r="L32" s="33"/>
      <c r="M32" s="40" t="s">
        <v>228</v>
      </c>
      <c r="N32" s="40"/>
      <c r="O32" s="40"/>
      <c r="P32" s="33"/>
      <c r="Q32" s="40" t="s">
        <v>239</v>
      </c>
      <c r="R32" s="40"/>
      <c r="S32" s="40"/>
    </row>
    <row r="33" spans="4:26">
      <c r="D33" t="s">
        <v>178</v>
      </c>
      <c r="J33" s="97"/>
      <c r="K33" s="40" t="s">
        <v>178</v>
      </c>
      <c r="L33" s="33"/>
      <c r="M33" s="40" t="s">
        <v>231</v>
      </c>
      <c r="N33" s="40"/>
      <c r="O33" s="40"/>
      <c r="P33" s="33"/>
      <c r="Q33" s="40" t="s">
        <v>243</v>
      </c>
      <c r="R33" s="40"/>
      <c r="S33" s="40"/>
    </row>
    <row r="34" spans="4:26">
      <c r="D34" t="s">
        <v>179</v>
      </c>
      <c r="J34" s="97"/>
      <c r="K34" s="40" t="s">
        <v>179</v>
      </c>
      <c r="L34" s="33"/>
      <c r="M34" s="40" t="s">
        <v>230</v>
      </c>
      <c r="N34" s="40"/>
      <c r="O34" s="40"/>
      <c r="P34" s="33"/>
      <c r="Q34" s="40"/>
      <c r="R34" s="40"/>
      <c r="S34" s="40"/>
    </row>
    <row r="35" spans="4:26">
      <c r="D35" t="s">
        <v>151</v>
      </c>
      <c r="J35" s="97"/>
      <c r="K35" s="41" t="s">
        <v>151</v>
      </c>
      <c r="L35" s="35"/>
      <c r="M35" s="41" t="s">
        <v>229</v>
      </c>
      <c r="N35" s="41"/>
      <c r="O35" s="41"/>
      <c r="P35" s="35"/>
      <c r="Q35" s="41" t="s">
        <v>286</v>
      </c>
      <c r="R35" s="41"/>
      <c r="S35" s="41"/>
    </row>
    <row r="40" spans="4:26">
      <c r="D40" t="s">
        <v>244</v>
      </c>
      <c r="E40" t="s">
        <v>334</v>
      </c>
    </row>
    <row r="41" spans="4:26">
      <c r="D41" t="s">
        <v>245</v>
      </c>
      <c r="E41" t="s">
        <v>333</v>
      </c>
    </row>
    <row r="42" spans="4:26">
      <c r="D42" t="s">
        <v>246</v>
      </c>
      <c r="E42" t="s">
        <v>335</v>
      </c>
    </row>
    <row r="47" spans="4:26" ht="30" customHeight="1">
      <c r="D47" s="1" t="s">
        <v>383</v>
      </c>
      <c r="E47" s="28"/>
      <c r="F47" s="28"/>
      <c r="I47" s="1" t="s">
        <v>182</v>
      </c>
      <c r="P47" s="1" t="s">
        <v>393</v>
      </c>
      <c r="Q47" s="28"/>
      <c r="R47" s="28"/>
      <c r="S47" s="28"/>
      <c r="X47" s="1" t="s">
        <v>455</v>
      </c>
      <c r="Y47" s="28"/>
      <c r="Z47" s="28"/>
    </row>
    <row r="50" spans="4:26">
      <c r="I50" t="s">
        <v>435</v>
      </c>
    </row>
    <row r="51" spans="4:26">
      <c r="D51" s="26" t="s">
        <v>378</v>
      </c>
      <c r="F51" s="26" t="s">
        <v>293</v>
      </c>
      <c r="I51" s="26" t="s">
        <v>378</v>
      </c>
      <c r="J51" s="26"/>
      <c r="K51" s="26" t="s">
        <v>293</v>
      </c>
      <c r="M51" s="26" t="s">
        <v>406</v>
      </c>
      <c r="X51" s="26" t="s">
        <v>378</v>
      </c>
      <c r="Z51" s="26" t="s">
        <v>293</v>
      </c>
    </row>
    <row r="52" spans="4:26">
      <c r="K52" t="s">
        <v>407</v>
      </c>
      <c r="M52" t="s">
        <v>408</v>
      </c>
      <c r="P52" s="27"/>
      <c r="R52" s="26" t="s">
        <v>146</v>
      </c>
      <c r="Z52" t="s">
        <v>456</v>
      </c>
    </row>
    <row r="53" spans="4:26">
      <c r="D53" t="s">
        <v>344</v>
      </c>
      <c r="F53" t="s">
        <v>303</v>
      </c>
      <c r="I53" t="s">
        <v>436</v>
      </c>
      <c r="K53" t="s">
        <v>405</v>
      </c>
      <c r="M53" t="s">
        <v>434</v>
      </c>
      <c r="P53" t="s">
        <v>147</v>
      </c>
      <c r="R53" t="s">
        <v>155</v>
      </c>
      <c r="T53" t="s">
        <v>287</v>
      </c>
      <c r="Z53" t="s">
        <v>457</v>
      </c>
    </row>
    <row r="54" spans="4:26">
      <c r="D54" t="s">
        <v>306</v>
      </c>
      <c r="F54" t="s">
        <v>304</v>
      </c>
      <c r="I54" t="s">
        <v>450</v>
      </c>
      <c r="K54" t="s">
        <v>447</v>
      </c>
      <c r="M54" t="s">
        <v>449</v>
      </c>
      <c r="P54" t="s">
        <v>149</v>
      </c>
      <c r="R54" t="s">
        <v>290</v>
      </c>
      <c r="T54" t="s">
        <v>288</v>
      </c>
      <c r="Z54" t="s">
        <v>458</v>
      </c>
    </row>
    <row r="55" spans="4:26">
      <c r="D55" t="s">
        <v>311</v>
      </c>
      <c r="F55" t="s">
        <v>305</v>
      </c>
      <c r="I55" t="s">
        <v>453</v>
      </c>
      <c r="K55" t="s">
        <v>451</v>
      </c>
      <c r="M55" t="s">
        <v>452</v>
      </c>
      <c r="P55" t="s">
        <v>150</v>
      </c>
      <c r="R55" t="s">
        <v>291</v>
      </c>
      <c r="Z55" t="s">
        <v>459</v>
      </c>
    </row>
    <row r="56" spans="4:26">
      <c r="D56" t="s">
        <v>336</v>
      </c>
      <c r="F56" t="s">
        <v>307</v>
      </c>
      <c r="P56" t="s">
        <v>176</v>
      </c>
      <c r="R56" t="s">
        <v>292</v>
      </c>
      <c r="Z56" t="s">
        <v>460</v>
      </c>
    </row>
    <row r="57" spans="4:26">
      <c r="D57" t="s">
        <v>339</v>
      </c>
      <c r="F57" t="s">
        <v>308</v>
      </c>
      <c r="P57" t="s">
        <v>148</v>
      </c>
      <c r="R57" t="s">
        <v>155</v>
      </c>
      <c r="T57" t="s">
        <v>454</v>
      </c>
      <c r="Z57" t="s">
        <v>461</v>
      </c>
    </row>
    <row r="58" spans="4:26">
      <c r="D58" t="s">
        <v>345</v>
      </c>
      <c r="F58" t="s">
        <v>309</v>
      </c>
      <c r="P58" t="s">
        <v>177</v>
      </c>
      <c r="Z58" t="s">
        <v>462</v>
      </c>
    </row>
    <row r="59" spans="4:26">
      <c r="D59" t="s">
        <v>220</v>
      </c>
      <c r="F59" t="s">
        <v>289</v>
      </c>
      <c r="P59" t="s">
        <v>178</v>
      </c>
      <c r="Z59" t="s">
        <v>463</v>
      </c>
    </row>
    <row r="60" spans="4:26">
      <c r="D60" t="s">
        <v>157</v>
      </c>
      <c r="F60" t="s">
        <v>175</v>
      </c>
      <c r="P60" t="s">
        <v>179</v>
      </c>
      <c r="Z60" t="s">
        <v>464</v>
      </c>
    </row>
    <row r="61" spans="4:26">
      <c r="D61" t="s">
        <v>401</v>
      </c>
      <c r="F61" t="s">
        <v>384</v>
      </c>
      <c r="P61" t="s">
        <v>151</v>
      </c>
      <c r="R61" t="s">
        <v>183</v>
      </c>
      <c r="Z61" t="s">
        <v>465</v>
      </c>
    </row>
    <row r="62" spans="4:26">
      <c r="D62" t="s">
        <v>385</v>
      </c>
      <c r="F62" t="s">
        <v>387</v>
      </c>
      <c r="Z62" t="s">
        <v>466</v>
      </c>
    </row>
    <row r="63" spans="4:26">
      <c r="D63" t="s">
        <v>388</v>
      </c>
      <c r="F63" t="s">
        <v>386</v>
      </c>
    </row>
    <row r="64" spans="4:26">
      <c r="D64" t="s">
        <v>402</v>
      </c>
      <c r="F64" t="s">
        <v>397</v>
      </c>
      <c r="R64" s="26" t="s">
        <v>156</v>
      </c>
      <c r="Z64" t="s">
        <v>467</v>
      </c>
    </row>
    <row r="65" spans="4:26">
      <c r="D65" t="s">
        <v>403</v>
      </c>
      <c r="F65" t="s">
        <v>395</v>
      </c>
      <c r="P65" t="s">
        <v>147</v>
      </c>
      <c r="R65" t="s">
        <v>157</v>
      </c>
      <c r="T65" t="s">
        <v>175</v>
      </c>
      <c r="Z65" t="s">
        <v>468</v>
      </c>
    </row>
    <row r="66" spans="4:26">
      <c r="D66" t="s">
        <v>404</v>
      </c>
      <c r="F66" t="s">
        <v>396</v>
      </c>
      <c r="P66" t="s">
        <v>149</v>
      </c>
      <c r="R66" t="s">
        <v>158</v>
      </c>
      <c r="T66" t="s">
        <v>180</v>
      </c>
      <c r="Z66" t="s">
        <v>469</v>
      </c>
    </row>
    <row r="67" spans="4:26" ht="15" customHeight="1">
      <c r="D67" t="s">
        <v>311</v>
      </c>
      <c r="F67" t="s">
        <v>398</v>
      </c>
      <c r="P67" t="s">
        <v>150</v>
      </c>
      <c r="R67" t="s">
        <v>174</v>
      </c>
      <c r="Z67" t="s">
        <v>470</v>
      </c>
    </row>
    <row r="68" spans="4:26">
      <c r="F68" t="s">
        <v>399</v>
      </c>
      <c r="P68" t="s">
        <v>176</v>
      </c>
      <c r="R68" t="s">
        <v>319</v>
      </c>
      <c r="T68" t="s">
        <v>321</v>
      </c>
      <c r="Z68" t="s">
        <v>471</v>
      </c>
    </row>
    <row r="69" spans="4:26">
      <c r="D69" t="s">
        <v>400</v>
      </c>
      <c r="F69" t="s">
        <v>433</v>
      </c>
      <c r="P69" t="s">
        <v>148</v>
      </c>
      <c r="R69" t="s">
        <v>320</v>
      </c>
      <c r="T69" t="s">
        <v>181</v>
      </c>
      <c r="Z69" t="s">
        <v>472</v>
      </c>
    </row>
    <row r="70" spans="4:26">
      <c r="P70" t="s">
        <v>177</v>
      </c>
      <c r="Z70" t="s">
        <v>473</v>
      </c>
    </row>
    <row r="71" spans="4:26">
      <c r="D71" t="s">
        <v>409</v>
      </c>
      <c r="F71" t="s">
        <v>287</v>
      </c>
      <c r="P71" t="s">
        <v>178</v>
      </c>
      <c r="Z71" t="s">
        <v>474</v>
      </c>
    </row>
    <row r="72" spans="4:26">
      <c r="D72" t="s">
        <v>415</v>
      </c>
      <c r="F72" t="s">
        <v>414</v>
      </c>
      <c r="P72" t="s">
        <v>179</v>
      </c>
      <c r="Z72" t="s">
        <v>475</v>
      </c>
    </row>
    <row r="73" spans="4:26">
      <c r="P73" t="s">
        <v>151</v>
      </c>
      <c r="R73" t="s">
        <v>353</v>
      </c>
    </row>
    <row r="75" spans="4:26">
      <c r="D75" t="s">
        <v>426</v>
      </c>
      <c r="F75" t="s">
        <v>425</v>
      </c>
    </row>
    <row r="76" spans="4:26">
      <c r="D76" t="s">
        <v>428</v>
      </c>
      <c r="F76" t="s">
        <v>431</v>
      </c>
    </row>
    <row r="77" spans="4:26">
      <c r="D77" t="s">
        <v>432</v>
      </c>
      <c r="F77" t="s">
        <v>427</v>
      </c>
    </row>
    <row r="78" spans="4:26">
      <c r="D78" t="s">
        <v>446</v>
      </c>
      <c r="F78" t="s">
        <v>448</v>
      </c>
    </row>
    <row r="96" spans="6:6">
      <c r="F96" s="26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6:AP63"/>
  <sheetViews>
    <sheetView topLeftCell="C1" workbookViewId="0">
      <selection activeCell="E10" sqref="E10"/>
    </sheetView>
  </sheetViews>
  <sheetFormatPr defaultRowHeight="15"/>
  <sheetData>
    <row r="6" spans="4:42">
      <c r="D6">
        <v>1</v>
      </c>
      <c r="E6" t="s">
        <v>240</v>
      </c>
    </row>
    <row r="7" spans="4:42">
      <c r="D7">
        <v>2</v>
      </c>
      <c r="E7" t="s">
        <v>241</v>
      </c>
    </row>
    <row r="8" spans="4:42">
      <c r="D8">
        <v>3</v>
      </c>
      <c r="E8" t="s">
        <v>555</v>
      </c>
    </row>
    <row r="9" spans="4:42">
      <c r="D9">
        <v>4</v>
      </c>
      <c r="E9" t="s">
        <v>556</v>
      </c>
    </row>
    <row r="11" spans="4:42">
      <c r="X11" t="s">
        <v>381</v>
      </c>
    </row>
    <row r="12" spans="4:42">
      <c r="X12" s="58"/>
    </row>
    <row r="13" spans="4:42">
      <c r="G13" s="95" t="s">
        <v>313</v>
      </c>
      <c r="H13" s="96"/>
      <c r="I13" s="95" t="s">
        <v>314</v>
      </c>
      <c r="J13" s="96"/>
      <c r="K13" s="95" t="s">
        <v>315</v>
      </c>
      <c r="L13" s="96"/>
      <c r="M13" s="95" t="s">
        <v>316</v>
      </c>
      <c r="N13" s="96"/>
      <c r="O13" s="95" t="s">
        <v>317</v>
      </c>
      <c r="P13" s="96"/>
      <c r="Q13" s="95" t="s">
        <v>318</v>
      </c>
      <c r="R13" s="96"/>
      <c r="W13" s="58"/>
      <c r="X13" s="109"/>
      <c r="Y13" s="95" t="s">
        <v>313</v>
      </c>
      <c r="Z13" s="108"/>
      <c r="AA13" s="96"/>
      <c r="AB13" s="95" t="s">
        <v>314</v>
      </c>
      <c r="AC13" s="108"/>
      <c r="AD13" s="96"/>
      <c r="AE13" s="95" t="s">
        <v>315</v>
      </c>
      <c r="AF13" s="108"/>
      <c r="AG13" s="96"/>
      <c r="AH13" s="95" t="s">
        <v>316</v>
      </c>
      <c r="AI13" s="108"/>
      <c r="AJ13" s="96"/>
      <c r="AK13" s="95" t="s">
        <v>317</v>
      </c>
      <c r="AL13" s="108"/>
      <c r="AM13" s="96"/>
      <c r="AN13" s="95" t="s">
        <v>318</v>
      </c>
      <c r="AO13" s="108"/>
      <c r="AP13" s="96"/>
    </row>
    <row r="14" spans="4:42">
      <c r="E14" s="70" t="s">
        <v>297</v>
      </c>
      <c r="F14" s="56"/>
      <c r="G14" t="s">
        <v>298</v>
      </c>
      <c r="H14" s="33"/>
      <c r="I14" s="32" t="s">
        <v>359</v>
      </c>
      <c r="J14" s="33"/>
      <c r="K14" s="32" t="s">
        <v>154</v>
      </c>
      <c r="L14" s="33"/>
      <c r="M14" s="32" t="s">
        <v>59</v>
      </c>
      <c r="N14" s="33"/>
      <c r="O14" s="107" t="s">
        <v>380</v>
      </c>
      <c r="P14" s="33"/>
      <c r="Q14" s="32" t="s">
        <v>59</v>
      </c>
      <c r="R14" s="33"/>
      <c r="X14" s="106" t="s">
        <v>346</v>
      </c>
      <c r="Y14" s="106" t="s">
        <v>352</v>
      </c>
      <c r="Z14" s="33"/>
      <c r="AA14" s="33"/>
      <c r="AB14" s="103"/>
      <c r="AC14" s="35"/>
      <c r="AD14" s="35"/>
      <c r="AE14" s="103"/>
      <c r="AF14" s="35"/>
      <c r="AG14" s="35"/>
      <c r="AH14" s="41"/>
      <c r="AI14" s="103"/>
      <c r="AJ14" s="41"/>
      <c r="AK14" s="34"/>
      <c r="AL14" s="103"/>
      <c r="AM14" s="35"/>
      <c r="AN14" s="35"/>
      <c r="AO14" s="35"/>
      <c r="AP14" s="35"/>
    </row>
    <row r="15" spans="4:42">
      <c r="E15" s="70" t="s">
        <v>312</v>
      </c>
      <c r="F15" s="56"/>
      <c r="G15" s="40" t="s">
        <v>301</v>
      </c>
      <c r="H15" s="33"/>
      <c r="I15" s="32" t="s">
        <v>359</v>
      </c>
      <c r="J15" s="33"/>
      <c r="K15" s="32" t="s">
        <v>154</v>
      </c>
      <c r="L15" s="33"/>
      <c r="M15" s="32" t="s">
        <v>59</v>
      </c>
      <c r="N15" s="33"/>
      <c r="O15" s="107" t="s">
        <v>380</v>
      </c>
      <c r="P15" s="33"/>
      <c r="Q15" s="40" t="s">
        <v>59</v>
      </c>
      <c r="R15" s="33"/>
      <c r="X15" s="104" t="s">
        <v>347</v>
      </c>
      <c r="Y15" s="104"/>
      <c r="Z15" s="97"/>
      <c r="AA15" s="97"/>
      <c r="AB15" s="106"/>
      <c r="AC15" s="33"/>
      <c r="AD15" s="33"/>
      <c r="AE15" s="106"/>
      <c r="AF15" s="33"/>
      <c r="AG15" s="33"/>
      <c r="AH15" s="40"/>
      <c r="AI15" s="106"/>
      <c r="AJ15" s="40"/>
      <c r="AK15" s="32"/>
      <c r="AL15" s="106"/>
      <c r="AM15" s="33"/>
      <c r="AN15" s="33"/>
      <c r="AO15" s="33"/>
      <c r="AP15" s="33"/>
    </row>
    <row r="16" spans="4:42">
      <c r="E16" s="70" t="s">
        <v>299</v>
      </c>
      <c r="F16" s="56"/>
      <c r="G16" s="32" t="s">
        <v>302</v>
      </c>
      <c r="H16" s="33"/>
      <c r="I16" s="32" t="s">
        <v>359</v>
      </c>
      <c r="J16" s="33"/>
      <c r="K16" s="32" t="s">
        <v>154</v>
      </c>
      <c r="L16" s="33"/>
      <c r="M16" s="32" t="s">
        <v>59</v>
      </c>
      <c r="N16" s="33"/>
      <c r="O16" s="107" t="s">
        <v>380</v>
      </c>
      <c r="P16" s="33"/>
      <c r="Q16" s="40" t="s">
        <v>300</v>
      </c>
      <c r="R16" s="33"/>
      <c r="X16" s="106" t="s">
        <v>348</v>
      </c>
      <c r="Y16" s="106"/>
      <c r="Z16" s="33"/>
      <c r="AA16" s="33"/>
      <c r="AB16" s="104"/>
      <c r="AC16" s="97"/>
      <c r="AD16" s="97"/>
      <c r="AE16" s="104"/>
      <c r="AF16" s="97"/>
      <c r="AG16" s="97"/>
      <c r="AH16" s="58"/>
      <c r="AI16" s="104"/>
      <c r="AJ16" s="58"/>
      <c r="AK16" s="57"/>
      <c r="AL16" s="104"/>
      <c r="AM16" s="97"/>
      <c r="AN16" s="97"/>
      <c r="AO16" s="97"/>
      <c r="AP16" s="97"/>
    </row>
    <row r="17" spans="5:42">
      <c r="E17" s="110" t="s">
        <v>382</v>
      </c>
      <c r="F17" s="99"/>
      <c r="G17" s="59"/>
      <c r="H17" s="54"/>
      <c r="I17" s="32"/>
      <c r="J17" s="40"/>
      <c r="K17" s="32"/>
      <c r="L17" s="33"/>
      <c r="M17" s="40"/>
      <c r="N17" s="33"/>
      <c r="O17" s="40"/>
      <c r="P17" s="33"/>
      <c r="Q17" s="54"/>
      <c r="R17" s="74"/>
      <c r="X17" s="104" t="s">
        <v>349</v>
      </c>
      <c r="Y17" s="104" t="s">
        <v>352</v>
      </c>
      <c r="Z17" s="97"/>
      <c r="AA17" s="97"/>
      <c r="AB17" s="106"/>
      <c r="AC17" s="33"/>
      <c r="AD17" s="33"/>
      <c r="AE17" s="106"/>
      <c r="AF17" s="33"/>
      <c r="AG17" s="33"/>
      <c r="AH17" s="40"/>
      <c r="AI17" s="106"/>
      <c r="AJ17" s="40"/>
      <c r="AK17" s="32"/>
      <c r="AL17" s="106"/>
      <c r="AM17" s="33"/>
      <c r="AN17" s="33"/>
      <c r="AO17" s="33"/>
      <c r="AP17" s="33"/>
    </row>
    <row r="18" spans="5:42">
      <c r="X18" s="106" t="s">
        <v>350</v>
      </c>
      <c r="Y18" s="106"/>
      <c r="Z18" s="33"/>
      <c r="AA18" s="33"/>
      <c r="AB18" s="106"/>
      <c r="AC18" s="33"/>
      <c r="AD18" s="33"/>
      <c r="AE18" s="106"/>
      <c r="AF18" s="33"/>
      <c r="AG18" s="33"/>
      <c r="AH18" s="40"/>
      <c r="AI18" s="106"/>
      <c r="AJ18" s="40"/>
      <c r="AK18" s="32"/>
      <c r="AL18" s="106"/>
      <c r="AM18" s="33"/>
      <c r="AN18" s="33"/>
      <c r="AO18" s="33"/>
      <c r="AP18" s="33"/>
    </row>
    <row r="19" spans="5:42">
      <c r="X19" s="105" t="s">
        <v>351</v>
      </c>
      <c r="Y19" s="105"/>
      <c r="Z19" s="74"/>
      <c r="AA19" s="74"/>
      <c r="AB19" s="105"/>
      <c r="AC19" s="74"/>
      <c r="AD19" s="74"/>
      <c r="AE19" s="105"/>
      <c r="AF19" s="74"/>
      <c r="AG19" s="74"/>
      <c r="AH19" s="54"/>
      <c r="AI19" s="105"/>
      <c r="AJ19" s="54"/>
      <c r="AK19" s="59"/>
      <c r="AL19" s="105"/>
      <c r="AM19" s="74"/>
      <c r="AN19" s="74"/>
      <c r="AO19" s="74"/>
      <c r="AP19" s="74"/>
    </row>
    <row r="20" spans="5:42">
      <c r="F20" s="94" t="s">
        <v>379</v>
      </c>
      <c r="G20" s="95" t="s">
        <v>313</v>
      </c>
      <c r="H20" s="96"/>
      <c r="I20" s="95" t="s">
        <v>314</v>
      </c>
      <c r="J20" s="96"/>
      <c r="K20" s="95" t="s">
        <v>315</v>
      </c>
      <c r="L20" s="96"/>
      <c r="M20" s="95" t="s">
        <v>316</v>
      </c>
      <c r="N20" s="96"/>
      <c r="O20" s="95" t="s">
        <v>317</v>
      </c>
      <c r="P20" s="96"/>
      <c r="Q20" s="95" t="s">
        <v>318</v>
      </c>
      <c r="R20" s="96"/>
    </row>
    <row r="21" spans="5:42">
      <c r="F21" s="106" t="s">
        <v>346</v>
      </c>
      <c r="G21" s="40" t="s">
        <v>352</v>
      </c>
      <c r="H21" s="33"/>
      <c r="I21" s="34"/>
      <c r="J21" s="35"/>
      <c r="K21" s="34"/>
      <c r="L21" s="35"/>
      <c r="M21" s="41"/>
      <c r="N21" s="41"/>
      <c r="O21" s="34"/>
      <c r="P21" s="35"/>
      <c r="Q21" s="41"/>
      <c r="R21" s="35"/>
    </row>
    <row r="22" spans="5:42">
      <c r="F22" s="104" t="s">
        <v>347</v>
      </c>
      <c r="G22" s="58"/>
      <c r="H22" s="97"/>
      <c r="I22" s="32"/>
      <c r="J22" s="33"/>
      <c r="K22" s="32"/>
      <c r="L22" s="33"/>
      <c r="M22" s="40"/>
      <c r="N22" s="40"/>
      <c r="O22" s="32"/>
      <c r="P22" s="33"/>
      <c r="Q22" s="40"/>
      <c r="R22" s="33"/>
    </row>
    <row r="23" spans="5:42">
      <c r="F23" s="106" t="s">
        <v>348</v>
      </c>
      <c r="G23" s="40"/>
      <c r="H23" s="33"/>
      <c r="I23" s="57"/>
      <c r="J23" s="97"/>
      <c r="K23" s="57"/>
      <c r="L23" s="97"/>
      <c r="M23" s="58"/>
      <c r="N23" s="58"/>
      <c r="O23" s="57"/>
      <c r="P23" s="97"/>
      <c r="Q23" s="58"/>
      <c r="R23" s="97"/>
    </row>
    <row r="24" spans="5:42">
      <c r="F24" s="104" t="s">
        <v>349</v>
      </c>
      <c r="G24" s="58" t="s">
        <v>352</v>
      </c>
      <c r="H24" s="97"/>
      <c r="I24" s="32"/>
      <c r="J24" s="33"/>
      <c r="K24" s="32"/>
      <c r="L24" s="33"/>
      <c r="M24" s="40"/>
      <c r="N24" s="40"/>
      <c r="O24" s="32"/>
      <c r="P24" s="33"/>
      <c r="Q24" s="40"/>
      <c r="R24" s="33"/>
    </row>
    <row r="25" spans="5:42">
      <c r="F25" s="106" t="s">
        <v>350</v>
      </c>
      <c r="G25" s="40"/>
      <c r="H25" s="33"/>
      <c r="I25" s="32"/>
      <c r="J25" s="33"/>
      <c r="K25" s="32"/>
      <c r="L25" s="33"/>
      <c r="M25" s="40"/>
      <c r="N25" s="40"/>
      <c r="O25" s="32"/>
      <c r="P25" s="33"/>
      <c r="Q25" s="40"/>
      <c r="R25" s="33"/>
    </row>
    <row r="26" spans="5:42">
      <c r="F26" s="105" t="s">
        <v>351</v>
      </c>
      <c r="G26" s="54"/>
      <c r="H26" s="74"/>
      <c r="I26" s="59"/>
      <c r="J26" s="74"/>
      <c r="K26" s="59"/>
      <c r="L26" s="74"/>
      <c r="M26" s="54"/>
      <c r="N26" s="54"/>
      <c r="O26" s="59"/>
      <c r="P26" s="74"/>
      <c r="Q26" s="54"/>
      <c r="R26" s="74"/>
    </row>
    <row r="45" spans="6:14" ht="30" customHeight="1">
      <c r="F45" s="1" t="s">
        <v>354</v>
      </c>
      <c r="N45" s="1" t="s">
        <v>423</v>
      </c>
    </row>
    <row r="48" spans="6:14">
      <c r="F48" s="26" t="s">
        <v>378</v>
      </c>
      <c r="G48" s="27"/>
      <c r="H48" s="26" t="s">
        <v>293</v>
      </c>
      <c r="N48" t="s">
        <v>486</v>
      </c>
    </row>
    <row r="49" spans="6:15">
      <c r="F49" t="s">
        <v>410</v>
      </c>
      <c r="H49" t="s">
        <v>357</v>
      </c>
    </row>
    <row r="50" spans="6:15">
      <c r="H50" t="s">
        <v>358</v>
      </c>
    </row>
    <row r="51" spans="6:15">
      <c r="N51" s="27" t="s">
        <v>484</v>
      </c>
      <c r="O51" t="s">
        <v>485</v>
      </c>
    </row>
    <row r="52" spans="6:15">
      <c r="F52" t="s">
        <v>356</v>
      </c>
      <c r="H52" t="s">
        <v>355</v>
      </c>
    </row>
    <row r="53" spans="6:15">
      <c r="H53" t="s">
        <v>360</v>
      </c>
    </row>
    <row r="54" spans="6:15">
      <c r="H54" t="s">
        <v>361</v>
      </c>
    </row>
    <row r="55" spans="6:15">
      <c r="H55" t="s">
        <v>362</v>
      </c>
    </row>
    <row r="56" spans="6:15">
      <c r="H56" t="s">
        <v>363</v>
      </c>
    </row>
    <row r="57" spans="6:15">
      <c r="H57" t="s">
        <v>364</v>
      </c>
    </row>
    <row r="58" spans="6:15">
      <c r="H58" t="s">
        <v>365</v>
      </c>
    </row>
    <row r="59" spans="6:15">
      <c r="H59" t="s">
        <v>366</v>
      </c>
    </row>
    <row r="60" spans="6:15">
      <c r="H60" t="s">
        <v>367</v>
      </c>
    </row>
    <row r="61" spans="6:15">
      <c r="F61" t="s">
        <v>370</v>
      </c>
      <c r="H61" t="s">
        <v>369</v>
      </c>
    </row>
    <row r="62" spans="6:15">
      <c r="H62" t="s">
        <v>368</v>
      </c>
    </row>
    <row r="63" spans="6:15">
      <c r="F63" t="s">
        <v>413</v>
      </c>
      <c r="H63" t="s">
        <v>411</v>
      </c>
      <c r="J63" t="s">
        <v>412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5:T32"/>
  <sheetViews>
    <sheetView topLeftCell="E7" workbookViewId="0">
      <selection activeCell="K18" sqref="K18"/>
    </sheetView>
  </sheetViews>
  <sheetFormatPr defaultRowHeight="15"/>
  <sheetData>
    <row r="5" spans="4:20">
      <c r="D5" t="s">
        <v>253</v>
      </c>
    </row>
    <row r="6" spans="4:20">
      <c r="D6" s="93" t="s">
        <v>269</v>
      </c>
    </row>
    <row r="16" spans="4:20">
      <c r="G16" t="s">
        <v>267</v>
      </c>
      <c r="I16" t="s">
        <v>268</v>
      </c>
      <c r="M16" t="s">
        <v>270</v>
      </c>
      <c r="O16" t="s">
        <v>271</v>
      </c>
      <c r="Q16" t="s">
        <v>272</v>
      </c>
      <c r="T16" t="s">
        <v>417</v>
      </c>
    </row>
    <row r="17" spans="2:20">
      <c r="G17" s="38" t="s">
        <v>254</v>
      </c>
      <c r="H17" s="39"/>
      <c r="I17" s="38" t="s">
        <v>506</v>
      </c>
      <c r="J17" s="39"/>
      <c r="K17" s="38" t="s">
        <v>505</v>
      </c>
      <c r="L17" s="39"/>
      <c r="M17" s="38" t="s">
        <v>255</v>
      </c>
      <c r="N17" s="39"/>
      <c r="O17" s="38" t="s">
        <v>256</v>
      </c>
      <c r="P17" s="39"/>
      <c r="Q17" s="38" t="s">
        <v>257</v>
      </c>
      <c r="R17" s="39"/>
      <c r="T17" t="s">
        <v>418</v>
      </c>
    </row>
    <row r="18" spans="2:20" ht="15.75" thickBot="1">
      <c r="F18" s="74"/>
      <c r="G18" s="34" t="s">
        <v>438</v>
      </c>
      <c r="H18" s="35"/>
      <c r="I18" s="41" t="s">
        <v>437</v>
      </c>
      <c r="J18" s="35"/>
      <c r="K18" s="41" t="s">
        <v>507</v>
      </c>
      <c r="L18" s="35"/>
      <c r="M18" s="41" t="s">
        <v>439</v>
      </c>
      <c r="N18" s="35"/>
      <c r="O18" s="41" t="s">
        <v>294</v>
      </c>
      <c r="P18" s="35"/>
      <c r="Q18" s="41" t="s">
        <v>416</v>
      </c>
      <c r="R18" s="35"/>
      <c r="T18" t="s">
        <v>419</v>
      </c>
    </row>
    <row r="19" spans="2:20">
      <c r="B19" t="s">
        <v>273</v>
      </c>
      <c r="D19" s="36" t="s">
        <v>258</v>
      </c>
      <c r="E19" s="91"/>
      <c r="F19" s="48"/>
      <c r="G19" s="42"/>
      <c r="H19" s="43"/>
      <c r="I19" s="44"/>
      <c r="J19" s="43"/>
      <c r="K19" s="44"/>
      <c r="L19" s="43"/>
      <c r="M19" s="44"/>
      <c r="N19" s="43"/>
      <c r="O19" s="44"/>
      <c r="P19" s="44"/>
      <c r="Q19" s="45"/>
      <c r="R19" s="46"/>
      <c r="T19" t="s">
        <v>420</v>
      </c>
    </row>
    <row r="20" spans="2:20">
      <c r="B20" t="s">
        <v>274</v>
      </c>
      <c r="D20" s="36" t="s">
        <v>259</v>
      </c>
      <c r="E20" s="91"/>
      <c r="F20" s="48"/>
      <c r="G20" s="47"/>
      <c r="H20" s="33"/>
      <c r="I20" s="40"/>
      <c r="J20" s="33"/>
      <c r="K20" s="40"/>
      <c r="L20" s="33"/>
      <c r="M20" s="40"/>
      <c r="N20" s="33"/>
      <c r="O20" s="40"/>
      <c r="P20" s="40"/>
      <c r="Q20" s="32"/>
      <c r="R20" s="48"/>
      <c r="T20" t="s">
        <v>421</v>
      </c>
    </row>
    <row r="21" spans="2:20">
      <c r="D21" s="36" t="s">
        <v>260</v>
      </c>
      <c r="E21" s="91"/>
      <c r="F21" s="48"/>
      <c r="G21" s="47"/>
      <c r="H21" s="33"/>
      <c r="I21" s="40"/>
      <c r="J21" s="33"/>
      <c r="K21" s="40"/>
      <c r="L21" s="33"/>
      <c r="M21" s="40"/>
      <c r="N21" s="33"/>
      <c r="O21" s="40"/>
      <c r="P21" s="40"/>
      <c r="Q21" s="32"/>
      <c r="R21" s="48"/>
    </row>
    <row r="22" spans="2:20">
      <c r="D22" s="36" t="s">
        <v>261</v>
      </c>
      <c r="E22" s="91"/>
      <c r="F22" s="48"/>
      <c r="G22" s="47"/>
      <c r="H22" s="33"/>
      <c r="I22" s="40"/>
      <c r="J22" s="33"/>
      <c r="K22" s="40"/>
      <c r="L22" s="33"/>
      <c r="M22" s="40"/>
      <c r="N22" s="33"/>
      <c r="O22" s="40"/>
      <c r="P22" s="40"/>
      <c r="Q22" s="32"/>
      <c r="R22" s="48"/>
    </row>
    <row r="23" spans="2:20">
      <c r="D23" s="36" t="s">
        <v>262</v>
      </c>
      <c r="E23" s="91"/>
      <c r="F23" s="48"/>
      <c r="G23" s="47"/>
      <c r="H23" s="33"/>
      <c r="I23" s="40"/>
      <c r="J23" s="33"/>
      <c r="K23" s="40"/>
      <c r="L23" s="33"/>
      <c r="M23" s="40"/>
      <c r="N23" s="33"/>
      <c r="O23" s="40"/>
      <c r="P23" s="40"/>
      <c r="Q23" s="32"/>
      <c r="R23" s="48"/>
    </row>
    <row r="24" spans="2:20">
      <c r="D24" s="36" t="s">
        <v>263</v>
      </c>
      <c r="E24" s="91"/>
      <c r="F24" s="48"/>
      <c r="G24" s="47"/>
      <c r="H24" s="33"/>
      <c r="I24" s="40"/>
      <c r="J24" s="33"/>
      <c r="K24" s="40"/>
      <c r="L24" s="33"/>
      <c r="M24" s="40"/>
      <c r="N24" s="33"/>
      <c r="O24" s="40"/>
      <c r="P24" s="40"/>
      <c r="Q24" s="32"/>
      <c r="R24" s="48"/>
    </row>
    <row r="25" spans="2:20">
      <c r="D25" s="36" t="s">
        <v>264</v>
      </c>
      <c r="E25" s="91"/>
      <c r="F25" s="48"/>
      <c r="G25" s="47"/>
      <c r="H25" s="33"/>
      <c r="I25" s="40"/>
      <c r="J25" s="33"/>
      <c r="K25" s="40"/>
      <c r="L25" s="33"/>
      <c r="M25" s="40"/>
      <c r="N25" s="33"/>
      <c r="O25" s="40"/>
      <c r="P25" s="40"/>
      <c r="Q25" s="32"/>
      <c r="R25" s="48"/>
    </row>
    <row r="26" spans="2:20">
      <c r="D26" s="36" t="s">
        <v>265</v>
      </c>
      <c r="E26" s="91"/>
      <c r="F26" s="48"/>
      <c r="G26" s="47"/>
      <c r="H26" s="33"/>
      <c r="I26" s="40"/>
      <c r="J26" s="33"/>
      <c r="K26" s="40"/>
      <c r="L26" s="33"/>
      <c r="M26" s="40"/>
      <c r="N26" s="33"/>
      <c r="O26" s="40"/>
      <c r="P26" s="40"/>
      <c r="Q26" s="32"/>
      <c r="R26" s="48"/>
    </row>
    <row r="27" spans="2:20" ht="15.75" thickBot="1">
      <c r="D27" s="37" t="s">
        <v>266</v>
      </c>
      <c r="E27" s="92"/>
      <c r="F27" s="90"/>
      <c r="G27" s="49"/>
      <c r="H27" s="50"/>
      <c r="I27" s="51"/>
      <c r="J27" s="50"/>
      <c r="K27" s="51"/>
      <c r="L27" s="50"/>
      <c r="M27" s="51"/>
      <c r="N27" s="50"/>
      <c r="O27" s="51"/>
      <c r="P27" s="51"/>
      <c r="Q27" s="52"/>
      <c r="R27" s="53"/>
    </row>
    <row r="31" spans="2:20">
      <c r="D31" t="s">
        <v>417</v>
      </c>
    </row>
    <row r="32" spans="2:20">
      <c r="D32" s="100" t="s">
        <v>422</v>
      </c>
    </row>
  </sheetData>
  <hyperlinks>
    <hyperlink ref="D6" r:id="rId1" xr:uid="{00000000-0004-0000-0600-000000000000}"/>
  </hyperlinks>
  <pageMargins left="0.7" right="0.7" top="0.75" bottom="0.75" header="0.3" footer="0.3"/>
  <pageSetup paperSize="9" orientation="portrait" horizontalDpi="4294967293" verticalDpi="4294967293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12:O20"/>
  <sheetViews>
    <sheetView workbookViewId="0">
      <selection activeCell="N17" sqref="N17"/>
    </sheetView>
  </sheetViews>
  <sheetFormatPr defaultRowHeight="15"/>
  <sheetData>
    <row r="12" spans="4:14" ht="30" customHeight="1">
      <c r="D12" s="1" t="s">
        <v>487</v>
      </c>
      <c r="E12" s="28"/>
      <c r="F12" s="28"/>
      <c r="N12" s="1" t="s">
        <v>423</v>
      </c>
    </row>
    <row r="15" spans="4:14">
      <c r="N15" t="s">
        <v>486</v>
      </c>
    </row>
    <row r="16" spans="4:14">
      <c r="N16" t="s">
        <v>509</v>
      </c>
    </row>
    <row r="17" spans="4:15">
      <c r="N17" t="s">
        <v>512</v>
      </c>
    </row>
    <row r="19" spans="4:15">
      <c r="D19" t="s">
        <v>482</v>
      </c>
      <c r="F19" t="s">
        <v>481</v>
      </c>
      <c r="H19" t="s">
        <v>483</v>
      </c>
    </row>
    <row r="20" spans="4:15">
      <c r="N20" s="27" t="s">
        <v>484</v>
      </c>
      <c r="O20" t="s">
        <v>485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E5" sqref="E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12</vt:i4>
      </vt:variant>
    </vt:vector>
  </HeadingPairs>
  <TitlesOfParts>
    <vt:vector size="12" baseType="lpstr">
      <vt:lpstr>META</vt:lpstr>
      <vt:lpstr>Sounds</vt:lpstr>
      <vt:lpstr>Phonotactics</vt:lpstr>
      <vt:lpstr>Orthography</vt:lpstr>
      <vt:lpstr>Nouns</vt:lpstr>
      <vt:lpstr>Verbs</vt:lpstr>
      <vt:lpstr>Correlative</vt:lpstr>
      <vt:lpstr>Adjectives</vt:lpstr>
      <vt:lpstr>Adverbs</vt:lpstr>
      <vt:lpstr>Pronouns</vt:lpstr>
      <vt:lpstr>Adpositions</vt:lpstr>
      <vt:lpstr>Conjunction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2018-12-30T04:01:56Z</dcterms:modified>
</cp:coreProperties>
</file>