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EA168652-0889-4A90-B437-5F64741B0D4E}" xr6:coauthVersionLast="47" xr6:coauthVersionMax="47" xr10:uidLastSave="{00000000-0000-0000-0000-000000000000}"/>
  <bookViews>
    <workbookView xWindow="3588" yWindow="3540" windowWidth="16584" windowHeight="9420" xr2:uid="{2E53EC39-3680-814E-B54D-50023CFF11CE}"/>
  </bookViews>
  <sheets>
    <sheet name="CHOOSECOLS" sheetId="9" r:id="rId1"/>
    <sheet name="TEXT" sheetId="1" r:id="rId2"/>
    <sheet name="REGEX" sheetId="14" r:id="rId3"/>
    <sheet name="GROUPBY" sheetId="15" r:id="rId4"/>
    <sheet name="AI" sheetId="17" r:id="rId5"/>
    <sheet name="Bonus" sheetId="16" r:id="rId6"/>
  </sheets>
  <definedNames>
    <definedName name="CalendarYear">#REF!</definedName>
    <definedName name="ColumnTitleRegion1..H12.1">#REF!</definedName>
    <definedName name="ColumnTitleRegion1..H12.10">#REF!</definedName>
    <definedName name="ColumnTitleRegion1..H12.11">#REF!</definedName>
    <definedName name="ColumnTitleRegion1..H12.12">#REF!</definedName>
    <definedName name="ColumnTitleRegion1..H12.2">#REF!</definedName>
    <definedName name="ColumnTitleRegion1..H12.3">#REF!</definedName>
    <definedName name="ColumnTitleRegion1..H12.4">#REF!</definedName>
    <definedName name="ColumnTitleRegion1..H12.5">#REF!</definedName>
    <definedName name="ColumnTitleRegion1..H12.6">#REF!</definedName>
    <definedName name="ColumnTitleRegion1..H12.7">#REF!</definedName>
    <definedName name="ColumnTitleRegion1..H12.8">#REF!</definedName>
    <definedName name="ColumnTitleRegion1..H12.9">#REF!</definedName>
    <definedName name="ColumnTitleRegion2..C14.1">#REF!</definedName>
    <definedName name="ColumnTitleRegion2..C14.10">#REF!</definedName>
    <definedName name="ColumnTitleRegion2..C14.11">#REF!</definedName>
    <definedName name="ColumnTitleRegion2..C14.12">#REF!</definedName>
    <definedName name="ColumnTitleRegion2..C14.2">#REF!</definedName>
    <definedName name="ColumnTitleRegion2..C14.3">#REF!</definedName>
    <definedName name="ColumnTitleRegion2..C14.4">#REF!</definedName>
    <definedName name="ColumnTitleRegion2..C14.5">#REF!</definedName>
    <definedName name="ColumnTitleRegion2..C14.6">#REF!</definedName>
    <definedName name="ColumnTitleRegion2..C14.7">#REF!</definedName>
    <definedName name="ColumnTitleRegion2..C14.8">#REF!</definedName>
    <definedName name="ColumnTitleRegion2..C14.9">#REF!</definedName>
    <definedName name="DaysAndWeeks">{0,1,2,3,4,5,6} + {0;1;2;3;4;5}*7</definedName>
    <definedName name="WeekStart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4" l="1"/>
  <c r="F5" i="14"/>
  <c r="F4" i="14"/>
  <c r="F3" i="14"/>
  <c r="C6" i="17"/>
  <c r="C5" i="17"/>
  <c r="C3" i="16"/>
  <c r="C12" i="16"/>
  <c r="C11" i="16"/>
  <c r="C10" i="16"/>
  <c r="C9" i="16"/>
  <c r="C8" i="16"/>
  <c r="C7" i="16"/>
  <c r="C6" i="16"/>
  <c r="C5" i="16"/>
  <c r="C4" i="16"/>
  <c r="F22" i="15" l="1"/>
  <c r="C4" i="9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D6" i="17" l="1"/>
  <c r="D5" i="17"/>
</calcChain>
</file>

<file path=xl/sharedStrings.xml><?xml version="1.0" encoding="utf-8"?>
<sst xmlns="http://schemas.openxmlformats.org/spreadsheetml/2006/main" count="163" uniqueCount="98">
  <si>
    <t>Name</t>
  </si>
  <si>
    <t>Bill</t>
  </si>
  <si>
    <t>London</t>
  </si>
  <si>
    <t>Tokyo</t>
  </si>
  <si>
    <t>Retailer ID</t>
  </si>
  <si>
    <t>Units Sold</t>
  </si>
  <si>
    <t>Coca-Cola</t>
  </si>
  <si>
    <t>Pepsi</t>
  </si>
  <si>
    <t>Fanta</t>
  </si>
  <si>
    <t>Diet Coke</t>
  </si>
  <si>
    <t>Sprite</t>
  </si>
  <si>
    <t>Dasani Water</t>
  </si>
  <si>
    <t>Powerade</t>
  </si>
  <si>
    <t>Aquarius</t>
  </si>
  <si>
    <t>Gatorade</t>
  </si>
  <si>
    <t>Prime</t>
  </si>
  <si>
    <t>Nestea</t>
  </si>
  <si>
    <t>Lucozade</t>
  </si>
  <si>
    <t>Evian Water</t>
  </si>
  <si>
    <t>Country</t>
  </si>
  <si>
    <t>France</t>
  </si>
  <si>
    <t>Beverage</t>
  </si>
  <si>
    <t>Continent</t>
  </si>
  <si>
    <t>Spain</t>
  </si>
  <si>
    <t>Europe</t>
  </si>
  <si>
    <t>Italy</t>
  </si>
  <si>
    <t>Price/Unit</t>
  </si>
  <si>
    <t>Date</t>
  </si>
  <si>
    <t>Kylee Townsend, 56, Pass</t>
  </si>
  <si>
    <t>Text</t>
  </si>
  <si>
    <t>Outcome</t>
  </si>
  <si>
    <t>Nora Rollins, 12, Fail</t>
  </si>
  <si>
    <t>Brendan Walls, 88, Pass</t>
  </si>
  <si>
    <t>Conor Wise, 49, Fail</t>
  </si>
  <si>
    <t>Steven Michael, 66, Pass</t>
  </si>
  <si>
    <t>Lucia Mckay, 57, Pass</t>
  </si>
  <si>
    <t>Age</t>
  </si>
  <si>
    <t>Josue Roach, 23, Pass</t>
  </si>
  <si>
    <t>Franklin Wright, 54, Fail</t>
  </si>
  <si>
    <t>Alia Thornton, 17, Pass</t>
  </si>
  <si>
    <t>Denzel Flores, 19, Pass</t>
  </si>
  <si>
    <t>Bruno Cordova, 26, Pass</t>
  </si>
  <si>
    <t>Jaylynn Knapp, 40, Pass</t>
  </si>
  <si>
    <t>Contain number?</t>
  </si>
  <si>
    <t>ABC1998</t>
  </si>
  <si>
    <t>ABCabcdef</t>
  </si>
  <si>
    <t>XXYLNtyd-!</t>
  </si>
  <si>
    <t>NC--YTC19</t>
  </si>
  <si>
    <t>WE-FE-chm,</t>
  </si>
  <si>
    <t>…YTCIMEfe</t>
  </si>
  <si>
    <t>12033=290</t>
  </si>
  <si>
    <t>Message</t>
  </si>
  <si>
    <t>Email Address</t>
  </si>
  <si>
    <t>Hey John, my email is john@me.com</t>
  </si>
  <si>
    <t>Alex, good to hear from you, alex.megos@gmail.com is my contact.</t>
  </si>
  <si>
    <t>It's michael.page@gmail.com</t>
  </si>
  <si>
    <t>Email address: mike.smith@outlook.com</t>
  </si>
  <si>
    <t>Hey there, it's john.seah@gmail.com. Don't spam me!</t>
  </si>
  <si>
    <t>Manager</t>
  </si>
  <si>
    <t>Product</t>
  </si>
  <si>
    <t>Price USD</t>
  </si>
  <si>
    <t>Sales</t>
  </si>
  <si>
    <t>Kennedi</t>
  </si>
  <si>
    <t>Harley</t>
  </si>
  <si>
    <t>USA</t>
  </si>
  <si>
    <t>Nyla</t>
  </si>
  <si>
    <t>David</t>
  </si>
  <si>
    <t>Ivan</t>
  </si>
  <si>
    <t>Jonah</t>
  </si>
  <si>
    <t>Jordan</t>
  </si>
  <si>
    <t>Kylee</t>
  </si>
  <si>
    <t>Germany</t>
  </si>
  <si>
    <t>Nora</t>
  </si>
  <si>
    <t>Brendan</t>
  </si>
  <si>
    <t>Conor</t>
  </si>
  <si>
    <t>Steven</t>
  </si>
  <si>
    <t>Lucia</t>
  </si>
  <si>
    <t>Josue</t>
  </si>
  <si>
    <t>Franklin</t>
  </si>
  <si>
    <t>Order Date</t>
  </si>
  <si>
    <t>Delivery Date</t>
  </si>
  <si>
    <t>Difference
 (Days)</t>
  </si>
  <si>
    <t>Difference
 (Months)</t>
  </si>
  <si>
    <t>Difference
 (Years)</t>
  </si>
  <si>
    <t>Email is sam.smith@gmail.com</t>
  </si>
  <si>
    <t>Hey it's anna.smith@gmail.com</t>
  </si>
  <si>
    <t>City</t>
  </si>
  <si>
    <t>Madrid</t>
  </si>
  <si>
    <t>Japan</t>
  </si>
  <si>
    <t>Asia</t>
  </si>
  <si>
    <t>Paris</t>
  </si>
  <si>
    <t>Lisboa</t>
  </si>
  <si>
    <t>Istanbul</t>
  </si>
  <si>
    <t>Moscow</t>
  </si>
  <si>
    <t>Seoul</t>
  </si>
  <si>
    <t>New Delhi</t>
  </si>
  <si>
    <t>Marrakech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</si>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</sst>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/>
    <xf numFmtId="0" fontId="5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2" borderId="0" xfId="0" applyFont="1" applyFill="1"/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/>
    <xf numFmtId="0" fontId="3" fillId="2" borderId="0" xfId="0" applyFont="1" applyFill="1"/>
    <xf numFmtId="0" fontId="3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 wrapText="1"/>
    </xf>
    <xf numFmtId="0" fontId="4" fillId="0" borderId="0" xfId="1"/>
    <xf numFmtId="15" fontId="4" fillId="0" borderId="0" xfId="1" applyNumberFormat="1" applyAlignment="1">
      <alignment horizontal="center"/>
    </xf>
    <xf numFmtId="0" fontId="4" fillId="0" borderId="0" xfId="1" applyAlignment="1">
      <alignment horizontal="center"/>
    </xf>
    <xf numFmtId="2" fontId="4" fillId="0" borderId="0" xfId="1" applyNumberFormat="1" applyAlignment="1">
      <alignment horizontal="center"/>
    </xf>
    <xf numFmtId="0" fontId="2" fillId="0" borderId="0" xfId="0" applyFont="1"/>
  </cellXfs>
  <cellStyles count="4">
    <cellStyle name="Hyperlink 2" xfId="3" xr:uid="{F50B8548-EE9D-414A-BB8E-EB999E6D8ED0}"/>
    <cellStyle name="Normal" xfId="0" builtinId="0"/>
    <cellStyle name="Normal 2" xfId="1" xr:uid="{A6FFCE75-DE4E-E446-8FEE-826D4070924D}"/>
    <cellStyle name="Normal 2 2" xfId="2" xr:uid="{C8B54B5A-5B9A-A04E-9CB6-737A4ED65576}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8DAC2F0B-03C7-4E68-9219-ECA117C2AF4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670560</xdr:colOff>
      <xdr:row>2</xdr:row>
      <xdr:rowOff>99060</xdr:rowOff>
    </xdr:from>
    <xdr:to>
      <xdr:col>13</xdr:col>
      <xdr:colOff>815340</xdr:colOff>
      <xdr:row>24</xdr:row>
      <xdr:rowOff>7620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>
              <a:extLst>
                <a:ext uri="{FF2B5EF4-FFF2-40B4-BE49-F238E27FC236}">
                  <a16:creationId xmlns:a16="http://schemas.microsoft.com/office/drawing/2014/main" id="{67872868-8A83-D49D-B4FC-254F9B12B34E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>
              <a:extLst>
                <a:ext uri="{FF2B5EF4-FFF2-40B4-BE49-F238E27FC236}">
                  <a16:creationId xmlns:a16="http://schemas.microsoft.com/office/drawing/2014/main" id="{67872868-8A83-D49D-B4FC-254F9B12B34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0A7530-BBA5-8446-948D-CBAEE6911A66}" name="Table1" displayName="Table1" ref="B2:F22" totalsRowShown="0" headerRowDxfId="5">
  <autoFilter ref="B2:F22" xr:uid="{AA0A7530-BBA5-8446-948D-CBAEE6911A66}"/>
  <tableColumns count="5">
    <tableColumn id="1" xr3:uid="{5D8115F1-193A-2849-BEA4-E3364BABBFF6}" name="Manager" dataDxfId="4"/>
    <tableColumn id="3" xr3:uid="{C269E079-8838-874F-B1C0-068E1EFD4D14}" name="Product" dataDxfId="3"/>
    <tableColumn id="4" xr3:uid="{0ACF7787-E6F9-4C42-BA03-514DBD4E9BF1}" name="Country" dataDxfId="2"/>
    <tableColumn id="5" xr3:uid="{5B859FC3-B622-864B-A2D9-937B043E6CB3}" name="Price USD" dataDxfId="1"/>
    <tableColumn id="6" xr3:uid="{DA323055-A01E-B845-99AA-AD118046AF2D}" name="Sale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2.xml"/></Relationships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taskpanes.xml><?xml version="1.0" encoding="utf-8"?>
<wetp:taskpanes xmlns:wetp="http://schemas.microsoft.com/office/webextensions/taskpanes/2010/11">
  <wetp:taskpane dockstate="right" visibility="0" width="116" row="8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7872868-8A83-D49D-B4FC-254F9B12B34E}">
  <we:reference id="wa104381973" version="1.0.0.4" store="en-US" storeType="OMEX"/>
  <we:alternateReferences>
    <we:reference id="WA104381973" version="1.0.0.4" store="WA104381973" storeType="OMEX"/>
  </we:alternateReferences>
  <we:properties>
    <we:property name="addinIntsanceKey" value="&quot;6fd58e29-7b80-49dd-b16b-c0cb43f0aa49&quot;"/>
    <we:property name="fileInfo" value="{&quot;webURL&quot;:null,&quot;golocalReferenceFileWebURL&quot;:null,&quot;usesGolocalEndPoint&quot;:false}"/>
  </we:properties>
  <we:bindings/>
  <we:snapshot xmlns:r="http://schemas.openxmlformats.org/officeDocument/2006/relationships" r:embed="rId1"/>
</we:webextension>
</file>

<file path=xl/webextensions/webextension2.xml><?xml version="1.0" encoding="utf-8"?>
<we:webextension xmlns:we="http://schemas.microsoft.com/office/webextensions/webextension/2010/11" id="{741F55F3-5206-4725-AD99-764556AF7D16}">
  <we:reference id="wa200005271" version="2.5.5.0" store="en-US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 val="1"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E059B-88FD-3C41-8F84-008DCC8F68AD}">
  <dimension ref="B2:L16"/>
  <sheetViews>
    <sheetView tabSelected="1" zoomScale="140" zoomScaleNormal="140" workbookViewId="0"/>
  </sheetViews>
  <sheetFormatPr defaultColWidth="11.19921875" defaultRowHeight="15.6" x14ac:dyDescent="0.3"/>
  <cols>
    <col min="1" max="1" width="4.5" customWidth="1"/>
    <col min="2" max="2" width="9.796875" customWidth="1"/>
    <col min="4" max="4" width="9" style="1" customWidth="1"/>
    <col min="8" max="8" width="6.69921875" customWidth="1"/>
    <col min="10" max="10" width="13.19921875" customWidth="1"/>
  </cols>
  <sheetData>
    <row r="2" spans="2:12" x14ac:dyDescent="0.3">
      <c r="B2" s="8" t="s">
        <v>27</v>
      </c>
      <c r="C2" s="8" t="s">
        <v>4</v>
      </c>
      <c r="D2" s="8" t="s">
        <v>19</v>
      </c>
      <c r="E2" s="8" t="s">
        <v>21</v>
      </c>
      <c r="F2" s="8" t="s">
        <v>5</v>
      </c>
      <c r="G2" s="8" t="s">
        <v>26</v>
      </c>
      <c r="I2" s="5"/>
      <c r="J2" s="2"/>
      <c r="K2" s="1"/>
      <c r="L2" s="2"/>
    </row>
    <row r="3" spans="2:12" x14ac:dyDescent="0.3">
      <c r="B3" s="5">
        <v>45416</v>
      </c>
      <c r="C3" s="1">
        <v>1185732</v>
      </c>
      <c r="D3" s="1" t="s">
        <v>20</v>
      </c>
      <c r="E3" s="2" t="s">
        <v>6</v>
      </c>
      <c r="F3" s="3">
        <v>22500</v>
      </c>
      <c r="G3" s="4">
        <v>1.99</v>
      </c>
      <c r="L3" s="2"/>
    </row>
    <row r="4" spans="2:12" x14ac:dyDescent="0.3">
      <c r="B4" s="5">
        <v>45295</v>
      </c>
      <c r="C4" s="1">
        <f>C3+1</f>
        <v>1185733</v>
      </c>
      <c r="D4" s="1" t="s">
        <v>20</v>
      </c>
      <c r="E4" s="2" t="s">
        <v>7</v>
      </c>
      <c r="F4" s="3">
        <v>21960</v>
      </c>
      <c r="G4" s="4">
        <v>1.59</v>
      </c>
      <c r="I4" s="5"/>
      <c r="J4" s="2"/>
      <c r="K4" s="1"/>
      <c r="L4" s="2"/>
    </row>
    <row r="5" spans="2:12" x14ac:dyDescent="0.3">
      <c r="B5" s="5">
        <v>45559</v>
      </c>
      <c r="C5" s="1">
        <f t="shared" ref="C5:C15" si="0">C4+1</f>
        <v>1185734</v>
      </c>
      <c r="D5" s="1" t="s">
        <v>20</v>
      </c>
      <c r="E5" s="2" t="s">
        <v>8</v>
      </c>
      <c r="F5" s="3">
        <v>21600</v>
      </c>
      <c r="G5" s="4">
        <v>1.59</v>
      </c>
      <c r="I5" s="5"/>
      <c r="J5" s="2"/>
      <c r="K5" s="1"/>
      <c r="L5" s="2"/>
    </row>
    <row r="6" spans="2:12" x14ac:dyDescent="0.3">
      <c r="B6" s="5">
        <v>45518</v>
      </c>
      <c r="C6" s="1">
        <f t="shared" si="0"/>
        <v>1185735</v>
      </c>
      <c r="D6" s="1" t="s">
        <v>20</v>
      </c>
      <c r="E6" s="2" t="s">
        <v>9</v>
      </c>
      <c r="F6" s="3">
        <v>18000</v>
      </c>
      <c r="G6" s="4">
        <v>1.45</v>
      </c>
      <c r="I6" s="5"/>
      <c r="J6" s="2"/>
      <c r="K6" s="1"/>
      <c r="L6" s="2"/>
    </row>
    <row r="7" spans="2:12" x14ac:dyDescent="0.3">
      <c r="B7" s="5">
        <v>45296</v>
      </c>
      <c r="C7" s="1">
        <f t="shared" si="0"/>
        <v>1185736</v>
      </c>
      <c r="D7" s="1" t="s">
        <v>20</v>
      </c>
      <c r="E7" s="2" t="s">
        <v>10</v>
      </c>
      <c r="F7" s="3">
        <v>18000</v>
      </c>
      <c r="G7" s="4">
        <v>1.45</v>
      </c>
      <c r="I7" s="5"/>
      <c r="J7" s="2"/>
      <c r="K7" s="1"/>
      <c r="L7" s="2"/>
    </row>
    <row r="8" spans="2:12" x14ac:dyDescent="0.3">
      <c r="B8" s="5">
        <v>45297</v>
      </c>
      <c r="C8" s="1">
        <f t="shared" si="0"/>
        <v>1185737</v>
      </c>
      <c r="D8" s="1" t="s">
        <v>20</v>
      </c>
      <c r="E8" s="2" t="s">
        <v>11</v>
      </c>
      <c r="F8" s="3">
        <v>18000</v>
      </c>
      <c r="G8" s="4">
        <v>0.95</v>
      </c>
      <c r="I8" s="5"/>
      <c r="J8" s="2"/>
      <c r="K8" s="1"/>
      <c r="L8" s="2"/>
    </row>
    <row r="9" spans="2:12" x14ac:dyDescent="0.3">
      <c r="B9" s="5">
        <v>45634</v>
      </c>
      <c r="C9" s="1">
        <f t="shared" si="0"/>
        <v>1185738</v>
      </c>
      <c r="D9" s="1" t="s">
        <v>20</v>
      </c>
      <c r="E9" s="2" t="s">
        <v>12</v>
      </c>
      <c r="F9" s="3">
        <v>18000</v>
      </c>
      <c r="G9" s="4">
        <v>1.99</v>
      </c>
      <c r="I9" s="5"/>
      <c r="J9" s="2"/>
      <c r="K9" s="1"/>
      <c r="L9" s="2"/>
    </row>
    <row r="10" spans="2:12" x14ac:dyDescent="0.3">
      <c r="B10" s="5">
        <v>45299</v>
      </c>
      <c r="C10" s="1">
        <f t="shared" si="0"/>
        <v>1185739</v>
      </c>
      <c r="D10" s="1" t="s">
        <v>20</v>
      </c>
      <c r="E10" s="2" t="s">
        <v>13</v>
      </c>
      <c r="F10" s="3">
        <v>17100</v>
      </c>
      <c r="G10" s="4">
        <v>1.99</v>
      </c>
      <c r="I10" s="5"/>
      <c r="J10" s="2"/>
      <c r="K10" s="1"/>
      <c r="L10" s="2"/>
    </row>
    <row r="11" spans="2:12" x14ac:dyDescent="0.3">
      <c r="B11" s="5">
        <v>45300</v>
      </c>
      <c r="C11" s="1">
        <f t="shared" si="0"/>
        <v>1185740</v>
      </c>
      <c r="D11" s="1" t="s">
        <v>20</v>
      </c>
      <c r="E11" s="2" t="s">
        <v>14</v>
      </c>
      <c r="F11" s="3">
        <v>17100</v>
      </c>
      <c r="G11" s="4">
        <v>1.78</v>
      </c>
      <c r="I11" s="5"/>
      <c r="J11" s="2"/>
      <c r="K11" s="1"/>
      <c r="L11" s="2"/>
    </row>
    <row r="12" spans="2:12" x14ac:dyDescent="0.3">
      <c r="B12" s="5">
        <v>45611</v>
      </c>
      <c r="C12" s="1">
        <f t="shared" si="0"/>
        <v>1185741</v>
      </c>
      <c r="D12" s="1" t="s">
        <v>20</v>
      </c>
      <c r="E12" s="2" t="s">
        <v>15</v>
      </c>
      <c r="F12" s="3">
        <v>17100</v>
      </c>
      <c r="G12" s="4">
        <v>1.45</v>
      </c>
      <c r="I12" s="5"/>
      <c r="J12" s="2"/>
      <c r="K12" s="1"/>
      <c r="L12" s="2"/>
    </row>
    <row r="13" spans="2:12" x14ac:dyDescent="0.3">
      <c r="B13" s="5">
        <v>45302</v>
      </c>
      <c r="C13" s="1">
        <f t="shared" si="0"/>
        <v>1185742</v>
      </c>
      <c r="D13" s="1" t="s">
        <v>20</v>
      </c>
      <c r="E13" s="2" t="s">
        <v>16</v>
      </c>
      <c r="F13" s="3">
        <v>16650</v>
      </c>
      <c r="G13" s="4">
        <v>1.86</v>
      </c>
      <c r="I13" s="5"/>
      <c r="J13" s="2"/>
      <c r="K13" s="1"/>
      <c r="L13" s="2"/>
    </row>
    <row r="14" spans="2:12" x14ac:dyDescent="0.3">
      <c r="B14" s="5">
        <v>45303</v>
      </c>
      <c r="C14" s="1">
        <f t="shared" si="0"/>
        <v>1185743</v>
      </c>
      <c r="D14" s="1" t="s">
        <v>20</v>
      </c>
      <c r="E14" s="2" t="s">
        <v>17</v>
      </c>
      <c r="F14" s="3">
        <v>16200</v>
      </c>
      <c r="G14" s="4">
        <v>2.25</v>
      </c>
      <c r="I14" s="5"/>
      <c r="J14" s="2"/>
      <c r="K14" s="1"/>
      <c r="L14" s="2"/>
    </row>
    <row r="15" spans="2:12" x14ac:dyDescent="0.3">
      <c r="B15" s="5">
        <v>45304</v>
      </c>
      <c r="C15" s="1">
        <f t="shared" si="0"/>
        <v>1185744</v>
      </c>
      <c r="D15" s="1" t="s">
        <v>20</v>
      </c>
      <c r="E15" s="2" t="s">
        <v>18</v>
      </c>
      <c r="F15" s="3">
        <v>16200</v>
      </c>
      <c r="G15" s="4">
        <v>0.99</v>
      </c>
      <c r="I15" s="5"/>
      <c r="J15" s="2"/>
      <c r="K15" s="1"/>
      <c r="L15" s="2"/>
    </row>
    <row r="16" spans="2:12" x14ac:dyDescent="0.3">
      <c r="C16" s="1"/>
      <c r="E16" s="2"/>
      <c r="F16" s="3"/>
      <c r="G16" s="3"/>
      <c r="I16" s="2"/>
      <c r="J16" s="2"/>
      <c r="K16" s="2"/>
      <c r="L1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31DEA-E56C-E945-848E-61E9C67752DE}">
  <dimension ref="B2:E14"/>
  <sheetViews>
    <sheetView zoomScale="140" zoomScaleNormal="140" workbookViewId="0">
      <selection activeCell="A3" sqref="A3"/>
    </sheetView>
  </sheetViews>
  <sheetFormatPr defaultColWidth="11.19921875" defaultRowHeight="15.6" x14ac:dyDescent="0.3"/>
  <cols>
    <col min="1" max="1" width="4.5" customWidth="1"/>
    <col min="2" max="2" width="22.296875" bestFit="1" customWidth="1"/>
    <col min="3" max="3" width="14.296875" bestFit="1" customWidth="1"/>
    <col min="5" max="5" width="13.296875" customWidth="1"/>
  </cols>
  <sheetData>
    <row r="2" spans="2:5" x14ac:dyDescent="0.3">
      <c r="B2" s="6" t="s">
        <v>29</v>
      </c>
      <c r="C2" s="6" t="s">
        <v>0</v>
      </c>
      <c r="D2" s="6" t="s">
        <v>36</v>
      </c>
      <c r="E2" s="6" t="s">
        <v>30</v>
      </c>
    </row>
    <row r="3" spans="2:5" x14ac:dyDescent="0.3">
      <c r="B3" t="s">
        <v>28</v>
      </c>
      <c r="C3" s="7"/>
      <c r="D3" s="7"/>
      <c r="E3" s="7"/>
    </row>
    <row r="4" spans="2:5" x14ac:dyDescent="0.3">
      <c r="B4" t="s">
        <v>31</v>
      </c>
      <c r="C4" s="7"/>
      <c r="D4" s="7"/>
      <c r="E4" s="7"/>
    </row>
    <row r="5" spans="2:5" x14ac:dyDescent="0.3">
      <c r="B5" t="s">
        <v>32</v>
      </c>
      <c r="C5" s="7"/>
      <c r="D5" s="7"/>
      <c r="E5" s="7"/>
    </row>
    <row r="6" spans="2:5" x14ac:dyDescent="0.3">
      <c r="B6" t="s">
        <v>33</v>
      </c>
      <c r="C6" s="7"/>
      <c r="D6" s="7"/>
      <c r="E6" s="7"/>
    </row>
    <row r="7" spans="2:5" x14ac:dyDescent="0.3">
      <c r="B7" t="s">
        <v>34</v>
      </c>
      <c r="C7" s="7"/>
      <c r="D7" s="7"/>
      <c r="E7" s="7"/>
    </row>
    <row r="8" spans="2:5" x14ac:dyDescent="0.3">
      <c r="B8" t="s">
        <v>35</v>
      </c>
      <c r="C8" s="7"/>
      <c r="D8" s="7"/>
      <c r="E8" s="7"/>
    </row>
    <row r="9" spans="2:5" x14ac:dyDescent="0.3">
      <c r="B9" t="s">
        <v>37</v>
      </c>
      <c r="C9" s="7"/>
      <c r="D9" s="7"/>
      <c r="E9" s="7"/>
    </row>
    <row r="10" spans="2:5" x14ac:dyDescent="0.3">
      <c r="B10" t="s">
        <v>38</v>
      </c>
      <c r="C10" s="7"/>
      <c r="D10" s="7"/>
      <c r="E10" s="7"/>
    </row>
    <row r="11" spans="2:5" x14ac:dyDescent="0.3">
      <c r="B11" t="s">
        <v>39</v>
      </c>
      <c r="C11" s="7"/>
      <c r="D11" s="7"/>
      <c r="E11" s="7"/>
    </row>
    <row r="12" spans="2:5" x14ac:dyDescent="0.3">
      <c r="B12" t="s">
        <v>40</v>
      </c>
      <c r="C12" s="7"/>
      <c r="D12" s="7"/>
      <c r="E12" s="7"/>
    </row>
    <row r="13" spans="2:5" x14ac:dyDescent="0.3">
      <c r="B13" t="s">
        <v>41</v>
      </c>
      <c r="C13" s="7"/>
      <c r="D13" s="7"/>
      <c r="E13" s="7"/>
    </row>
    <row r="14" spans="2:5" x14ac:dyDescent="0.3">
      <c r="B14" t="s">
        <v>42</v>
      </c>
      <c r="C14" s="7"/>
      <c r="D14" s="7"/>
      <c r="E14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905C-FF98-034D-8945-8473DD931459}">
  <dimension ref="B1:F9"/>
  <sheetViews>
    <sheetView topLeftCell="E7" zoomScale="85" zoomScaleNormal="85" workbookViewId="0">
      <selection activeCell="E13" sqref="E13"/>
    </sheetView>
  </sheetViews>
  <sheetFormatPr defaultColWidth="11.19921875" defaultRowHeight="15.6" x14ac:dyDescent="0.3"/>
  <cols>
    <col min="1" max="1" width="4.5" customWidth="1"/>
    <col min="3" max="3" width="15.69921875" bestFit="1" customWidth="1"/>
    <col min="5" max="5" width="58" bestFit="1" customWidth="1"/>
    <col min="6" max="6" width="18.69921875" customWidth="1"/>
  </cols>
  <sheetData>
    <row r="1" spans="2:6" x14ac:dyDescent="0.3">
      <c r="E1" s="22"/>
    </row>
    <row r="2" spans="2:6" x14ac:dyDescent="0.3">
      <c r="B2" s="9" t="s">
        <v>97</v>
      </c>
      <c r="C2" s="9" t="s">
        <v>43</v>
      </c>
      <c r="E2" s="6" t="s">
        <v>51</v>
      </c>
      <c r="F2" s="6" t="s">
        <v>52</v>
      </c>
    </row>
    <row r="3" spans="2:6" x14ac:dyDescent="0.3">
      <c r="B3" t="s">
        <v>44</v>
      </c>
      <c r="E3" t="s">
        <v>53</v>
      </c>
      <c r="F3" t="str">
        <f>_xldudf_AI_EXTRACT(E3,F2)</f>
        <v>john@me.com</v>
      </c>
    </row>
    <row r="4" spans="2:6" x14ac:dyDescent="0.3">
      <c r="B4" t="s">
        <v>45</v>
      </c>
      <c r="E4" t="s">
        <v>54</v>
      </c>
      <c r="F4" t="str">
        <f>_xldudf_AI_EXTRACT(E4,F3)</f>
        <v>Not found</v>
      </c>
    </row>
    <row r="5" spans="2:6" x14ac:dyDescent="0.3">
      <c r="B5" t="s">
        <v>46</v>
      </c>
      <c r="E5" t="s">
        <v>84</v>
      </c>
      <c r="F5" t="str">
        <f>_xldudf_AI_EXTRACT(E5,F2)</f>
        <v>sam.smith@gmail.com</v>
      </c>
    </row>
    <row r="6" spans="2:6" x14ac:dyDescent="0.3">
      <c r="B6" t="s">
        <v>47</v>
      </c>
      <c r="E6" t="s">
        <v>55</v>
      </c>
      <c r="F6" t="str">
        <f>_xldudf_AI_EXTRACT(E6,F$2)</f>
        <v>michael.page@gmail.com</v>
      </c>
    </row>
    <row r="7" spans="2:6" x14ac:dyDescent="0.3">
      <c r="B7" t="s">
        <v>48</v>
      </c>
      <c r="E7" t="s">
        <v>56</v>
      </c>
    </row>
    <row r="8" spans="2:6" x14ac:dyDescent="0.3">
      <c r="B8" t="s">
        <v>49</v>
      </c>
      <c r="E8" t="s">
        <v>57</v>
      </c>
    </row>
    <row r="9" spans="2:6" x14ac:dyDescent="0.3">
      <c r="B9" t="s">
        <v>50</v>
      </c>
      <c r="E9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DAC40-0B93-1244-903A-31C727229CAD}">
  <dimension ref="B2:F22"/>
  <sheetViews>
    <sheetView zoomScaleNormal="100" workbookViewId="0">
      <selection activeCell="G2" sqref="G2"/>
    </sheetView>
  </sheetViews>
  <sheetFormatPr defaultColWidth="11.19921875" defaultRowHeight="15.6" x14ac:dyDescent="0.3"/>
  <cols>
    <col min="1" max="1" width="4.69921875" customWidth="1"/>
    <col min="5" max="5" width="9.19921875" customWidth="1"/>
  </cols>
  <sheetData>
    <row r="2" spans="2:6" x14ac:dyDescent="0.3">
      <c r="B2" s="15" t="s">
        <v>58</v>
      </c>
      <c r="C2" s="15" t="s">
        <v>59</v>
      </c>
      <c r="D2" s="15" t="s">
        <v>19</v>
      </c>
      <c r="E2" s="8" t="s">
        <v>60</v>
      </c>
      <c r="F2" s="8" t="s">
        <v>61</v>
      </c>
    </row>
    <row r="3" spans="2:6" x14ac:dyDescent="0.3">
      <c r="B3" s="10" t="s">
        <v>1</v>
      </c>
      <c r="C3" s="10" t="s">
        <v>6</v>
      </c>
      <c r="D3" s="11" t="s">
        <v>23</v>
      </c>
      <c r="E3" s="12">
        <v>1.19</v>
      </c>
      <c r="F3" s="13">
        <v>92799</v>
      </c>
    </row>
    <row r="4" spans="2:6" x14ac:dyDescent="0.3">
      <c r="B4" s="10" t="s">
        <v>62</v>
      </c>
      <c r="C4" s="10" t="s">
        <v>9</v>
      </c>
      <c r="D4" s="11" t="s">
        <v>25</v>
      </c>
      <c r="E4" s="12">
        <v>1.31</v>
      </c>
      <c r="F4" s="13">
        <v>666566</v>
      </c>
    </row>
    <row r="5" spans="2:6" x14ac:dyDescent="0.3">
      <c r="B5" s="10" t="s">
        <v>63</v>
      </c>
      <c r="C5" s="10" t="s">
        <v>6</v>
      </c>
      <c r="D5" s="11" t="s">
        <v>64</v>
      </c>
      <c r="E5" s="12">
        <v>1.19</v>
      </c>
      <c r="F5" s="13">
        <v>99127</v>
      </c>
    </row>
    <row r="6" spans="2:6" x14ac:dyDescent="0.3">
      <c r="B6" s="10" t="s">
        <v>65</v>
      </c>
      <c r="C6" s="10" t="s">
        <v>8</v>
      </c>
      <c r="D6" s="11" t="s">
        <v>25</v>
      </c>
      <c r="E6" s="12">
        <v>1.25</v>
      </c>
      <c r="F6" s="13">
        <v>65468</v>
      </c>
    </row>
    <row r="7" spans="2:6" x14ac:dyDescent="0.3">
      <c r="B7" s="10" t="s">
        <v>66</v>
      </c>
      <c r="C7" s="10" t="s">
        <v>12</v>
      </c>
      <c r="D7" s="11" t="s">
        <v>23</v>
      </c>
      <c r="E7" s="12">
        <v>1.49</v>
      </c>
      <c r="F7" s="13">
        <v>18856</v>
      </c>
    </row>
    <row r="8" spans="2:6" x14ac:dyDescent="0.3">
      <c r="B8" s="10" t="s">
        <v>67</v>
      </c>
      <c r="C8" s="10" t="s">
        <v>11</v>
      </c>
      <c r="D8" s="11" t="s">
        <v>64</v>
      </c>
      <c r="E8" s="12">
        <v>0.99</v>
      </c>
      <c r="F8" s="13">
        <v>7648</v>
      </c>
    </row>
    <row r="9" spans="2:6" x14ac:dyDescent="0.3">
      <c r="B9" s="10" t="s">
        <v>68</v>
      </c>
      <c r="C9" s="10" t="s">
        <v>6</v>
      </c>
      <c r="D9" s="11" t="s">
        <v>23</v>
      </c>
      <c r="E9" s="12">
        <v>1.19</v>
      </c>
      <c r="F9" s="13">
        <v>9865</v>
      </c>
    </row>
    <row r="10" spans="2:6" x14ac:dyDescent="0.3">
      <c r="B10" s="10" t="s">
        <v>69</v>
      </c>
      <c r="C10" s="10" t="s">
        <v>6</v>
      </c>
      <c r="D10" s="11" t="s">
        <v>25</v>
      </c>
      <c r="E10" s="12">
        <v>1.19</v>
      </c>
      <c r="F10" s="13">
        <v>78305</v>
      </c>
    </row>
    <row r="11" spans="2:6" x14ac:dyDescent="0.3">
      <c r="B11" s="10" t="s">
        <v>70</v>
      </c>
      <c r="C11" s="10" t="s">
        <v>6</v>
      </c>
      <c r="D11" s="11" t="s">
        <v>71</v>
      </c>
      <c r="E11" s="12">
        <v>1.49</v>
      </c>
      <c r="F11" s="13">
        <v>122473.39104000002</v>
      </c>
    </row>
    <row r="12" spans="2:6" x14ac:dyDescent="0.3">
      <c r="B12" s="10" t="s">
        <v>72</v>
      </c>
      <c r="C12" s="10" t="s">
        <v>8</v>
      </c>
      <c r="D12" s="11" t="s">
        <v>64</v>
      </c>
      <c r="E12" s="12">
        <v>1.25</v>
      </c>
      <c r="F12" s="13">
        <v>80887.023360000007</v>
      </c>
    </row>
    <row r="13" spans="2:6" x14ac:dyDescent="0.3">
      <c r="B13" s="10" t="s">
        <v>73</v>
      </c>
      <c r="C13" s="10" t="s">
        <v>8</v>
      </c>
      <c r="D13" s="11" t="s">
        <v>71</v>
      </c>
      <c r="E13" s="12">
        <v>1.25</v>
      </c>
      <c r="F13" s="13">
        <v>23296.965120000001</v>
      </c>
    </row>
    <row r="14" spans="2:6" x14ac:dyDescent="0.3">
      <c r="B14" s="10" t="s">
        <v>74</v>
      </c>
      <c r="C14" s="10" t="s">
        <v>8</v>
      </c>
      <c r="D14" s="11" t="s">
        <v>20</v>
      </c>
      <c r="E14" s="12">
        <v>1.25</v>
      </c>
      <c r="F14" s="13">
        <v>9449.2569600000006</v>
      </c>
    </row>
    <row r="15" spans="2:6" x14ac:dyDescent="0.3">
      <c r="B15" s="10" t="s">
        <v>75</v>
      </c>
      <c r="C15" s="10" t="s">
        <v>12</v>
      </c>
      <c r="D15" s="11" t="s">
        <v>64</v>
      </c>
      <c r="E15" s="12">
        <v>1.49</v>
      </c>
      <c r="F15" s="13">
        <v>12188.4048</v>
      </c>
    </row>
    <row r="16" spans="2:6" x14ac:dyDescent="0.3">
      <c r="B16" s="10" t="s">
        <v>76</v>
      </c>
      <c r="C16" s="10" t="s">
        <v>12</v>
      </c>
      <c r="D16" s="11" t="s">
        <v>64</v>
      </c>
      <c r="E16" s="12">
        <v>1.49</v>
      </c>
      <c r="F16" s="13">
        <v>13666.086720000001</v>
      </c>
    </row>
    <row r="17" spans="2:6" x14ac:dyDescent="0.3">
      <c r="B17" s="10" t="s">
        <v>77</v>
      </c>
      <c r="C17" s="10" t="s">
        <v>6</v>
      </c>
      <c r="D17" s="11" t="s">
        <v>71</v>
      </c>
      <c r="E17" s="12">
        <v>1.19</v>
      </c>
      <c r="F17" s="13">
        <v>96747.39360000001</v>
      </c>
    </row>
    <row r="18" spans="2:6" x14ac:dyDescent="0.3">
      <c r="B18" s="10" t="s">
        <v>78</v>
      </c>
      <c r="C18" s="10" t="s">
        <v>8</v>
      </c>
      <c r="D18" s="11" t="s">
        <v>20</v>
      </c>
      <c r="E18" s="12">
        <v>1.25</v>
      </c>
      <c r="F18" s="13">
        <v>8681.2000000000007</v>
      </c>
    </row>
    <row r="19" spans="2:6" x14ac:dyDescent="0.3">
      <c r="B19" s="14" t="s">
        <v>66</v>
      </c>
      <c r="C19" s="10" t="s">
        <v>11</v>
      </c>
      <c r="D19" s="11" t="s">
        <v>20</v>
      </c>
      <c r="E19" s="12">
        <v>0.99</v>
      </c>
      <c r="F19" s="13">
        <v>9733.68</v>
      </c>
    </row>
    <row r="20" spans="2:6" x14ac:dyDescent="0.3">
      <c r="B20" s="14" t="s">
        <v>76</v>
      </c>
      <c r="C20" s="10" t="s">
        <v>9</v>
      </c>
      <c r="D20" s="11" t="s">
        <v>64</v>
      </c>
      <c r="E20" s="12">
        <v>1.31</v>
      </c>
      <c r="F20" s="13">
        <v>68908.399999999994</v>
      </c>
    </row>
    <row r="21" spans="2:6" x14ac:dyDescent="0.3">
      <c r="B21" s="14" t="s">
        <v>77</v>
      </c>
      <c r="C21" s="10" t="s">
        <v>6</v>
      </c>
      <c r="D21" s="11" t="s">
        <v>23</v>
      </c>
      <c r="E21" s="12">
        <v>1.19</v>
      </c>
      <c r="F21" s="13">
        <v>20499.130080000003</v>
      </c>
    </row>
    <row r="22" spans="2:6" x14ac:dyDescent="0.3">
      <c r="B22" s="14" t="s">
        <v>78</v>
      </c>
      <c r="C22" s="10" t="s">
        <v>8</v>
      </c>
      <c r="D22" s="11" t="s">
        <v>25</v>
      </c>
      <c r="E22" s="12">
        <v>1.25</v>
      </c>
      <c r="F22" s="13">
        <f>F21*1.1</f>
        <v>22549.043088000006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E6DB0-1283-B248-BAB5-ADD874449232}">
  <dimension ref="B1:G12"/>
  <sheetViews>
    <sheetView zoomScale="139" workbookViewId="0">
      <selection activeCell="C6" sqref="C6"/>
    </sheetView>
  </sheetViews>
  <sheetFormatPr defaultColWidth="11.19921875" defaultRowHeight="15.6" x14ac:dyDescent="0.3"/>
  <cols>
    <col min="1" max="1" width="4.5" customWidth="1"/>
    <col min="3" max="3" width="15" bestFit="1" customWidth="1"/>
    <col min="6" max="6" width="58" bestFit="1" customWidth="1"/>
    <col min="7" max="7" width="13" bestFit="1" customWidth="1"/>
  </cols>
  <sheetData>
    <row r="1" spans="2:7" x14ac:dyDescent="0.3">
      <c r="F1" s="22" t="s">
        <v>52</v>
      </c>
    </row>
    <row r="2" spans="2:7" x14ac:dyDescent="0.3">
      <c r="B2" s="6" t="s">
        <v>86</v>
      </c>
      <c r="C2" s="6" t="s">
        <v>19</v>
      </c>
      <c r="D2" s="6" t="s">
        <v>22</v>
      </c>
      <c r="F2" s="6" t="s">
        <v>51</v>
      </c>
      <c r="G2" s="6" t="s">
        <v>52</v>
      </c>
    </row>
    <row r="3" spans="2:7" x14ac:dyDescent="0.3">
      <c r="B3" t="s">
        <v>87</v>
      </c>
      <c r="C3" t="s">
        <v>23</v>
      </c>
      <c r="D3" t="s">
        <v>24</v>
      </c>
      <c r="F3" t="s">
        <v>53</v>
      </c>
    </row>
    <row r="4" spans="2:7" x14ac:dyDescent="0.3">
      <c r="B4" t="s">
        <v>3</v>
      </c>
      <c r="C4" t="s">
        <v>88</v>
      </c>
      <c r="D4" t="s">
        <v>89</v>
      </c>
      <c r="F4" t="s">
        <v>54</v>
      </c>
    </row>
    <row r="5" spans="2:7" x14ac:dyDescent="0.3">
      <c r="B5" t="s">
        <v>90</v>
      </c>
      <c r="C5" t="str">
        <f>_xldudf_AI_FILL(B3:D4,B5:B12)</f>
        <v>France</v>
      </c>
      <c r="D5" t="str">
        <f>_xldudf_AI_FILL(C3:E4,C5:C12)</f>
        <v>Europe</v>
      </c>
      <c r="F5" t="s">
        <v>84</v>
      </c>
    </row>
    <row r="6" spans="2:7" x14ac:dyDescent="0.3">
      <c r="B6" t="s">
        <v>91</v>
      </c>
      <c r="C6" t="str">
        <f>_xldudf_AI_FILL(B3:D4,B6:B12)</f>
        <v>Portugal</v>
      </c>
      <c r="D6" t="str">
        <f>_xldudf_AI_FILL(C3:E4,C6:C12)</f>
        <v>Europe</v>
      </c>
      <c r="F6" t="s">
        <v>55</v>
      </c>
    </row>
    <row r="7" spans="2:7" x14ac:dyDescent="0.3">
      <c r="B7" t="s">
        <v>92</v>
      </c>
      <c r="F7" t="s">
        <v>56</v>
      </c>
    </row>
    <row r="8" spans="2:7" x14ac:dyDescent="0.3">
      <c r="B8" t="s">
        <v>93</v>
      </c>
      <c r="F8" t="s">
        <v>57</v>
      </c>
    </row>
    <row r="9" spans="2:7" x14ac:dyDescent="0.3">
      <c r="B9" t="s">
        <v>94</v>
      </c>
      <c r="F9" t="s">
        <v>85</v>
      </c>
    </row>
    <row r="10" spans="2:7" x14ac:dyDescent="0.3">
      <c r="B10" t="s">
        <v>95</v>
      </c>
    </row>
    <row r="11" spans="2:7" x14ac:dyDescent="0.3">
      <c r="B11" t="s">
        <v>2</v>
      </c>
    </row>
    <row r="12" spans="2:7" x14ac:dyDescent="0.3">
      <c r="B12" t="s">
        <v>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D01B9-272C-E744-AD2B-831E4D66C9B7}">
  <dimension ref="B2:F12"/>
  <sheetViews>
    <sheetView zoomScale="145" zoomScaleNormal="145" workbookViewId="0">
      <selection activeCell="B2" sqref="B2"/>
    </sheetView>
  </sheetViews>
  <sheetFormatPr defaultColWidth="8.796875" defaultRowHeight="14.4" x14ac:dyDescent="0.3"/>
  <cols>
    <col min="1" max="1" width="4.19921875" style="18" customWidth="1"/>
    <col min="2" max="2" width="11.69921875" style="18" bestFit="1" customWidth="1"/>
    <col min="3" max="3" width="12.19921875" style="18" bestFit="1" customWidth="1"/>
    <col min="4" max="4" width="10.5" style="18" customWidth="1"/>
    <col min="5" max="5" width="10.19921875" style="18" customWidth="1"/>
    <col min="6" max="6" width="10.5" style="18" customWidth="1"/>
    <col min="7" max="16384" width="8.796875" style="18"/>
  </cols>
  <sheetData>
    <row r="2" spans="2:6" ht="29.55" customHeight="1" x14ac:dyDescent="0.3">
      <c r="B2" s="16" t="s">
        <v>79</v>
      </c>
      <c r="C2" s="16" t="s">
        <v>80</v>
      </c>
      <c r="D2" s="17" t="s">
        <v>81</v>
      </c>
      <c r="E2" s="17" t="s">
        <v>82</v>
      </c>
      <c r="F2" s="17" t="s">
        <v>83</v>
      </c>
    </row>
    <row r="3" spans="2:6" x14ac:dyDescent="0.3">
      <c r="B3" s="19">
        <v>45444</v>
      </c>
      <c r="C3" s="19">
        <f>B3+95</f>
        <v>45539</v>
      </c>
      <c r="D3" s="20"/>
      <c r="E3" s="20"/>
      <c r="F3" s="21"/>
    </row>
    <row r="4" spans="2:6" x14ac:dyDescent="0.3">
      <c r="B4" s="19">
        <v>45456</v>
      </c>
      <c r="C4" s="19">
        <f>B4+30</f>
        <v>45486</v>
      </c>
      <c r="D4" s="20"/>
      <c r="E4" s="20"/>
      <c r="F4" s="21"/>
    </row>
    <row r="5" spans="2:6" x14ac:dyDescent="0.3">
      <c r="B5" s="19">
        <v>45376</v>
      </c>
      <c r="C5" s="19">
        <f>B5+84</f>
        <v>45460</v>
      </c>
      <c r="D5" s="20"/>
      <c r="E5" s="20"/>
      <c r="F5" s="21"/>
    </row>
    <row r="6" spans="2:6" x14ac:dyDescent="0.3">
      <c r="B6" s="19">
        <v>45388</v>
      </c>
      <c r="C6" s="19">
        <f>B6+90</f>
        <v>45478</v>
      </c>
      <c r="D6" s="20"/>
      <c r="E6" s="20"/>
      <c r="F6" s="21"/>
    </row>
    <row r="7" spans="2:6" x14ac:dyDescent="0.3">
      <c r="B7" s="19">
        <v>45138</v>
      </c>
      <c r="C7" s="19">
        <f>B7+195</f>
        <v>45333</v>
      </c>
      <c r="D7" s="20"/>
      <c r="E7" s="20"/>
      <c r="F7" s="21"/>
    </row>
    <row r="8" spans="2:6" x14ac:dyDescent="0.3">
      <c r="B8" s="19">
        <v>45150</v>
      </c>
      <c r="C8" s="19">
        <f>B8+12</f>
        <v>45162</v>
      </c>
      <c r="D8" s="20"/>
      <c r="E8" s="20"/>
      <c r="F8" s="21"/>
    </row>
    <row r="9" spans="2:6" x14ac:dyDescent="0.3">
      <c r="B9" s="19">
        <v>45240</v>
      </c>
      <c r="C9" s="19">
        <f>B9+270</f>
        <v>45510</v>
      </c>
      <c r="D9" s="20"/>
      <c r="E9" s="20"/>
      <c r="F9" s="21"/>
    </row>
    <row r="10" spans="2:6" x14ac:dyDescent="0.3">
      <c r="B10" s="19">
        <v>45339</v>
      </c>
      <c r="C10" s="19">
        <f>B10+32</f>
        <v>45371</v>
      </c>
      <c r="D10" s="20"/>
      <c r="E10" s="20"/>
      <c r="F10" s="21"/>
    </row>
    <row r="11" spans="2:6" x14ac:dyDescent="0.3">
      <c r="B11" s="19">
        <v>44839</v>
      </c>
      <c r="C11" s="19">
        <f>B11+500</f>
        <v>45339</v>
      </c>
      <c r="D11" s="20"/>
      <c r="E11" s="20"/>
      <c r="F11" s="21"/>
    </row>
    <row r="12" spans="2:6" x14ac:dyDescent="0.3">
      <c r="B12" s="19">
        <v>44851</v>
      </c>
      <c r="C12" s="19">
        <f>B12+248</f>
        <v>45099</v>
      </c>
      <c r="D12" s="20"/>
      <c r="E12" s="20"/>
      <c r="F12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CHOOSECOLS</vt:lpstr>
      <vt:lpstr>TEXT</vt:lpstr>
      <vt:lpstr>REGEX</vt:lpstr>
      <vt:lpstr>GROUPBY</vt:lpstr>
      <vt:lpstr>AI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Arvinkritik S.R</cp:lastModifiedBy>
  <dcterms:created xsi:type="dcterms:W3CDTF">2023-08-23T08:56:34Z</dcterms:created>
  <dcterms:modified xsi:type="dcterms:W3CDTF">2024-10-15T21:40:31Z</dcterms:modified>
</cp:coreProperties>
</file>